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showObjects="none" defaultThemeVersion="124226"/>
  <mc:AlternateContent xmlns:mc="http://schemas.openxmlformats.org/markup-compatibility/2006">
    <mc:Choice Requires="x15">
      <x15ac:absPath xmlns:x15ac="http://schemas.microsoft.com/office/spreadsheetml/2010/11/ac" url="C:\Users\p035414\Desktop\Branch GRO List\"/>
    </mc:Choice>
  </mc:AlternateContent>
  <xr:revisionPtr revIDLastSave="0" documentId="13_ncr:1_{47035B91-77BD-4C9D-A8E9-1F81AF61508E}" xr6:coauthVersionLast="36" xr6:coauthVersionMax="36" xr10:uidLastSave="{00000000-0000-0000-0000-000000000000}"/>
  <bookViews>
    <workbookView xWindow="-120" yWindow="-120" windowWidth="19440" windowHeight="10440" xr2:uid="{00000000-000D-0000-FFFF-FFFF00000000}"/>
  </bookViews>
  <sheets>
    <sheet name="PLIL_Branch List" sheetId="3" r:id="rId1"/>
    <sheet name="CSO" sheetId="9" r:id="rId2"/>
    <sheet name="Employees" sheetId="8" r:id="rId3"/>
    <sheet name="Converter" sheetId="7" r:id="rId4"/>
    <sheet name="Branch List-Facility" sheetId="15" r:id="rId5"/>
    <sheet name="HR Location" sheetId="19" r:id="rId6"/>
  </sheets>
  <definedNames>
    <definedName name="_1Excel_BuiltIn__FilterDatabase_1_1_1_1" localSheetId="0">'PLIL_Branch List'!#REF!</definedName>
    <definedName name="_1Excel_BuiltIn__FilterDatabase_1_1_1_1">#REF!</definedName>
    <definedName name="_xlnm._FilterDatabase" localSheetId="4" hidden="1">'Branch List-Facility'!$A$1:$H$126</definedName>
    <definedName name="_xlnm._FilterDatabase" localSheetId="3" hidden="1">Converter!$A$1:$U$179</definedName>
    <definedName name="_xlnm._FilterDatabase" localSheetId="1" hidden="1">CSO!$A$1:$N$125</definedName>
    <definedName name="_xlnm._FilterDatabase" localSheetId="2" hidden="1">Employees!$A$1:$U$3499</definedName>
    <definedName name="_xlnm._FilterDatabase" localSheetId="5" hidden="1">'HR Location'!$A$1:$N$126</definedName>
    <definedName name="_xlnm._FilterDatabase" localSheetId="0" hidden="1">'PLIL_Branch List'!$A$2:$J$127</definedName>
    <definedName name="dd">#REF!</definedName>
    <definedName name="Excel_BuiltIn__FilterDatabase_1" localSheetId="0">'PLIL_Branch List'!$A$2:$D$44</definedName>
    <definedName name="Excel_BuiltIn__FilterDatabase_1">#REF!</definedName>
    <definedName name="Excel_BuiltIn__FilterDatabase_1_1" localSheetId="0">'PLIL_Branch List'!#REF!</definedName>
    <definedName name="Excel_BuiltIn__FilterDatabase_1_1">#REF!</definedName>
    <definedName name="Excel_BuiltIn__FilterDatabase_1_1_1" localSheetId="0">'PLIL_Branch List'!#REF!</definedName>
    <definedName name="Excel_BuiltIn__FilterDatabase_1_1_1">#REF!</definedName>
    <definedName name="Excel_BuiltIn__FilterDatabase_1_1_1_1" localSheetId="0">'PLIL_Branch List'!$A$2:$C$40</definedName>
    <definedName name="Excel_BuiltIn__FilterDatabase_1_1_1_1">#REF!</definedName>
    <definedName name="Excel_BuiltIn__FilterDatabase_2" localSheetId="0">'PLIL_Branch List'!$A$2:$D$44</definedName>
    <definedName name="Excel_BuiltIn__FilterDatabase_2">#REF!</definedName>
    <definedName name="jhjk">#REF!</definedName>
    <definedName name="khglkgj">#REF!</definedName>
    <definedName name="_xlnm.Print_Area" localSheetId="0">'PLIL_Branch List'!$A$2:$D$110</definedName>
    <definedName name="sdfdsasag">#REF!</definedName>
  </definedNames>
  <calcPr calcId="191029"/>
</workbook>
</file>

<file path=xl/calcChain.xml><?xml version="1.0" encoding="utf-8"?>
<calcChain xmlns="http://schemas.openxmlformats.org/spreadsheetml/2006/main">
  <c r="B3" i="9" l="1"/>
  <c r="B4" i="9"/>
  <c r="B5" i="9"/>
  <c r="B6" i="9"/>
  <c r="B7" i="9"/>
  <c r="B8" i="9"/>
  <c r="B9" i="9"/>
  <c r="B10" i="9"/>
  <c r="B11" i="9"/>
  <c r="B12" i="9"/>
  <c r="B13" i="9"/>
  <c r="B14" i="9"/>
  <c r="B15" i="9"/>
  <c r="B16" i="9"/>
  <c r="B17" i="9"/>
  <c r="B18" i="9"/>
  <c r="B19" i="9"/>
  <c r="B20" i="9"/>
  <c r="B21" i="9"/>
  <c r="B22" i="9"/>
  <c r="B23" i="9"/>
  <c r="B24" i="9"/>
  <c r="B25" i="9"/>
  <c r="B26" i="9"/>
  <c r="B27" i="9"/>
  <c r="B28" i="9"/>
  <c r="B29" i="9"/>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112" i="9"/>
  <c r="B113" i="9"/>
  <c r="B114" i="9"/>
  <c r="B115" i="9"/>
  <c r="B116" i="9"/>
  <c r="B117" i="9"/>
  <c r="B118" i="9"/>
  <c r="B119" i="9"/>
  <c r="B120" i="9"/>
  <c r="B121" i="9"/>
  <c r="B122" i="9"/>
  <c r="B123" i="9"/>
  <c r="B124" i="9"/>
  <c r="B125" i="9"/>
  <c r="B2" i="9"/>
  <c r="A3468" i="8" l="1"/>
  <c r="A3469" i="8"/>
  <c r="A3470" i="8"/>
  <c r="A3471" i="8"/>
  <c r="A3472" i="8"/>
  <c r="A3473" i="8"/>
  <c r="A3474" i="8"/>
  <c r="A3475" i="8"/>
  <c r="A3476" i="8"/>
  <c r="A3477" i="8"/>
  <c r="A3478" i="8"/>
  <c r="A3479" i="8"/>
  <c r="A3480" i="8"/>
  <c r="A3481" i="8"/>
  <c r="A3482" i="8"/>
  <c r="A3483" i="8"/>
  <c r="A3484" i="8"/>
  <c r="A3485" i="8"/>
  <c r="A3486" i="8"/>
  <c r="A3487" i="8"/>
  <c r="A3488" i="8"/>
  <c r="A3489" i="8"/>
  <c r="A3490" i="8"/>
  <c r="A3491" i="8"/>
  <c r="A3492" i="8"/>
  <c r="A3493" i="8"/>
  <c r="A3494" i="8"/>
  <c r="A3495" i="8"/>
  <c r="A3496" i="8"/>
  <c r="A3497" i="8"/>
  <c r="A3498" i="8"/>
  <c r="A3499" i="8"/>
  <c r="A877" i="8" l="1"/>
  <c r="A3407" i="8" l="1"/>
  <c r="A3408" i="8"/>
  <c r="A3409" i="8"/>
  <c r="A3410" i="8"/>
  <c r="A3411" i="8"/>
  <c r="A3412" i="8"/>
  <c r="A3413" i="8"/>
  <c r="A3414" i="8"/>
  <c r="A3415" i="8"/>
  <c r="A3416" i="8"/>
  <c r="A3417" i="8"/>
  <c r="A3418" i="8"/>
  <c r="A3419" i="8"/>
  <c r="A3420" i="8"/>
  <c r="A3421" i="8"/>
  <c r="A3422" i="8"/>
  <c r="A3423" i="8"/>
  <c r="A3424" i="8"/>
  <c r="A3425" i="8"/>
  <c r="A3426" i="8"/>
  <c r="A3427" i="8"/>
  <c r="A3428" i="8"/>
  <c r="A3429" i="8"/>
  <c r="A3430" i="8"/>
  <c r="A3431" i="8"/>
  <c r="A3432" i="8"/>
  <c r="A3433" i="8"/>
  <c r="A3434" i="8"/>
  <c r="A3435" i="8"/>
  <c r="A3436" i="8"/>
  <c r="A3437" i="8"/>
  <c r="A3438" i="8"/>
  <c r="A3439" i="8"/>
  <c r="A3440" i="8"/>
  <c r="A3441" i="8"/>
  <c r="A3442" i="8"/>
  <c r="A3443" i="8"/>
  <c r="A3444" i="8"/>
  <c r="A3445" i="8"/>
  <c r="A3446" i="8"/>
  <c r="A3447" i="8"/>
  <c r="A3448" i="8"/>
  <c r="A3449" i="8"/>
  <c r="A3450" i="8"/>
  <c r="A3451" i="8"/>
  <c r="A3452" i="8"/>
  <c r="A3453" i="8"/>
  <c r="A3454" i="8"/>
  <c r="A3455" i="8"/>
  <c r="A3456" i="8"/>
  <c r="A3457" i="8"/>
  <c r="A3458" i="8"/>
  <c r="A3459" i="8"/>
  <c r="A3460" i="8"/>
  <c r="A3461" i="8"/>
  <c r="A3462" i="8"/>
  <c r="A3463" i="8"/>
  <c r="A3464" i="8"/>
  <c r="A3465" i="8"/>
  <c r="A3466" i="8"/>
  <c r="A3467" i="8"/>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99" i="9"/>
  <c r="A75" i="9"/>
  <c r="A76" i="9"/>
  <c r="A77" i="9"/>
  <c r="A78" i="9"/>
  <c r="A79" i="9"/>
  <c r="A80" i="9"/>
  <c r="A81" i="9"/>
  <c r="A82" i="9"/>
  <c r="A83" i="9"/>
  <c r="A84" i="9"/>
  <c r="A85" i="9"/>
  <c r="A86" i="9"/>
  <c r="A87" i="9"/>
  <c r="A88" i="9"/>
  <c r="A89" i="9"/>
  <c r="A90" i="9"/>
  <c r="A91" i="9"/>
  <c r="A92" i="9"/>
  <c r="A93" i="9"/>
  <c r="A94" i="9"/>
  <c r="A95" i="9"/>
  <c r="A96" i="9"/>
  <c r="A97" i="9"/>
  <c r="A98" i="9"/>
  <c r="A74" i="9"/>
  <c r="A3376" i="8" l="1"/>
  <c r="A3377" i="8"/>
  <c r="A3378" i="8"/>
  <c r="A3379" i="8"/>
  <c r="A3380" i="8"/>
  <c r="A3381" i="8"/>
  <c r="A3382" i="8"/>
  <c r="A3383" i="8"/>
  <c r="A3384" i="8"/>
  <c r="A3385" i="8"/>
  <c r="A3386" i="8"/>
  <c r="A3387" i="8"/>
  <c r="A3388" i="8"/>
  <c r="A3389" i="8"/>
  <c r="A3390" i="8"/>
  <c r="A3391" i="8"/>
  <c r="A3392" i="8"/>
  <c r="A3393" i="8"/>
  <c r="A3394" i="8"/>
  <c r="A3395" i="8"/>
  <c r="A3396" i="8"/>
  <c r="A3397" i="8"/>
  <c r="A3398" i="8"/>
  <c r="A3399" i="8"/>
  <c r="A3400" i="8"/>
  <c r="A3401" i="8"/>
  <c r="A3402" i="8"/>
  <c r="A3403" i="8"/>
  <c r="A3404" i="8"/>
  <c r="A3405" i="8"/>
  <c r="A3406" i="8"/>
  <c r="A3360" i="8" l="1"/>
  <c r="A3361" i="8"/>
  <c r="A3362" i="8"/>
  <c r="A3363" i="8"/>
  <c r="A3364" i="8"/>
  <c r="A3365" i="8"/>
  <c r="A3366" i="8"/>
  <c r="A3367" i="8"/>
  <c r="A3368" i="8"/>
  <c r="A3369" i="8"/>
  <c r="A3370" i="8"/>
  <c r="A3371" i="8"/>
  <c r="A3372" i="8"/>
  <c r="A3373" i="8"/>
  <c r="A3374" i="8"/>
  <c r="A3375" i="8"/>
  <c r="A3265" i="8" l="1"/>
  <c r="A3266" i="8"/>
  <c r="A3267" i="8"/>
  <c r="A3268" i="8"/>
  <c r="A3269" i="8"/>
  <c r="A3270" i="8"/>
  <c r="A3271" i="8"/>
  <c r="A3272" i="8"/>
  <c r="A3273" i="8"/>
  <c r="A3274" i="8"/>
  <c r="A3275" i="8"/>
  <c r="A3276" i="8"/>
  <c r="A3277" i="8"/>
  <c r="A3278" i="8"/>
  <c r="A3279" i="8"/>
  <c r="A3280" i="8"/>
  <c r="A3281" i="8"/>
  <c r="A3282" i="8"/>
  <c r="A3283" i="8"/>
  <c r="A3284" i="8"/>
  <c r="A3285" i="8"/>
  <c r="A3286" i="8"/>
  <c r="A3287" i="8"/>
  <c r="A3288" i="8"/>
  <c r="A3289" i="8"/>
  <c r="A3290" i="8"/>
  <c r="A3291" i="8"/>
  <c r="A3292" i="8"/>
  <c r="A3293" i="8"/>
  <c r="A3294" i="8"/>
  <c r="A3295" i="8"/>
  <c r="A3296" i="8"/>
  <c r="A3297" i="8"/>
  <c r="A3298" i="8"/>
  <c r="A3299" i="8"/>
  <c r="A3300" i="8"/>
  <c r="A3301" i="8"/>
  <c r="A3302" i="8"/>
  <c r="A3303" i="8"/>
  <c r="A3304" i="8"/>
  <c r="A3305" i="8"/>
  <c r="A3306" i="8"/>
  <c r="A3307" i="8"/>
  <c r="A3308" i="8"/>
  <c r="A3309" i="8"/>
  <c r="A3310" i="8"/>
  <c r="A3311" i="8"/>
  <c r="A3312" i="8"/>
  <c r="A3313" i="8"/>
  <c r="A3314" i="8"/>
  <c r="A3315" i="8"/>
  <c r="A3316" i="8"/>
  <c r="A3317" i="8"/>
  <c r="A3318" i="8"/>
  <c r="A3319" i="8"/>
  <c r="A3320" i="8"/>
  <c r="A3321" i="8"/>
  <c r="A3322" i="8"/>
  <c r="A3323" i="8"/>
  <c r="A3324" i="8"/>
  <c r="A3325" i="8"/>
  <c r="A3326" i="8"/>
  <c r="A3327" i="8"/>
  <c r="A3328" i="8"/>
  <c r="A3329" i="8"/>
  <c r="A3330" i="8"/>
  <c r="A3331" i="8"/>
  <c r="A3332" i="8"/>
  <c r="A3333" i="8"/>
  <c r="A3334" i="8"/>
  <c r="A3335" i="8"/>
  <c r="A3336" i="8"/>
  <c r="A3337" i="8"/>
  <c r="A3338" i="8"/>
  <c r="A3339" i="8"/>
  <c r="A3340" i="8"/>
  <c r="A3341" i="8"/>
  <c r="A3342" i="8"/>
  <c r="A3343" i="8"/>
  <c r="A3344" i="8"/>
  <c r="A3345" i="8"/>
  <c r="A3346" i="8"/>
  <c r="A3347" i="8"/>
  <c r="A3348" i="8"/>
  <c r="A3349" i="8"/>
  <c r="A3350" i="8"/>
  <c r="A3351" i="8"/>
  <c r="A3352" i="8"/>
  <c r="A3353" i="8"/>
  <c r="A3354" i="8"/>
  <c r="A3355" i="8"/>
  <c r="A3356" i="8"/>
  <c r="A3357" i="8"/>
  <c r="A3358" i="8"/>
  <c r="A3359" i="8"/>
  <c r="A3256" i="8" l="1"/>
  <c r="A3257" i="8"/>
  <c r="A3258" i="8"/>
  <c r="A3259" i="8"/>
  <c r="A3260" i="8"/>
  <c r="A3261" i="8"/>
  <c r="A3262" i="8"/>
  <c r="A3263" i="8"/>
  <c r="A3264" i="8"/>
  <c r="A3175" i="8" l="1"/>
  <c r="A3176" i="8"/>
  <c r="A3177" i="8"/>
  <c r="A3178" i="8"/>
  <c r="A3179" i="8"/>
  <c r="A3180" i="8"/>
  <c r="A3181" i="8"/>
  <c r="A3182" i="8"/>
  <c r="A3183" i="8"/>
  <c r="A3184" i="8"/>
  <c r="A3185" i="8"/>
  <c r="A3186" i="8"/>
  <c r="A3187" i="8"/>
  <c r="A3188" i="8"/>
  <c r="A3189" i="8"/>
  <c r="A3190" i="8"/>
  <c r="A3191" i="8"/>
  <c r="A3192" i="8"/>
  <c r="A3193" i="8"/>
  <c r="A3194" i="8"/>
  <c r="A3195" i="8"/>
  <c r="A3196" i="8"/>
  <c r="A3197" i="8"/>
  <c r="A3198" i="8"/>
  <c r="A3199" i="8"/>
  <c r="A3200" i="8"/>
  <c r="A3201" i="8"/>
  <c r="A3202" i="8"/>
  <c r="A3203" i="8"/>
  <c r="A3204" i="8"/>
  <c r="A3205" i="8"/>
  <c r="A3206" i="8"/>
  <c r="A3207" i="8"/>
  <c r="A3208" i="8"/>
  <c r="A3209" i="8"/>
  <c r="A3210" i="8"/>
  <c r="A3211" i="8"/>
  <c r="A3212" i="8"/>
  <c r="A3213" i="8"/>
  <c r="A3214" i="8"/>
  <c r="A3215" i="8"/>
  <c r="A3216" i="8"/>
  <c r="A3217" i="8"/>
  <c r="A3218" i="8"/>
  <c r="A3219" i="8"/>
  <c r="A3220" i="8"/>
  <c r="A3221" i="8"/>
  <c r="A3222" i="8"/>
  <c r="A3223" i="8"/>
  <c r="A3224" i="8"/>
  <c r="A3225" i="8"/>
  <c r="A3226" i="8"/>
  <c r="A3227" i="8"/>
  <c r="A3228" i="8"/>
  <c r="A3229" i="8"/>
  <c r="A3230" i="8"/>
  <c r="A3231" i="8"/>
  <c r="A3232" i="8"/>
  <c r="A3233" i="8"/>
  <c r="A3234" i="8"/>
  <c r="A3235" i="8"/>
  <c r="A3236" i="8"/>
  <c r="A3237" i="8"/>
  <c r="A3238" i="8"/>
  <c r="A3239" i="8"/>
  <c r="A3240" i="8"/>
  <c r="A3241" i="8"/>
  <c r="A3242" i="8"/>
  <c r="A3243" i="8"/>
  <c r="A3244" i="8"/>
  <c r="A3245" i="8"/>
  <c r="A3246" i="8"/>
  <c r="A3247" i="8"/>
  <c r="A3248" i="8"/>
  <c r="A3249" i="8"/>
  <c r="A3250" i="8"/>
  <c r="A3251" i="8"/>
  <c r="A3252" i="8"/>
  <c r="A3253" i="8"/>
  <c r="A3254" i="8"/>
  <c r="A3255" i="8"/>
  <c r="A3161" i="8" l="1"/>
  <c r="A3162" i="8"/>
  <c r="A3163" i="8"/>
  <c r="A3164" i="8"/>
  <c r="A3165" i="8"/>
  <c r="A3166" i="8"/>
  <c r="A3167" i="8"/>
  <c r="A3168" i="8"/>
  <c r="A3169" i="8"/>
  <c r="A3170" i="8"/>
  <c r="A3171" i="8"/>
  <c r="A3172" i="8"/>
  <c r="A3173" i="8"/>
  <c r="A3174" i="8"/>
  <c r="A3114" i="8" l="1"/>
  <c r="A3115" i="8"/>
  <c r="A3116" i="8"/>
  <c r="A3117" i="8"/>
  <c r="A3118" i="8"/>
  <c r="A3119" i="8"/>
  <c r="A3120" i="8"/>
  <c r="A3121" i="8"/>
  <c r="A3122" i="8"/>
  <c r="A3123" i="8"/>
  <c r="A3124" i="8"/>
  <c r="A3125" i="8"/>
  <c r="A3126" i="8"/>
  <c r="A3127" i="8"/>
  <c r="A3128" i="8"/>
  <c r="A3129" i="8"/>
  <c r="A3130" i="8"/>
  <c r="A3131" i="8"/>
  <c r="A3132" i="8"/>
  <c r="A3133" i="8"/>
  <c r="A3134" i="8"/>
  <c r="A3135" i="8"/>
  <c r="A3136" i="8"/>
  <c r="A3137" i="8"/>
  <c r="A3138" i="8"/>
  <c r="A3139" i="8"/>
  <c r="A3140" i="8"/>
  <c r="A3141" i="8"/>
  <c r="A3142" i="8"/>
  <c r="A3143" i="8"/>
  <c r="A3144" i="8"/>
  <c r="A3145" i="8"/>
  <c r="A3146" i="8"/>
  <c r="A3147" i="8"/>
  <c r="A3148" i="8"/>
  <c r="A3149" i="8"/>
  <c r="A3150" i="8"/>
  <c r="A3151" i="8"/>
  <c r="A3152" i="8"/>
  <c r="A3153" i="8"/>
  <c r="A3154" i="8"/>
  <c r="A3155" i="8"/>
  <c r="A3156" i="8"/>
  <c r="A3157" i="8"/>
  <c r="A3158" i="8"/>
  <c r="A3159" i="8"/>
  <c r="A3160" i="8"/>
  <c r="A3070" i="8" l="1"/>
  <c r="A3071" i="8"/>
  <c r="A3072" i="8"/>
  <c r="A3073" i="8"/>
  <c r="A3074" i="8"/>
  <c r="A3075" i="8"/>
  <c r="A3076" i="8"/>
  <c r="A3077" i="8"/>
  <c r="A3078" i="8"/>
  <c r="A3079" i="8"/>
  <c r="A3080" i="8"/>
  <c r="A3081" i="8"/>
  <c r="A3082" i="8"/>
  <c r="A3083" i="8"/>
  <c r="A3084" i="8"/>
  <c r="A3085" i="8"/>
  <c r="A3086" i="8"/>
  <c r="A3087" i="8"/>
  <c r="A3088" i="8"/>
  <c r="A3089" i="8"/>
  <c r="A3090" i="8"/>
  <c r="A3091" i="8"/>
  <c r="A3092" i="8"/>
  <c r="A3093" i="8"/>
  <c r="A3094" i="8"/>
  <c r="A3095" i="8"/>
  <c r="A3096" i="8"/>
  <c r="A3097" i="8"/>
  <c r="A3098" i="8"/>
  <c r="A3099" i="8"/>
  <c r="A3100" i="8"/>
  <c r="A3101" i="8"/>
  <c r="A3102" i="8"/>
  <c r="A3103" i="8"/>
  <c r="A3104" i="8"/>
  <c r="A3105" i="8"/>
  <c r="A3106" i="8"/>
  <c r="A3107" i="8"/>
  <c r="A3108" i="8"/>
  <c r="A3109" i="8"/>
  <c r="A3110" i="8"/>
  <c r="A3111" i="8"/>
  <c r="A3112" i="8"/>
  <c r="A3113" i="8"/>
  <c r="A3053" i="8" l="1"/>
  <c r="A3054" i="8"/>
  <c r="A3055" i="8"/>
  <c r="A3056" i="8"/>
  <c r="A3057" i="8"/>
  <c r="A3058" i="8"/>
  <c r="A3059" i="8"/>
  <c r="A3060" i="8"/>
  <c r="A3061" i="8"/>
  <c r="A3062" i="8"/>
  <c r="A3063" i="8"/>
  <c r="A3064" i="8"/>
  <c r="A3065" i="8"/>
  <c r="A3066" i="8"/>
  <c r="A3067" i="8"/>
  <c r="A3068" i="8"/>
  <c r="A3069" i="8"/>
  <c r="A181" i="8" l="1"/>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2164" i="8"/>
  <c r="A2165" i="8"/>
  <c r="A2166" i="8"/>
  <c r="A2167" i="8"/>
  <c r="A2168" i="8"/>
  <c r="A2169" i="8"/>
  <c r="A2170" i="8"/>
  <c r="A2171" i="8"/>
  <c r="A2172" i="8"/>
  <c r="A2173" i="8"/>
  <c r="A2174" i="8"/>
  <c r="A2175" i="8"/>
  <c r="A2176" i="8"/>
  <c r="A2177" i="8"/>
  <c r="A2178" i="8"/>
  <c r="A2179" i="8"/>
  <c r="A2180" i="8"/>
  <c r="A2181" i="8"/>
  <c r="A2182" i="8"/>
  <c r="A2183" i="8"/>
  <c r="A2184" i="8"/>
  <c r="A2185" i="8"/>
  <c r="A2186" i="8"/>
  <c r="A2187" i="8"/>
  <c r="A2188" i="8"/>
  <c r="A2189" i="8"/>
  <c r="A2190" i="8"/>
  <c r="A2191" i="8"/>
  <c r="A2192" i="8"/>
  <c r="A2193" i="8"/>
  <c r="A2194" i="8"/>
  <c r="A2195" i="8"/>
  <c r="A2196" i="8"/>
  <c r="A2197" i="8"/>
  <c r="A2198" i="8"/>
  <c r="A2199" i="8"/>
  <c r="A2200" i="8"/>
  <c r="A2201" i="8"/>
  <c r="A2202" i="8"/>
  <c r="A2203" i="8"/>
  <c r="A2204" i="8"/>
  <c r="A2205" i="8"/>
  <c r="A2206" i="8"/>
  <c r="A2207" i="8"/>
  <c r="A2208" i="8"/>
  <c r="A2209" i="8"/>
  <c r="A2210" i="8"/>
  <c r="A2211" i="8"/>
  <c r="A2212" i="8"/>
  <c r="A2213" i="8"/>
  <c r="A2214" i="8"/>
  <c r="A2215" i="8"/>
  <c r="A2216" i="8"/>
  <c r="A2217" i="8"/>
  <c r="A2218" i="8"/>
  <c r="A2219" i="8"/>
  <c r="A2220" i="8"/>
  <c r="A2221" i="8"/>
  <c r="A2222" i="8"/>
  <c r="A2223" i="8"/>
  <c r="A2224" i="8"/>
  <c r="A2225" i="8"/>
  <c r="A2226" i="8"/>
  <c r="A2227" i="8"/>
  <c r="A2228" i="8"/>
  <c r="A2229" i="8"/>
  <c r="A2230" i="8"/>
  <c r="A2231" i="8"/>
  <c r="A2232" i="8"/>
  <c r="A2233" i="8"/>
  <c r="A2234" i="8"/>
  <c r="A2235" i="8"/>
  <c r="A2236" i="8"/>
  <c r="A2237" i="8"/>
  <c r="A2238" i="8"/>
  <c r="A2239" i="8"/>
  <c r="A2240" i="8"/>
  <c r="A2241" i="8"/>
  <c r="A2242" i="8"/>
  <c r="A2243" i="8"/>
  <c r="A2244" i="8"/>
  <c r="A2245" i="8"/>
  <c r="A2246" i="8"/>
  <c r="A2247" i="8"/>
  <c r="A2248" i="8"/>
  <c r="A2249" i="8"/>
  <c r="A2250" i="8"/>
  <c r="A2251" i="8"/>
  <c r="A2252" i="8"/>
  <c r="A2253" i="8"/>
  <c r="A2254" i="8"/>
  <c r="A2255" i="8"/>
  <c r="A2256" i="8"/>
  <c r="A2257" i="8"/>
  <c r="A2258" i="8"/>
  <c r="A2259" i="8"/>
  <c r="A2260" i="8"/>
  <c r="A2261" i="8"/>
  <c r="A2262" i="8"/>
  <c r="A2263" i="8"/>
  <c r="A2264" i="8"/>
  <c r="A2265" i="8"/>
  <c r="A2266" i="8"/>
  <c r="A2267" i="8"/>
  <c r="A2268" i="8"/>
  <c r="A2269" i="8"/>
  <c r="A2270" i="8"/>
  <c r="A2271" i="8"/>
  <c r="A2272" i="8"/>
  <c r="A2273" i="8"/>
  <c r="A2274" i="8"/>
  <c r="A2275" i="8"/>
  <c r="A2276" i="8"/>
  <c r="A2277" i="8"/>
  <c r="A2278" i="8"/>
  <c r="A2279" i="8"/>
  <c r="A2280" i="8"/>
  <c r="A2281" i="8"/>
  <c r="A2282" i="8"/>
  <c r="A2283" i="8"/>
  <c r="A2284" i="8"/>
  <c r="A2285" i="8"/>
  <c r="A2286" i="8"/>
  <c r="A2287" i="8"/>
  <c r="A2288" i="8"/>
  <c r="A2289" i="8"/>
  <c r="A2290" i="8"/>
  <c r="A2291" i="8"/>
  <c r="A2292" i="8"/>
  <c r="A2293" i="8"/>
  <c r="A2294" i="8"/>
  <c r="A2295" i="8"/>
  <c r="A2296" i="8"/>
  <c r="A2297" i="8"/>
  <c r="A2298" i="8"/>
  <c r="A2299" i="8"/>
  <c r="A2300" i="8"/>
  <c r="A2301" i="8"/>
  <c r="A2302" i="8"/>
  <c r="A2303" i="8"/>
  <c r="A2304" i="8"/>
  <c r="A2305" i="8"/>
  <c r="A2306" i="8"/>
  <c r="A2307" i="8"/>
  <c r="A2308" i="8"/>
  <c r="A2309" i="8"/>
  <c r="A2310" i="8"/>
  <c r="A2311" i="8"/>
  <c r="A2312" i="8"/>
  <c r="A2313" i="8"/>
  <c r="A2314" i="8"/>
  <c r="A2315" i="8"/>
  <c r="A2316" i="8"/>
  <c r="A2317" i="8"/>
  <c r="A2318" i="8"/>
  <c r="A2319" i="8"/>
  <c r="A2320" i="8"/>
  <c r="A2321" i="8"/>
  <c r="A2322" i="8"/>
  <c r="A2323" i="8"/>
  <c r="A2324" i="8"/>
  <c r="A2325" i="8"/>
  <c r="A2326" i="8"/>
  <c r="A2327" i="8"/>
  <c r="A2328" i="8"/>
  <c r="A2329" i="8"/>
  <c r="A2330" i="8"/>
  <c r="A2331" i="8"/>
  <c r="A2332" i="8"/>
  <c r="A2333" i="8"/>
  <c r="A2334" i="8"/>
  <c r="A2335" i="8"/>
  <c r="A2336" i="8"/>
  <c r="A2337" i="8"/>
  <c r="A2338" i="8"/>
  <c r="A2339" i="8"/>
  <c r="A2340" i="8"/>
  <c r="A2341" i="8"/>
  <c r="A2342" i="8"/>
  <c r="A2343" i="8"/>
  <c r="A2344" i="8"/>
  <c r="A2345" i="8"/>
  <c r="A2346" i="8"/>
  <c r="A2347" i="8"/>
  <c r="A2348" i="8"/>
  <c r="A2349" i="8"/>
  <c r="A2350" i="8"/>
  <c r="A2351" i="8"/>
  <c r="A2352" i="8"/>
  <c r="A2353" i="8"/>
  <c r="A2354" i="8"/>
  <c r="A2355" i="8"/>
  <c r="A2356" i="8"/>
  <c r="A2357" i="8"/>
  <c r="A2358" i="8"/>
  <c r="A2359" i="8"/>
  <c r="A2360" i="8"/>
  <c r="A2361" i="8"/>
  <c r="A2362" i="8"/>
  <c r="A2363" i="8"/>
  <c r="A2364" i="8"/>
  <c r="A2365" i="8"/>
  <c r="A2366" i="8"/>
  <c r="A2367" i="8"/>
  <c r="A2368" i="8"/>
  <c r="A2369" i="8"/>
  <c r="A2370" i="8"/>
  <c r="A2371" i="8"/>
  <c r="A2372" i="8"/>
  <c r="A2373" i="8"/>
  <c r="A2374" i="8"/>
  <c r="A2375" i="8"/>
  <c r="A2376" i="8"/>
  <c r="A2377" i="8"/>
  <c r="A2378" i="8"/>
  <c r="A2379" i="8"/>
  <c r="A2380" i="8"/>
  <c r="A2381" i="8"/>
  <c r="A2382" i="8"/>
  <c r="A2383" i="8"/>
  <c r="A2384" i="8"/>
  <c r="A2385" i="8"/>
  <c r="A2386" i="8"/>
  <c r="A2387" i="8"/>
  <c r="A2388" i="8"/>
  <c r="A2389" i="8"/>
  <c r="A2390" i="8"/>
  <c r="A2391" i="8"/>
  <c r="A2392" i="8"/>
  <c r="A2393" i="8"/>
  <c r="A2394" i="8"/>
  <c r="A2395" i="8"/>
  <c r="A2396" i="8"/>
  <c r="A2397" i="8"/>
  <c r="A2398" i="8"/>
  <c r="A2399" i="8"/>
  <c r="A2400" i="8"/>
  <c r="A2401" i="8"/>
  <c r="A2402" i="8"/>
  <c r="A2403" i="8"/>
  <c r="A2404" i="8"/>
  <c r="A2405" i="8"/>
  <c r="A2406" i="8"/>
  <c r="A2407" i="8"/>
  <c r="A2408" i="8"/>
  <c r="A2409" i="8"/>
  <c r="A2410" i="8"/>
  <c r="A2411" i="8"/>
  <c r="A2412" i="8"/>
  <c r="A2413" i="8"/>
  <c r="A2414" i="8"/>
  <c r="A2415" i="8"/>
  <c r="A2416" i="8"/>
  <c r="A2417" i="8"/>
  <c r="A2418" i="8"/>
  <c r="A2419" i="8"/>
  <c r="A2420" i="8"/>
  <c r="A2421" i="8"/>
  <c r="A2422" i="8"/>
  <c r="A2423" i="8"/>
  <c r="A2424" i="8"/>
  <c r="A2425" i="8"/>
  <c r="A2426" i="8"/>
  <c r="A2427" i="8"/>
  <c r="A2428" i="8"/>
  <c r="A2429" i="8"/>
  <c r="A2430" i="8"/>
  <c r="A2431" i="8"/>
  <c r="A2432" i="8"/>
  <c r="A2433" i="8"/>
  <c r="A2434" i="8"/>
  <c r="A2435" i="8"/>
  <c r="A2436" i="8"/>
  <c r="A2437" i="8"/>
  <c r="A2438" i="8"/>
  <c r="A2439" i="8"/>
  <c r="A2440" i="8"/>
  <c r="A2441" i="8"/>
  <c r="A2442" i="8"/>
  <c r="A2443" i="8"/>
  <c r="A2444" i="8"/>
  <c r="A2445" i="8"/>
  <c r="A2446" i="8"/>
  <c r="A2447" i="8"/>
  <c r="A2448" i="8"/>
  <c r="A2449" i="8"/>
  <c r="A2450" i="8"/>
  <c r="A2451" i="8"/>
  <c r="A2452" i="8"/>
  <c r="A2453" i="8"/>
  <c r="A2454" i="8"/>
  <c r="A2455" i="8"/>
  <c r="A2456" i="8"/>
  <c r="A2457" i="8"/>
  <c r="A2458" i="8"/>
  <c r="A2459" i="8"/>
  <c r="A2460" i="8"/>
  <c r="A2461" i="8"/>
  <c r="A2462" i="8"/>
  <c r="A2463" i="8"/>
  <c r="A2464" i="8"/>
  <c r="A2465" i="8"/>
  <c r="A2466" i="8"/>
  <c r="A2467" i="8"/>
  <c r="A2468" i="8"/>
  <c r="A2469" i="8"/>
  <c r="A2470" i="8"/>
  <c r="A2471" i="8"/>
  <c r="A2472" i="8"/>
  <c r="A2473" i="8"/>
  <c r="A2474" i="8"/>
  <c r="A2475" i="8"/>
  <c r="A2476" i="8"/>
  <c r="A2477" i="8"/>
  <c r="A2478" i="8"/>
  <c r="A2479" i="8"/>
  <c r="A2480" i="8"/>
  <c r="A2481" i="8"/>
  <c r="A2482" i="8"/>
  <c r="A2483" i="8"/>
  <c r="A2484" i="8"/>
  <c r="A2485" i="8"/>
  <c r="A2486" i="8"/>
  <c r="A2487" i="8"/>
  <c r="A2488" i="8"/>
  <c r="A2489" i="8"/>
  <c r="A2490" i="8"/>
  <c r="A2491" i="8"/>
  <c r="A2492" i="8"/>
  <c r="A2493" i="8"/>
  <c r="A2494" i="8"/>
  <c r="A2495" i="8"/>
  <c r="A2496" i="8"/>
  <c r="A2497" i="8"/>
  <c r="A2498" i="8"/>
  <c r="A2499" i="8"/>
  <c r="A2500" i="8"/>
  <c r="A2501" i="8"/>
  <c r="A2502" i="8"/>
  <c r="A2503" i="8"/>
  <c r="A2504" i="8"/>
  <c r="A2505" i="8"/>
  <c r="A2506" i="8"/>
  <c r="A2507" i="8"/>
  <c r="A2508" i="8"/>
  <c r="A2509" i="8"/>
  <c r="A2510" i="8"/>
  <c r="A2511" i="8"/>
  <c r="A2512" i="8"/>
  <c r="A2513" i="8"/>
  <c r="A2514" i="8"/>
  <c r="A2515" i="8"/>
  <c r="A2516" i="8"/>
  <c r="A2517" i="8"/>
  <c r="A2518" i="8"/>
  <c r="A2519" i="8"/>
  <c r="A2520" i="8"/>
  <c r="A2521" i="8"/>
  <c r="A2522" i="8"/>
  <c r="A2523" i="8"/>
  <c r="A2524" i="8"/>
  <c r="A2525" i="8"/>
  <c r="A2526" i="8"/>
  <c r="A2527" i="8"/>
  <c r="A2528" i="8"/>
  <c r="A2529" i="8"/>
  <c r="A2530" i="8"/>
  <c r="A2531" i="8"/>
  <c r="A2532" i="8"/>
  <c r="A2533" i="8"/>
  <c r="A2534" i="8"/>
  <c r="A2535" i="8"/>
  <c r="A2536" i="8"/>
  <c r="A2537" i="8"/>
  <c r="A2538" i="8"/>
  <c r="A2539" i="8"/>
  <c r="A2540" i="8"/>
  <c r="A2541" i="8"/>
  <c r="A2542" i="8"/>
  <c r="A2543" i="8"/>
  <c r="A2544" i="8"/>
  <c r="A2545" i="8"/>
  <c r="A2546" i="8"/>
  <c r="A2547" i="8"/>
  <c r="A2548" i="8"/>
  <c r="A2549" i="8"/>
  <c r="A2550" i="8"/>
  <c r="A2551" i="8"/>
  <c r="A2552" i="8"/>
  <c r="A2553" i="8"/>
  <c r="A2554" i="8"/>
  <c r="A2555" i="8"/>
  <c r="A2556" i="8"/>
  <c r="A2557" i="8"/>
  <c r="A2558" i="8"/>
  <c r="A2559" i="8"/>
  <c r="A2560" i="8"/>
  <c r="A2561" i="8"/>
  <c r="A2562" i="8"/>
  <c r="A2563" i="8"/>
  <c r="A2564" i="8"/>
  <c r="A2565" i="8"/>
  <c r="A2566" i="8"/>
  <c r="A2567" i="8"/>
  <c r="A2568" i="8"/>
  <c r="A2569" i="8"/>
  <c r="A2570" i="8"/>
  <c r="A2571" i="8"/>
  <c r="A2572" i="8"/>
  <c r="A2573" i="8"/>
  <c r="A2574" i="8"/>
  <c r="A2575" i="8"/>
  <c r="A2576" i="8"/>
  <c r="A2577" i="8"/>
  <c r="A2578" i="8"/>
  <c r="A2579" i="8"/>
  <c r="A2580" i="8"/>
  <c r="A2581" i="8"/>
  <c r="A2582" i="8"/>
  <c r="A2583" i="8"/>
  <c r="A2584" i="8"/>
  <c r="A2585" i="8"/>
  <c r="A2586" i="8"/>
  <c r="A2587" i="8"/>
  <c r="A2588" i="8"/>
  <c r="A2589" i="8"/>
  <c r="A2590" i="8"/>
  <c r="A2591" i="8"/>
  <c r="A2592" i="8"/>
  <c r="A2593" i="8"/>
  <c r="A2594" i="8"/>
  <c r="A2595" i="8"/>
  <c r="A2596" i="8"/>
  <c r="A2597" i="8"/>
  <c r="A2598" i="8"/>
  <c r="A2599" i="8"/>
  <c r="A2600" i="8"/>
  <c r="A2601" i="8"/>
  <c r="A2602" i="8"/>
  <c r="A2603" i="8"/>
  <c r="A2604" i="8"/>
  <c r="A2605" i="8"/>
  <c r="A2606" i="8"/>
  <c r="A2607" i="8"/>
  <c r="A2608" i="8"/>
  <c r="A2609" i="8"/>
  <c r="A2610" i="8"/>
  <c r="A2611" i="8"/>
  <c r="A2612" i="8"/>
  <c r="A2613" i="8"/>
  <c r="A2614" i="8"/>
  <c r="A2615" i="8"/>
  <c r="A2616" i="8"/>
  <c r="A2617" i="8"/>
  <c r="A2618" i="8"/>
  <c r="A2619" i="8"/>
  <c r="A2620" i="8"/>
  <c r="A2621" i="8"/>
  <c r="A2622" i="8"/>
  <c r="A2623" i="8"/>
  <c r="A2624" i="8"/>
  <c r="A2625" i="8"/>
  <c r="A2626" i="8"/>
  <c r="A2627" i="8"/>
  <c r="A2628" i="8"/>
  <c r="A2629" i="8"/>
  <c r="A2630" i="8"/>
  <c r="A2631" i="8"/>
  <c r="A2632" i="8"/>
  <c r="A2633" i="8"/>
  <c r="A2634" i="8"/>
  <c r="A2635" i="8"/>
  <c r="A2636" i="8"/>
  <c r="A2637" i="8"/>
  <c r="A2638" i="8"/>
  <c r="A2639" i="8"/>
  <c r="A2640" i="8"/>
  <c r="A2641" i="8"/>
  <c r="A2642" i="8"/>
  <c r="A2643" i="8"/>
  <c r="A2644" i="8"/>
  <c r="A2645" i="8"/>
  <c r="A2646" i="8"/>
  <c r="A2647" i="8"/>
  <c r="A2648" i="8"/>
  <c r="A2649" i="8"/>
  <c r="A2650" i="8"/>
  <c r="A2651" i="8"/>
  <c r="A2652" i="8"/>
  <c r="A2653" i="8"/>
  <c r="A2654" i="8"/>
  <c r="A2655" i="8"/>
  <c r="A2656" i="8"/>
  <c r="A2657" i="8"/>
  <c r="A2658" i="8"/>
  <c r="A2659" i="8"/>
  <c r="A2660" i="8"/>
  <c r="A2661" i="8"/>
  <c r="A2662" i="8"/>
  <c r="A2663" i="8"/>
  <c r="A2664" i="8"/>
  <c r="A2665" i="8"/>
  <c r="A2666" i="8"/>
  <c r="A2667" i="8"/>
  <c r="A2668" i="8"/>
  <c r="A2669" i="8"/>
  <c r="A2670" i="8"/>
  <c r="A2671" i="8"/>
  <c r="A2672" i="8"/>
  <c r="A2673" i="8"/>
  <c r="A2674" i="8"/>
  <c r="A2675" i="8"/>
  <c r="A2676" i="8"/>
  <c r="A2677" i="8"/>
  <c r="A2678" i="8"/>
  <c r="A2679" i="8"/>
  <c r="A2680" i="8"/>
  <c r="A2681" i="8"/>
  <c r="A2682" i="8"/>
  <c r="A2683" i="8"/>
  <c r="A2684" i="8"/>
  <c r="A2685" i="8"/>
  <c r="A2686" i="8"/>
  <c r="A2687" i="8"/>
  <c r="A2688" i="8"/>
  <c r="A2689" i="8"/>
  <c r="A2690" i="8"/>
  <c r="A2691" i="8"/>
  <c r="A2692" i="8"/>
  <c r="A2693" i="8"/>
  <c r="A2694" i="8"/>
  <c r="A2695" i="8"/>
  <c r="A2696" i="8"/>
  <c r="A2697" i="8"/>
  <c r="A2698" i="8"/>
  <c r="A2699" i="8"/>
  <c r="A2700" i="8"/>
  <c r="A2701" i="8"/>
  <c r="A2702" i="8"/>
  <c r="A2703" i="8"/>
  <c r="A2704" i="8"/>
  <c r="A2705" i="8"/>
  <c r="A2706" i="8"/>
  <c r="A2707" i="8"/>
  <c r="A2708" i="8"/>
  <c r="A2709" i="8"/>
  <c r="A2710" i="8"/>
  <c r="A2711" i="8"/>
  <c r="A2712" i="8"/>
  <c r="A2713" i="8"/>
  <c r="A2714" i="8"/>
  <c r="A2715" i="8"/>
  <c r="A2716" i="8"/>
  <c r="A2717" i="8"/>
  <c r="A2718" i="8"/>
  <c r="A2719" i="8"/>
  <c r="A2720" i="8"/>
  <c r="A2721" i="8"/>
  <c r="A2722" i="8"/>
  <c r="A2723" i="8"/>
  <c r="A2724" i="8"/>
  <c r="A2725" i="8"/>
  <c r="A2726" i="8"/>
  <c r="A2727" i="8"/>
  <c r="A2728" i="8"/>
  <c r="A2729" i="8"/>
  <c r="A2730" i="8"/>
  <c r="A2731" i="8"/>
  <c r="A2732" i="8"/>
  <c r="A2733" i="8"/>
  <c r="A2734" i="8"/>
  <c r="A2735" i="8"/>
  <c r="A2736" i="8"/>
  <c r="A2737" i="8"/>
  <c r="A2738" i="8"/>
  <c r="A2739" i="8"/>
  <c r="A2740" i="8"/>
  <c r="A2741" i="8"/>
  <c r="A2742" i="8"/>
  <c r="A2743" i="8"/>
  <c r="A2744" i="8"/>
  <c r="A2745" i="8"/>
  <c r="A2746" i="8"/>
  <c r="A2747" i="8"/>
  <c r="A2748" i="8"/>
  <c r="A2749" i="8"/>
  <c r="A2750" i="8"/>
  <c r="A2751" i="8"/>
  <c r="A2752" i="8"/>
  <c r="A2753" i="8"/>
  <c r="A2754" i="8"/>
  <c r="A2755" i="8"/>
  <c r="A2756" i="8"/>
  <c r="A2757" i="8"/>
  <c r="A2758" i="8"/>
  <c r="A2759" i="8"/>
  <c r="A2760" i="8"/>
  <c r="A2761" i="8"/>
  <c r="A2762" i="8"/>
  <c r="A2763" i="8"/>
  <c r="A2764" i="8"/>
  <c r="A2765" i="8"/>
  <c r="A2766" i="8"/>
  <c r="A2767" i="8"/>
  <c r="A2768" i="8"/>
  <c r="A2769" i="8"/>
  <c r="A2770" i="8"/>
  <c r="A2771" i="8"/>
  <c r="A2772" i="8"/>
  <c r="A2773" i="8"/>
  <c r="A2774" i="8"/>
  <c r="A2775" i="8"/>
  <c r="A2776" i="8"/>
  <c r="A2777" i="8"/>
  <c r="A2778" i="8"/>
  <c r="A2779" i="8"/>
  <c r="A2780" i="8"/>
  <c r="A2781" i="8"/>
  <c r="A2782" i="8"/>
  <c r="A2783" i="8"/>
  <c r="A2784" i="8"/>
  <c r="A2785" i="8"/>
  <c r="A2786" i="8"/>
  <c r="A2787" i="8"/>
  <c r="A2788" i="8"/>
  <c r="A2789" i="8"/>
  <c r="A2790" i="8"/>
  <c r="A2791" i="8"/>
  <c r="A2792" i="8"/>
  <c r="A2793" i="8"/>
  <c r="A2794" i="8"/>
  <c r="A2795" i="8"/>
  <c r="A2796" i="8"/>
  <c r="A2797" i="8"/>
  <c r="A2798" i="8"/>
  <c r="A2799" i="8"/>
  <c r="A2800" i="8"/>
  <c r="A2801" i="8"/>
  <c r="A2802" i="8"/>
  <c r="A2803" i="8"/>
  <c r="A2804" i="8"/>
  <c r="A2805" i="8"/>
  <c r="A2806" i="8"/>
  <c r="A2807" i="8"/>
  <c r="A2808" i="8"/>
  <c r="A2809" i="8"/>
  <c r="A2810" i="8"/>
  <c r="A2811" i="8"/>
  <c r="A2812" i="8"/>
  <c r="A2813" i="8"/>
  <c r="A2814" i="8"/>
  <c r="A2815" i="8"/>
  <c r="A2816" i="8"/>
  <c r="A2817" i="8"/>
  <c r="A2818" i="8"/>
  <c r="A2819" i="8"/>
  <c r="A2820" i="8"/>
  <c r="A2821" i="8"/>
  <c r="A2822" i="8"/>
  <c r="A2823" i="8"/>
  <c r="A2824" i="8"/>
  <c r="A2825" i="8"/>
  <c r="A2826" i="8"/>
  <c r="A2827" i="8"/>
  <c r="A2828" i="8"/>
  <c r="A2829" i="8"/>
  <c r="A2830" i="8"/>
  <c r="A2831" i="8"/>
  <c r="A2832" i="8"/>
  <c r="A2833" i="8"/>
  <c r="A2834" i="8"/>
  <c r="A2835" i="8"/>
  <c r="A2836" i="8"/>
  <c r="A2837" i="8"/>
  <c r="A2838" i="8"/>
  <c r="A2839" i="8"/>
  <c r="A2840" i="8"/>
  <c r="A2841" i="8"/>
  <c r="A2842" i="8"/>
  <c r="A2843" i="8"/>
  <c r="A2844" i="8"/>
  <c r="A2845" i="8"/>
  <c r="A2846" i="8"/>
  <c r="A2847" i="8"/>
  <c r="A2848" i="8"/>
  <c r="A2849" i="8"/>
  <c r="A2850" i="8"/>
  <c r="A2851" i="8"/>
  <c r="A2852" i="8"/>
  <c r="A2853" i="8"/>
  <c r="A2854" i="8"/>
  <c r="A2855" i="8"/>
  <c r="A2856" i="8"/>
  <c r="A2857" i="8"/>
  <c r="A2858" i="8"/>
  <c r="A2859" i="8"/>
  <c r="A2860" i="8"/>
  <c r="A2861" i="8"/>
  <c r="A2862" i="8"/>
  <c r="A2863" i="8"/>
  <c r="A2864" i="8"/>
  <c r="A2865" i="8"/>
  <c r="A2866" i="8"/>
  <c r="A2867" i="8"/>
  <c r="A2868" i="8"/>
  <c r="A2869" i="8"/>
  <c r="A2870" i="8"/>
  <c r="A2871" i="8"/>
  <c r="A2872" i="8"/>
  <c r="A2873" i="8"/>
  <c r="A2874" i="8"/>
  <c r="A2875" i="8"/>
  <c r="A2876" i="8"/>
  <c r="A2877" i="8"/>
  <c r="A2878" i="8"/>
  <c r="A2879" i="8"/>
  <c r="A2880" i="8"/>
  <c r="A2881" i="8"/>
  <c r="A2882" i="8"/>
  <c r="A2883" i="8"/>
  <c r="A2884" i="8"/>
  <c r="A2885" i="8"/>
  <c r="A2886" i="8"/>
  <c r="A2887" i="8"/>
  <c r="A2888" i="8"/>
  <c r="A2889" i="8"/>
  <c r="A2890" i="8"/>
  <c r="A2891" i="8"/>
  <c r="A2892" i="8"/>
  <c r="A2893" i="8"/>
  <c r="A2894" i="8"/>
  <c r="A2895" i="8"/>
  <c r="A2896" i="8"/>
  <c r="A2897" i="8"/>
  <c r="A2898" i="8"/>
  <c r="A2899" i="8"/>
  <c r="A2900" i="8"/>
  <c r="A2901" i="8"/>
  <c r="A2902" i="8"/>
  <c r="A2903" i="8"/>
  <c r="A2904" i="8"/>
  <c r="A2905" i="8"/>
  <c r="A2906" i="8"/>
  <c r="A2907" i="8"/>
  <c r="A2908" i="8"/>
  <c r="A2909" i="8"/>
  <c r="A2910" i="8"/>
  <c r="A2911" i="8"/>
  <c r="A2912" i="8"/>
  <c r="A2913" i="8"/>
  <c r="A2914" i="8"/>
  <c r="A2915" i="8"/>
  <c r="A2916" i="8"/>
  <c r="A2917" i="8"/>
  <c r="A2918" i="8"/>
  <c r="A2919" i="8"/>
  <c r="A2920" i="8"/>
  <c r="A2921" i="8"/>
  <c r="A2922" i="8"/>
  <c r="A2923" i="8"/>
  <c r="A2924" i="8"/>
  <c r="A2925" i="8"/>
  <c r="A2926" i="8"/>
  <c r="A2927" i="8"/>
  <c r="A2928" i="8"/>
  <c r="A2929" i="8"/>
  <c r="A2930" i="8"/>
  <c r="A2931" i="8"/>
  <c r="A2932" i="8"/>
  <c r="A2933" i="8"/>
  <c r="A2934" i="8"/>
  <c r="A2935" i="8"/>
  <c r="A2936" i="8"/>
  <c r="A2937" i="8"/>
  <c r="A2938" i="8"/>
  <c r="A2939" i="8"/>
  <c r="A2940" i="8"/>
  <c r="A2941" i="8"/>
  <c r="A2942" i="8"/>
  <c r="A2943" i="8"/>
  <c r="A2944" i="8"/>
  <c r="A2945" i="8"/>
  <c r="A2946" i="8"/>
  <c r="A2947" i="8"/>
  <c r="A2948" i="8"/>
  <c r="A2949" i="8"/>
  <c r="A2950" i="8"/>
  <c r="A2951" i="8"/>
  <c r="A2952" i="8"/>
  <c r="A2953" i="8"/>
  <c r="A2954" i="8"/>
  <c r="A2955" i="8"/>
  <c r="A2956" i="8"/>
  <c r="A2957" i="8"/>
  <c r="A2958" i="8"/>
  <c r="A2959" i="8"/>
  <c r="A2960" i="8"/>
  <c r="A2961" i="8"/>
  <c r="A2962" i="8"/>
  <c r="A2963" i="8"/>
  <c r="A2964" i="8"/>
  <c r="A2965" i="8"/>
  <c r="A2966" i="8"/>
  <c r="A2967" i="8"/>
  <c r="A2968" i="8"/>
  <c r="A2969" i="8"/>
  <c r="A2970" i="8"/>
  <c r="A2971" i="8"/>
  <c r="A2972" i="8"/>
  <c r="A2973" i="8"/>
  <c r="A2974" i="8"/>
  <c r="A2975" i="8"/>
  <c r="A2976" i="8"/>
  <c r="A2977" i="8"/>
  <c r="A2978" i="8"/>
  <c r="A2979" i="8"/>
  <c r="A2980" i="8"/>
  <c r="A2981" i="8"/>
  <c r="A2982" i="8"/>
  <c r="A2983" i="8"/>
  <c r="A2984" i="8"/>
  <c r="A2985" i="8"/>
  <c r="A2986" i="8"/>
  <c r="A2987" i="8"/>
  <c r="A2988" i="8"/>
  <c r="A2989" i="8"/>
  <c r="A2990" i="8"/>
  <c r="A2991" i="8"/>
  <c r="A2992" i="8"/>
  <c r="A2993" i="8"/>
  <c r="A2994" i="8"/>
  <c r="A2995" i="8"/>
  <c r="A2996" i="8"/>
  <c r="A2997" i="8"/>
  <c r="A2998" i="8"/>
  <c r="A2999" i="8"/>
  <c r="A3000" i="8"/>
  <c r="A3001" i="8"/>
  <c r="A3002" i="8"/>
  <c r="A3003" i="8"/>
  <c r="A3004" i="8"/>
  <c r="A3005" i="8"/>
  <c r="A3006" i="8"/>
  <c r="A3007" i="8"/>
  <c r="A3008" i="8"/>
  <c r="A3009" i="8"/>
  <c r="A3010" i="8"/>
  <c r="A3011" i="8"/>
  <c r="A3012" i="8"/>
  <c r="A3013" i="8"/>
  <c r="A3014" i="8"/>
  <c r="A3015" i="8"/>
  <c r="A3016" i="8"/>
  <c r="A3017" i="8"/>
  <c r="A3018" i="8"/>
  <c r="A3019" i="8"/>
  <c r="A3020" i="8"/>
  <c r="A3021" i="8"/>
  <c r="A3022" i="8"/>
  <c r="A3023" i="8"/>
  <c r="A3024" i="8"/>
  <c r="A3025" i="8"/>
  <c r="A3026" i="8"/>
  <c r="A3027" i="8"/>
  <c r="A3028" i="8"/>
  <c r="A3029" i="8"/>
  <c r="A3030" i="8"/>
  <c r="A3031" i="8"/>
  <c r="A3032" i="8"/>
  <c r="A3033" i="8"/>
  <c r="A3034" i="8"/>
  <c r="A3035" i="8"/>
  <c r="A3036" i="8"/>
  <c r="A3037" i="8"/>
  <c r="A3038" i="8"/>
  <c r="A3039" i="8"/>
  <c r="A3040" i="8"/>
  <c r="A3041" i="8"/>
  <c r="A3042" i="8"/>
  <c r="A3043" i="8"/>
  <c r="A3044" i="8"/>
  <c r="A3045" i="8"/>
  <c r="A3046" i="8"/>
  <c r="A3047" i="8"/>
  <c r="A3048" i="8"/>
  <c r="A3049" i="8"/>
  <c r="A3050" i="8"/>
  <c r="A3051" i="8"/>
  <c r="A3052" i="8"/>
  <c r="A73" i="9" l="1"/>
  <c r="A180" i="8" l="1"/>
  <c r="A179" i="8"/>
  <c r="A178" i="8"/>
  <c r="A177" i="8"/>
  <c r="A176" i="8"/>
  <c r="A175" i="8"/>
  <c r="A174" i="8"/>
  <c r="A173" i="8"/>
  <c r="A172" i="8"/>
  <c r="A171" i="8"/>
  <c r="A170" i="8"/>
  <c r="A169" i="8"/>
  <c r="A168" i="8"/>
  <c r="A167" i="8"/>
  <c r="A166" i="8"/>
  <c r="A165" i="8"/>
  <c r="A164" i="8"/>
  <c r="A163" i="8"/>
  <c r="A162" i="8"/>
  <c r="A161" i="8"/>
  <c r="A160" i="8"/>
  <c r="A159" i="8"/>
  <c r="A158" i="8"/>
  <c r="A157" i="8"/>
  <c r="A156" i="8"/>
  <c r="A155" i="8"/>
  <c r="A154" i="8"/>
  <c r="A153" i="8"/>
  <c r="A152" i="8"/>
  <c r="A151" i="8"/>
  <c r="A150" i="8"/>
  <c r="A149" i="8"/>
  <c r="A148" i="8"/>
  <c r="A147" i="8"/>
  <c r="A146" i="8"/>
  <c r="A145" i="8"/>
  <c r="A144" i="8"/>
  <c r="A143" i="8"/>
  <c r="A142" i="8"/>
  <c r="A141" i="8"/>
  <c r="A140" i="8"/>
  <c r="A139" i="8"/>
  <c r="A138" i="8"/>
  <c r="A137" i="8"/>
  <c r="A136" i="8"/>
  <c r="A135" i="8"/>
  <c r="A134" i="8"/>
  <c r="A133" i="8"/>
  <c r="A132" i="8"/>
  <c r="A131" i="8"/>
  <c r="A130" i="8"/>
  <c r="A129" i="8"/>
  <c r="A128" i="8"/>
  <c r="A127" i="8"/>
  <c r="A126" i="8"/>
  <c r="A125" i="8"/>
  <c r="A124" i="8"/>
  <c r="A123" i="8"/>
  <c r="A122" i="8"/>
  <c r="A121" i="8"/>
  <c r="A120" i="8"/>
  <c r="A119" i="8"/>
  <c r="A118" i="8"/>
  <c r="A117" i="8"/>
  <c r="A116" i="8"/>
  <c r="A115" i="8"/>
  <c r="A114" i="8"/>
  <c r="A113" i="8"/>
  <c r="A112" i="8"/>
  <c r="A111" i="8"/>
  <c r="A110" i="8"/>
  <c r="A109" i="8"/>
  <c r="A108" i="8"/>
  <c r="A107" i="8"/>
  <c r="A106" i="8"/>
  <c r="A105" i="8"/>
  <c r="A104" i="8"/>
  <c r="A103" i="8"/>
  <c r="A102" i="8"/>
  <c r="A101" i="8"/>
  <c r="A100" i="8"/>
  <c r="A99" i="8"/>
  <c r="A98" i="8"/>
  <c r="A97" i="8"/>
  <c r="A96" i="8"/>
  <c r="A95" i="8"/>
  <c r="A94" i="8"/>
  <c r="A93" i="8"/>
  <c r="A92" i="8"/>
  <c r="A91" i="8"/>
  <c r="A90" i="8"/>
  <c r="A89" i="8"/>
  <c r="A88" i="8"/>
  <c r="A87" i="8"/>
  <c r="A86" i="8"/>
  <c r="A85" i="8"/>
  <c r="A84" i="8"/>
  <c r="A83" i="8"/>
  <c r="A82" i="8"/>
  <c r="A81" i="8"/>
  <c r="A80" i="8"/>
  <c r="A79" i="8"/>
  <c r="A78" i="8"/>
  <c r="A77" i="8"/>
  <c r="A76" i="8"/>
  <c r="A75" i="8"/>
  <c r="A74" i="8"/>
  <c r="A73" i="8"/>
  <c r="A72" i="8"/>
  <c r="A71" i="8"/>
  <c r="A70" i="8"/>
  <c r="A69" i="8"/>
  <c r="A68" i="8"/>
  <c r="A67" i="8"/>
  <c r="A66" i="8"/>
  <c r="A65" i="8"/>
  <c r="A64" i="8"/>
  <c r="A63" i="8"/>
  <c r="A62" i="8"/>
  <c r="A61" i="8"/>
  <c r="A60" i="8"/>
  <c r="A59" i="8"/>
  <c r="A58" i="8"/>
  <c r="A57" i="8"/>
  <c r="A56" i="8"/>
  <c r="A55" i="8"/>
  <c r="A54" i="8"/>
  <c r="A53" i="8"/>
  <c r="A52" i="8"/>
  <c r="A51" i="8"/>
  <c r="A50" i="8"/>
  <c r="A49" i="8"/>
  <c r="A48" i="8"/>
  <c r="A47" i="8"/>
  <c r="A46" i="8"/>
  <c r="A45" i="8"/>
  <c r="A44" i="8"/>
  <c r="A43" i="8"/>
  <c r="A42" i="8"/>
  <c r="A41" i="8"/>
  <c r="A40" i="8"/>
  <c r="A39" i="8"/>
  <c r="A38" i="8"/>
  <c r="A37" i="8"/>
  <c r="A36" i="8"/>
  <c r="A35" i="8"/>
  <c r="A34" i="8"/>
  <c r="A33" i="8"/>
  <c r="A32" i="8"/>
  <c r="A31" i="8"/>
  <c r="A30" i="8"/>
  <c r="A29" i="8"/>
  <c r="A28" i="8"/>
  <c r="A27" i="8"/>
  <c r="A26" i="8"/>
  <c r="A25" i="8"/>
  <c r="A24" i="8"/>
  <c r="A23" i="8"/>
  <c r="A22" i="8"/>
  <c r="A21" i="8"/>
  <c r="A20" i="8"/>
  <c r="A19" i="8"/>
  <c r="A18" i="8"/>
  <c r="A17" i="8"/>
  <c r="A16" i="8"/>
  <c r="A15" i="8"/>
  <c r="A14" i="8"/>
  <c r="A13" i="8"/>
  <c r="A12" i="8"/>
  <c r="A11" i="8"/>
  <c r="A10" i="8"/>
  <c r="A9" i="8"/>
  <c r="A8" i="8"/>
  <c r="A7" i="8"/>
  <c r="A6" i="8"/>
  <c r="A5" i="8"/>
  <c r="A4" i="8"/>
  <c r="A3" i="8"/>
  <c r="A72" i="9" l="1"/>
  <c r="A71" i="9"/>
  <c r="A70" i="9" l="1"/>
  <c r="A69" i="9"/>
  <c r="A68" i="9"/>
  <c r="A67" i="9"/>
  <c r="A66" i="9"/>
  <c r="A65" i="9"/>
  <c r="A64" i="9"/>
  <c r="A63" i="9"/>
  <c r="A62" i="9"/>
  <c r="A61" i="9"/>
  <c r="A60" i="9"/>
  <c r="A59" i="9"/>
  <c r="A58" i="9"/>
  <c r="A57" i="9"/>
  <c r="A56" i="9"/>
  <c r="A55" i="9"/>
  <c r="A54" i="9"/>
  <c r="A53" i="9"/>
  <c r="A52" i="9"/>
  <c r="A51" i="9"/>
  <c r="A50" i="9"/>
  <c r="A49" i="9"/>
  <c r="A48"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8" l="1"/>
  <c r="U3484" i="8" l="1"/>
  <c r="U3492" i="8"/>
  <c r="U3494" i="8"/>
  <c r="U3489" i="8"/>
  <c r="U3479" i="8"/>
  <c r="U3476" i="8"/>
  <c r="U3499" i="8"/>
  <c r="U3486" i="8"/>
  <c r="U3473" i="8"/>
  <c r="U3491" i="8"/>
  <c r="U3495" i="8"/>
  <c r="U3498" i="8"/>
  <c r="U3470" i="8"/>
  <c r="U3474" i="8"/>
  <c r="U3468" i="8"/>
  <c r="U3483" i="8"/>
  <c r="U3475" i="8"/>
  <c r="U3478" i="8"/>
  <c r="U3490" i="8"/>
  <c r="U3471" i="8"/>
  <c r="U3496" i="8"/>
  <c r="U3493" i="8"/>
  <c r="U3488" i="8"/>
  <c r="U3485" i="8"/>
  <c r="U3480" i="8"/>
  <c r="U3487" i="8"/>
  <c r="U3482" i="8"/>
  <c r="U3477" i="8"/>
  <c r="U3472" i="8"/>
  <c r="U3497" i="8"/>
  <c r="U3469" i="8"/>
  <c r="U3481" i="8"/>
  <c r="U877" i="8"/>
  <c r="U3465" i="8"/>
  <c r="U3461" i="8"/>
  <c r="U3459" i="8"/>
  <c r="U3448" i="8"/>
  <c r="U3463" i="8"/>
  <c r="U3453" i="8"/>
  <c r="U3435" i="8"/>
  <c r="U3446" i="8"/>
  <c r="U3429" i="8"/>
  <c r="U3419" i="8"/>
  <c r="U3447" i="8"/>
  <c r="U3411" i="8"/>
  <c r="U3441" i="8"/>
  <c r="U3413" i="8"/>
  <c r="U3466" i="8"/>
  <c r="U3424" i="8"/>
  <c r="U3452" i="8"/>
  <c r="U3422" i="8"/>
  <c r="U3433" i="8"/>
  <c r="U3460" i="8"/>
  <c r="U3442" i="8"/>
  <c r="U3416" i="8"/>
  <c r="U3431" i="8"/>
  <c r="U3436" i="8"/>
  <c r="U3434" i="8"/>
  <c r="U3456" i="8"/>
  <c r="U3407" i="8"/>
  <c r="U3457" i="8"/>
  <c r="U3445" i="8"/>
  <c r="U3443" i="8"/>
  <c r="U3440" i="8"/>
  <c r="U3455" i="8"/>
  <c r="U3437" i="8"/>
  <c r="U3427" i="8"/>
  <c r="U3438" i="8"/>
  <c r="U3449" i="8"/>
  <c r="U3432" i="8"/>
  <c r="U3421" i="8"/>
  <c r="U3430" i="8"/>
  <c r="U3439" i="8"/>
  <c r="U3458" i="8"/>
  <c r="U3414" i="8"/>
  <c r="U3425" i="8"/>
  <c r="U3426" i="8"/>
  <c r="U3408" i="8"/>
  <c r="U3423" i="8"/>
  <c r="U3428" i="8"/>
  <c r="U3410" i="8"/>
  <c r="U3409" i="8"/>
  <c r="U3418" i="8"/>
  <c r="U3454" i="8"/>
  <c r="U3444" i="8"/>
  <c r="U3417" i="8"/>
  <c r="U3420" i="8"/>
  <c r="U3464" i="8"/>
  <c r="U3450" i="8"/>
  <c r="U3415" i="8"/>
  <c r="U3412" i="8"/>
  <c r="U3462" i="8"/>
  <c r="U3467" i="8"/>
  <c r="U3451" i="8"/>
  <c r="U3402" i="8"/>
  <c r="U3399" i="8"/>
  <c r="U3380" i="8"/>
  <c r="U3382" i="8"/>
  <c r="U3401" i="8"/>
  <c r="U3389" i="8"/>
  <c r="U3384" i="8"/>
  <c r="U3400" i="8"/>
  <c r="U3387" i="8"/>
  <c r="U3392" i="8"/>
  <c r="U3396" i="8"/>
  <c r="U3376" i="8"/>
  <c r="U3388" i="8"/>
  <c r="U3398" i="8"/>
  <c r="U3394" i="8"/>
  <c r="U3391" i="8"/>
  <c r="U3378" i="8"/>
  <c r="U3397" i="8"/>
  <c r="U3393" i="8"/>
  <c r="U3390" i="8"/>
  <c r="U3381" i="8"/>
  <c r="U3395" i="8"/>
  <c r="U3383" i="8"/>
  <c r="U3406" i="8"/>
  <c r="U3377" i="8"/>
  <c r="U3405" i="8"/>
  <c r="U3385" i="8"/>
  <c r="U3403" i="8"/>
  <c r="U3386" i="8"/>
  <c r="U3404" i="8"/>
  <c r="U3379" i="8"/>
  <c r="U3375" i="8"/>
  <c r="U3362" i="8"/>
  <c r="U3370" i="8"/>
  <c r="U3366" i="8"/>
  <c r="U3368" i="8"/>
  <c r="U3365" i="8"/>
  <c r="U3360" i="8"/>
  <c r="U3372" i="8"/>
  <c r="U3369" i="8"/>
  <c r="U3371" i="8"/>
  <c r="U3364" i="8"/>
  <c r="U3367" i="8"/>
  <c r="U3374" i="8"/>
  <c r="U3363" i="8"/>
  <c r="U3373" i="8"/>
  <c r="U3361" i="8"/>
  <c r="U3352" i="8"/>
  <c r="U3280" i="8"/>
  <c r="U3325" i="8"/>
  <c r="U3356" i="8"/>
  <c r="U3292" i="8"/>
  <c r="U3343" i="8"/>
  <c r="U3271" i="8"/>
  <c r="U3355" i="8"/>
  <c r="U3291" i="8"/>
  <c r="U3322" i="8"/>
  <c r="U3294" i="8"/>
  <c r="U3313" i="8"/>
  <c r="U3305" i="8"/>
  <c r="U3336" i="8"/>
  <c r="U3309" i="8"/>
  <c r="U3276" i="8"/>
  <c r="U3342" i="8"/>
  <c r="U3275" i="8"/>
  <c r="U3357" i="8"/>
  <c r="U3318" i="8"/>
  <c r="U3293" i="8"/>
  <c r="U3288" i="8"/>
  <c r="U3323" i="8"/>
  <c r="U3345" i="8"/>
  <c r="U3285" i="8"/>
  <c r="U3295" i="8"/>
  <c r="U3346" i="8"/>
  <c r="U3273" i="8"/>
  <c r="U3270" i="8"/>
  <c r="U3359" i="8"/>
  <c r="U3307" i="8"/>
  <c r="U3274" i="8"/>
  <c r="U3269" i="8"/>
  <c r="U3279" i="8"/>
  <c r="U3330" i="8"/>
  <c r="U3344" i="8"/>
  <c r="U3303" i="8"/>
  <c r="U3317" i="8"/>
  <c r="U3348" i="8"/>
  <c r="U3284" i="8"/>
  <c r="U3335" i="8"/>
  <c r="U3350" i="8"/>
  <c r="U3347" i="8"/>
  <c r="U3283" i="8"/>
  <c r="U3314" i="8"/>
  <c r="U3278" i="8"/>
  <c r="U3358" i="8"/>
  <c r="U3340" i="8"/>
  <c r="U3327" i="8"/>
  <c r="U3339" i="8"/>
  <c r="U3306" i="8"/>
  <c r="U3297" i="8"/>
  <c r="U3289" i="8"/>
  <c r="U3320" i="8"/>
  <c r="U3324" i="8"/>
  <c r="U3311" i="8"/>
  <c r="U3354" i="8"/>
  <c r="U3281" i="8"/>
  <c r="U3302" i="8"/>
  <c r="U3272" i="8"/>
  <c r="U3315" i="8"/>
  <c r="U3337" i="8"/>
  <c r="U3304" i="8"/>
  <c r="U3308" i="8"/>
  <c r="U3287" i="8"/>
  <c r="U3338" i="8"/>
  <c r="U3296" i="8"/>
  <c r="U3300" i="8"/>
  <c r="U3341" i="8"/>
  <c r="U3321" i="8"/>
  <c r="U3328" i="8"/>
  <c r="U3326" i="8"/>
  <c r="U3301" i="8"/>
  <c r="U3332" i="8"/>
  <c r="U3268" i="8"/>
  <c r="U3319" i="8"/>
  <c r="U3334" i="8"/>
  <c r="U3331" i="8"/>
  <c r="U3267" i="8"/>
  <c r="U3298" i="8"/>
  <c r="U3353" i="8"/>
  <c r="U3310" i="8"/>
  <c r="U3290" i="8"/>
  <c r="U3312" i="8"/>
  <c r="U3316" i="8"/>
  <c r="U3286" i="8"/>
  <c r="U3282" i="8"/>
  <c r="U3277" i="8"/>
  <c r="U3349" i="8"/>
  <c r="U3329" i="8"/>
  <c r="U3265" i="8"/>
  <c r="U3333" i="8"/>
  <c r="U3351" i="8"/>
  <c r="U3299" i="8"/>
  <c r="U3266" i="8"/>
  <c r="U3264" i="8"/>
  <c r="U3257" i="8"/>
  <c r="U3256" i="8"/>
  <c r="U3261" i="8"/>
  <c r="U3262" i="8"/>
  <c r="U3260" i="8"/>
  <c r="U3263" i="8"/>
  <c r="U3258" i="8"/>
  <c r="U3259" i="8"/>
  <c r="U3237" i="8"/>
  <c r="U3194" i="8"/>
  <c r="U3213" i="8"/>
  <c r="U3229" i="8"/>
  <c r="U3234" i="8"/>
  <c r="U3200" i="8"/>
  <c r="U3215" i="8"/>
  <c r="U3189" i="8"/>
  <c r="U3202" i="8"/>
  <c r="U3246" i="8"/>
  <c r="U3182" i="8"/>
  <c r="U3252" i="8"/>
  <c r="U3238" i="8"/>
  <c r="U3230" i="8"/>
  <c r="U3180" i="8"/>
  <c r="U3222" i="8"/>
  <c r="U3227" i="8"/>
  <c r="U3243" i="8"/>
  <c r="U3188" i="8"/>
  <c r="U3247" i="8"/>
  <c r="U3224" i="8"/>
  <c r="U3235" i="8"/>
  <c r="U3231" i="8"/>
  <c r="U3184" i="8"/>
  <c r="U3205" i="8"/>
  <c r="U3249" i="8"/>
  <c r="U3181" i="8"/>
  <c r="U3197" i="8"/>
  <c r="U3210" i="8"/>
  <c r="U3192" i="8"/>
  <c r="U3207" i="8"/>
  <c r="U3233" i="8"/>
  <c r="U3196" i="8"/>
  <c r="U3241" i="8"/>
  <c r="U3191" i="8"/>
  <c r="U3204" i="8"/>
  <c r="U3193" i="8"/>
  <c r="U3225" i="8"/>
  <c r="U3183" i="8"/>
  <c r="U3211" i="8"/>
  <c r="U3214" i="8"/>
  <c r="U3177" i="8"/>
  <c r="U3232" i="8"/>
  <c r="U3253" i="8"/>
  <c r="U3198" i="8"/>
  <c r="U3245" i="8"/>
  <c r="U3186" i="8"/>
  <c r="U3221" i="8"/>
  <c r="U3190" i="8"/>
  <c r="U3228" i="8"/>
  <c r="U3217" i="8"/>
  <c r="U3236" i="8"/>
  <c r="U3244" i="8"/>
  <c r="U3178" i="8"/>
  <c r="U3176" i="8"/>
  <c r="U3199" i="8"/>
  <c r="U3212" i="8"/>
  <c r="U3209" i="8"/>
  <c r="U3201" i="8"/>
  <c r="U3220" i="8"/>
  <c r="U3255" i="8"/>
  <c r="U3240" i="8"/>
  <c r="U3226" i="8"/>
  <c r="U3216" i="8"/>
  <c r="U3254" i="8"/>
  <c r="U3195" i="8"/>
  <c r="U3185" i="8"/>
  <c r="U3219" i="8"/>
  <c r="U3251" i="8"/>
  <c r="U3248" i="8"/>
  <c r="U3239" i="8"/>
  <c r="U3175" i="8"/>
  <c r="U3179" i="8"/>
  <c r="U3208" i="8"/>
  <c r="U3206" i="8"/>
  <c r="U3250" i="8"/>
  <c r="U3187" i="8"/>
  <c r="U3242" i="8"/>
  <c r="U3203" i="8"/>
  <c r="U3223" i="8"/>
  <c r="U3218" i="8"/>
  <c r="U3167" i="8"/>
  <c r="U3161" i="8"/>
  <c r="U3165" i="8"/>
  <c r="U3174" i="8"/>
  <c r="U3166" i="8"/>
  <c r="U3164" i="8"/>
  <c r="U3170" i="8"/>
  <c r="U3169" i="8"/>
  <c r="U3173" i="8"/>
  <c r="U3171" i="8"/>
  <c r="U3162" i="8"/>
  <c r="U3168" i="8"/>
  <c r="U3163" i="8"/>
  <c r="U3172" i="8"/>
  <c r="U3155" i="8"/>
  <c r="U3154" i="8"/>
  <c r="U3152" i="8"/>
  <c r="U3135" i="8"/>
  <c r="U3125" i="8"/>
  <c r="U3158" i="8"/>
  <c r="U3137" i="8"/>
  <c r="U3150" i="8"/>
  <c r="U3118" i="8"/>
  <c r="U3160" i="8"/>
  <c r="U3129" i="8"/>
  <c r="U3134" i="8"/>
  <c r="U3144" i="8"/>
  <c r="U3146" i="8"/>
  <c r="U3153" i="8"/>
  <c r="U3120" i="8"/>
  <c r="U3142" i="8"/>
  <c r="U3117" i="8"/>
  <c r="U3156" i="8"/>
  <c r="U3130" i="8"/>
  <c r="U3140" i="8"/>
  <c r="U3122" i="8"/>
  <c r="U3157" i="8"/>
  <c r="U3132" i="8"/>
  <c r="U3138" i="8"/>
  <c r="U3145" i="8"/>
  <c r="U3127" i="8"/>
  <c r="U3126" i="8"/>
  <c r="U3131" i="8"/>
  <c r="U3148" i="8"/>
  <c r="U3114" i="8"/>
  <c r="U3121" i="8"/>
  <c r="U3136" i="8"/>
  <c r="U3149" i="8"/>
  <c r="U3151" i="8"/>
  <c r="U3124" i="8"/>
  <c r="U3123" i="8"/>
  <c r="U3147" i="8"/>
  <c r="U3128" i="8"/>
  <c r="U3141" i="8"/>
  <c r="U3143" i="8"/>
  <c r="U3116" i="8"/>
  <c r="U3115" i="8"/>
  <c r="U3139" i="8"/>
  <c r="U3159" i="8"/>
  <c r="U3133" i="8"/>
  <c r="U3119" i="8"/>
  <c r="U3101" i="8"/>
  <c r="U3113" i="8"/>
  <c r="U3106" i="8"/>
  <c r="U3109" i="8"/>
  <c r="U3088" i="8"/>
  <c r="U3094" i="8"/>
  <c r="U3080" i="8"/>
  <c r="U3092" i="8"/>
  <c r="U3072" i="8"/>
  <c r="U3095" i="8"/>
  <c r="U3098" i="8"/>
  <c r="U3105" i="8"/>
  <c r="U3090" i="8"/>
  <c r="U3102" i="8"/>
  <c r="U3100" i="8"/>
  <c r="U3081" i="8"/>
  <c r="U3082" i="8"/>
  <c r="U3077" i="8"/>
  <c r="U3086" i="8"/>
  <c r="U3103" i="8"/>
  <c r="U3089" i="8"/>
  <c r="U3070" i="8"/>
  <c r="U3085" i="8"/>
  <c r="U3112" i="8"/>
  <c r="U3087" i="8"/>
  <c r="U3079" i="8"/>
  <c r="U3107" i="8"/>
  <c r="U3104" i="8"/>
  <c r="U3097" i="8"/>
  <c r="U3078" i="8"/>
  <c r="U3075" i="8"/>
  <c r="U3099" i="8"/>
  <c r="U3093" i="8"/>
  <c r="U3110" i="8"/>
  <c r="U3091" i="8"/>
  <c r="U3084" i="8"/>
  <c r="U3108" i="8"/>
  <c r="U3096" i="8"/>
  <c r="U3074" i="8"/>
  <c r="U3071" i="8"/>
  <c r="U3083" i="8"/>
  <c r="U3076" i="8"/>
  <c r="U3111" i="8"/>
  <c r="U3073" i="8"/>
  <c r="U3063" i="8"/>
  <c r="U3069" i="8"/>
  <c r="U3057" i="8"/>
  <c r="U3062" i="8"/>
  <c r="U3067" i="8"/>
  <c r="U3054" i="8"/>
  <c r="U3066" i="8"/>
  <c r="U3064" i="8"/>
  <c r="U3061" i="8"/>
  <c r="U3060" i="8"/>
  <c r="U3059" i="8"/>
  <c r="U3053" i="8"/>
  <c r="U3056" i="8"/>
  <c r="U3055" i="8"/>
  <c r="U3068" i="8"/>
  <c r="U3065" i="8"/>
  <c r="U3058" i="8"/>
  <c r="U1380" i="8"/>
  <c r="U2901" i="8"/>
  <c r="U2597" i="8"/>
  <c r="U2349" i="8"/>
  <c r="U2101" i="8"/>
  <c r="U1853" i="8"/>
  <c r="U2916" i="8"/>
  <c r="U2700" i="8"/>
  <c r="U2484" i="8"/>
  <c r="U2268" i="8"/>
  <c r="U2068" i="8"/>
  <c r="U3005" i="8"/>
  <c r="U2709" i="8"/>
  <c r="U2453" i="8"/>
  <c r="U2221" i="8"/>
  <c r="U1933" i="8"/>
  <c r="U3036" i="8"/>
  <c r="U2796" i="8"/>
  <c r="U2604" i="8"/>
  <c r="U2404" i="8"/>
  <c r="U2204" i="8"/>
  <c r="U2020" i="8"/>
  <c r="U2997" i="8"/>
  <c r="U2725" i="8"/>
  <c r="U2469" i="8"/>
  <c r="U2205" i="8"/>
  <c r="U1989" i="8"/>
  <c r="U1757" i="8"/>
  <c r="U2868" i="8"/>
  <c r="U2660" i="8"/>
  <c r="U2468" i="8"/>
  <c r="U2308" i="8"/>
  <c r="U2124" i="8"/>
  <c r="U1940" i="8"/>
  <c r="U2885" i="8"/>
  <c r="U2685" i="8"/>
  <c r="U2429" i="8"/>
  <c r="U2141" i="8"/>
  <c r="U1861" i="8"/>
  <c r="U2892" i="8"/>
  <c r="U1700" i="8"/>
  <c r="U1564" i="8"/>
  <c r="U1468" i="8"/>
  <c r="U1404" i="8"/>
  <c r="U3011" i="8"/>
  <c r="U2947" i="8"/>
  <c r="U2883" i="8"/>
  <c r="U2819" i="8"/>
  <c r="U2755" i="8"/>
  <c r="U1780" i="8"/>
  <c r="U2986" i="8"/>
  <c r="U2698" i="8"/>
  <c r="U2418" i="8"/>
  <c r="U2162" i="8"/>
  <c r="U1890" i="8"/>
  <c r="U1666" i="8"/>
  <c r="U1490" i="8"/>
  <c r="U1290" i="8"/>
  <c r="U2953" i="8"/>
  <c r="U2809" i="8"/>
  <c r="U2681" i="8"/>
  <c r="U2545" i="8"/>
  <c r="U2409" i="8"/>
  <c r="U2289" i="8"/>
  <c r="U2161" i="8"/>
  <c r="U2033" i="8"/>
  <c r="U1897" i="8"/>
  <c r="U1761" i="8"/>
  <c r="U1633" i="8"/>
  <c r="U1628" i="8"/>
  <c r="U2858" i="8"/>
  <c r="U2642" i="8"/>
  <c r="U2410" i="8"/>
  <c r="U2178" i="8"/>
  <c r="U1962" i="8"/>
  <c r="U1730" i="8"/>
  <c r="U1506" i="8"/>
  <c r="U1306" i="8"/>
  <c r="U2969" i="8"/>
  <c r="U2865" i="8"/>
  <c r="U2729" i="8"/>
  <c r="U2609" i="8"/>
  <c r="U2489" i="8"/>
  <c r="U2361" i="8"/>
  <c r="U2241" i="8"/>
  <c r="U2105" i="8"/>
  <c r="U1977" i="8"/>
  <c r="U1857" i="8"/>
  <c r="U1737" i="8"/>
  <c r="U1617" i="8"/>
  <c r="U1620" i="8"/>
  <c r="U2866" i="8"/>
  <c r="U2634" i="8"/>
  <c r="U2394" i="8"/>
  <c r="U2138" i="8"/>
  <c r="U1906" i="8"/>
  <c r="U1642" i="8"/>
  <c r="U1450" i="8"/>
  <c r="U1282" i="8"/>
  <c r="U3007" i="8"/>
  <c r="U2943" i="8"/>
  <c r="U2879" i="8"/>
  <c r="U2815" i="8"/>
  <c r="U2751" i="8"/>
  <c r="U2687" i="8"/>
  <c r="U2623" i="8"/>
  <c r="U2559" i="8"/>
  <c r="U2495" i="8"/>
  <c r="U2431" i="8"/>
  <c r="U2367" i="8"/>
  <c r="U2303" i="8"/>
  <c r="U1756" i="8"/>
  <c r="U2906" i="8"/>
  <c r="U2618" i="8"/>
  <c r="U2338" i="8"/>
  <c r="U2034" i="8"/>
  <c r="U1722" i="8"/>
  <c r="U2998" i="8"/>
  <c r="U2934" i="8"/>
  <c r="U2870" i="8"/>
  <c r="U2806" i="8"/>
  <c r="U2742" i="8"/>
  <c r="U2678" i="8"/>
  <c r="U2614" i="8"/>
  <c r="U2550" i="8"/>
  <c r="U2486" i="8"/>
  <c r="U2422" i="8"/>
  <c r="U2358" i="8"/>
  <c r="U2294" i="8"/>
  <c r="U2230" i="8"/>
  <c r="U1348" i="8"/>
  <c r="U1284" i="8"/>
  <c r="U1220" i="8"/>
  <c r="U1156" i="8"/>
  <c r="U1092" i="8"/>
  <c r="U1028" i="8"/>
  <c r="U964" i="8"/>
  <c r="U900" i="8"/>
  <c r="U835" i="8"/>
  <c r="U1860" i="8"/>
  <c r="U2861" i="8"/>
  <c r="U2581" i="8"/>
  <c r="U2317" i="8"/>
  <c r="U2069" i="8"/>
  <c r="U1821" i="8"/>
  <c r="U2884" i="8"/>
  <c r="U2676" i="8"/>
  <c r="U2444" i="8"/>
  <c r="U2244" i="8"/>
  <c r="U2028" i="8"/>
  <c r="U2949" i="8"/>
  <c r="U2677" i="8"/>
  <c r="U2421" i="8"/>
  <c r="U2189" i="8"/>
  <c r="U1901" i="8"/>
  <c r="U3004" i="8"/>
  <c r="U2764" i="8"/>
  <c r="U2572" i="8"/>
  <c r="U2364" i="8"/>
  <c r="U2180" i="8"/>
  <c r="U1988" i="8"/>
  <c r="U2957" i="8"/>
  <c r="U2693" i="8"/>
  <c r="U2437" i="8"/>
  <c r="U2173" i="8"/>
  <c r="U1965" i="8"/>
  <c r="U1733" i="8"/>
  <c r="U2844" i="8"/>
  <c r="U2636" i="8"/>
  <c r="U2460" i="8"/>
  <c r="U2284" i="8"/>
  <c r="U2100" i="8"/>
  <c r="U1924" i="8"/>
  <c r="U2869" i="8"/>
  <c r="U2653" i="8"/>
  <c r="U2397" i="8"/>
  <c r="U2109" i="8"/>
  <c r="U1829" i="8"/>
  <c r="U2860" i="8"/>
  <c r="U1644" i="8"/>
  <c r="U1548" i="8"/>
  <c r="U1460" i="8"/>
  <c r="U1396" i="8"/>
  <c r="U3003" i="8"/>
  <c r="U2939" i="8"/>
  <c r="U2875" i="8"/>
  <c r="U2811" i="8"/>
  <c r="U2747" i="8"/>
  <c r="U1748" i="8"/>
  <c r="U2962" i="8"/>
  <c r="U2658" i="8"/>
  <c r="U2378" i="8"/>
  <c r="U2130" i="8"/>
  <c r="U1858" i="8"/>
  <c r="U1650" i="8"/>
  <c r="U1474" i="8"/>
  <c r="U1234" i="8"/>
  <c r="U2937" i="8"/>
  <c r="U2793" i="8"/>
  <c r="U2665" i="8"/>
  <c r="U2529" i="8"/>
  <c r="U2393" i="8"/>
  <c r="U2273" i="8"/>
  <c r="U2145" i="8"/>
  <c r="U2017" i="8"/>
  <c r="U1881" i="8"/>
  <c r="U1745" i="8"/>
  <c r="U1537" i="8"/>
  <c r="U1532" i="8"/>
  <c r="U2826" i="8"/>
  <c r="U2626" i="8"/>
  <c r="U2386" i="8"/>
  <c r="U2154" i="8"/>
  <c r="U1930" i="8"/>
  <c r="U1698" i="8"/>
  <c r="U1466" i="8"/>
  <c r="U1274" i="8"/>
  <c r="U2961" i="8"/>
  <c r="U2849" i="8"/>
  <c r="U2721" i="8"/>
  <c r="U2601" i="8"/>
  <c r="U2473" i="8"/>
  <c r="U2345" i="8"/>
  <c r="U2225" i="8"/>
  <c r="U2089" i="8"/>
  <c r="U1969" i="8"/>
  <c r="U1849" i="8"/>
  <c r="U1721" i="8"/>
  <c r="U1609" i="8"/>
  <c r="U1524" i="8"/>
  <c r="U2834" i="8"/>
  <c r="U2594" i="8"/>
  <c r="U2362" i="8"/>
  <c r="U2106" i="8"/>
  <c r="U1874" i="8"/>
  <c r="U1634" i="8"/>
  <c r="U1426" i="8"/>
  <c r="U1266" i="8"/>
  <c r="U2999" i="8"/>
  <c r="U2935" i="8"/>
  <c r="U2871" i="8"/>
  <c r="U2807" i="8"/>
  <c r="U2743" i="8"/>
  <c r="U2679" i="8"/>
  <c r="U2615" i="8"/>
  <c r="U2551" i="8"/>
  <c r="U2487" i="8"/>
  <c r="U2423" i="8"/>
  <c r="U2359" i="8"/>
  <c r="U2295" i="8"/>
  <c r="U1724" i="8"/>
  <c r="U2874" i="8"/>
  <c r="U2586" i="8"/>
  <c r="U2306" i="8"/>
  <c r="U2002" i="8"/>
  <c r="U1570" i="8"/>
  <c r="U2990" i="8"/>
  <c r="U2926" i="8"/>
  <c r="U2862" i="8"/>
  <c r="U2798" i="8"/>
  <c r="U2734" i="8"/>
  <c r="U2670" i="8"/>
  <c r="U2606" i="8"/>
  <c r="U2542" i="8"/>
  <c r="U2478" i="8"/>
  <c r="U2414" i="8"/>
  <c r="U2350" i="8"/>
  <c r="U2286" i="8"/>
  <c r="U2222" i="8"/>
  <c r="U1340" i="8"/>
  <c r="U1276" i="8"/>
  <c r="U1212" i="8"/>
  <c r="U1148" i="8"/>
  <c r="U1084" i="8"/>
  <c r="U1020" i="8"/>
  <c r="U956" i="8"/>
  <c r="U892" i="8"/>
  <c r="U827" i="8"/>
  <c r="U763" i="8"/>
  <c r="U699" i="8"/>
  <c r="U2651" i="8"/>
  <c r="U2587" i="8"/>
  <c r="U2523" i="8"/>
  <c r="U2459" i="8"/>
  <c r="U2395" i="8"/>
  <c r="U2331" i="8"/>
  <c r="U2267" i="8"/>
  <c r="U2203" i="8"/>
  <c r="U2139" i="8"/>
  <c r="U1585" i="8"/>
  <c r="U3032" i="8"/>
  <c r="U2968" i="8"/>
  <c r="U2904" i="8"/>
  <c r="U2840" i="8"/>
  <c r="U2776" i="8"/>
  <c r="U2712" i="8"/>
  <c r="U2648" i="8"/>
  <c r="U2035" i="8"/>
  <c r="U1971" i="8"/>
  <c r="U1907" i="8"/>
  <c r="U1843" i="8"/>
  <c r="U1779" i="8"/>
  <c r="U1715" i="8"/>
  <c r="U1651" i="8"/>
  <c r="U1587" i="8"/>
  <c r="U1523" i="8"/>
  <c r="U1459" i="8"/>
  <c r="U1497" i="8"/>
  <c r="U1433" i="8"/>
  <c r="U1369" i="8"/>
  <c r="U1900" i="8"/>
  <c r="U2805" i="8"/>
  <c r="U2541" i="8"/>
  <c r="U2285" i="8"/>
  <c r="U2037" i="8"/>
  <c r="U1781" i="8"/>
  <c r="U2852" i="8"/>
  <c r="U2652" i="8"/>
  <c r="U2420" i="8"/>
  <c r="U2220" i="8"/>
  <c r="U2004" i="8"/>
  <c r="U2917" i="8"/>
  <c r="U2637" i="8"/>
  <c r="U2389" i="8"/>
  <c r="U2157" i="8"/>
  <c r="U1869" i="8"/>
  <c r="U2972" i="8"/>
  <c r="U2732" i="8"/>
  <c r="U2548" i="8"/>
  <c r="U2348" i="8"/>
  <c r="U2156" i="8"/>
  <c r="U1972" i="8"/>
  <c r="U2909" i="8"/>
  <c r="U2669" i="8"/>
  <c r="U2405" i="8"/>
  <c r="U2149" i="8"/>
  <c r="U1941" i="8"/>
  <c r="U3052" i="8"/>
  <c r="U2812" i="8"/>
  <c r="U2620" i="8"/>
  <c r="U2436" i="8"/>
  <c r="U2260" i="8"/>
  <c r="U2084" i="8"/>
  <c r="U1908" i="8"/>
  <c r="U2837" i="8"/>
  <c r="U2621" i="8"/>
  <c r="U2357" i="8"/>
  <c r="U2061" i="8"/>
  <c r="U1797" i="8"/>
  <c r="U2780" i="8"/>
  <c r="U1612" i="8"/>
  <c r="U1516" i="8"/>
  <c r="U1452" i="8"/>
  <c r="U1388" i="8"/>
  <c r="U2995" i="8"/>
  <c r="U2931" i="8"/>
  <c r="U2867" i="8"/>
  <c r="U2803" i="8"/>
  <c r="U2739" i="8"/>
  <c r="U1716" i="8"/>
  <c r="U2930" i="8"/>
  <c r="U2610" i="8"/>
  <c r="U2346" i="8"/>
  <c r="U2090" i="8"/>
  <c r="U1826" i="8"/>
  <c r="U1618" i="8"/>
  <c r="U1458" i="8"/>
  <c r="U3041" i="8"/>
  <c r="U2921" i="8"/>
  <c r="U2777" i="8"/>
  <c r="U2649" i="8"/>
  <c r="U2513" i="8"/>
  <c r="U2385" i="8"/>
  <c r="U2257" i="8"/>
  <c r="U2129" i="8"/>
  <c r="U2001" i="8"/>
  <c r="U1865" i="8"/>
  <c r="U1729" i="8"/>
  <c r="U1852" i="8"/>
  <c r="U3034" i="8"/>
  <c r="U2802" i="8"/>
  <c r="U2602" i="8"/>
  <c r="U2354" i="8"/>
  <c r="U2122" i="8"/>
  <c r="U1898" i="8"/>
  <c r="U1682" i="8"/>
  <c r="U1442" i="8"/>
  <c r="U1258" i="8"/>
  <c r="U2945" i="8"/>
  <c r="U2833" i="8"/>
  <c r="U2705" i="8"/>
  <c r="U2585" i="8"/>
  <c r="U2457" i="8"/>
  <c r="U2329" i="8"/>
  <c r="U2201" i="8"/>
  <c r="U2073" i="8"/>
  <c r="U1953" i="8"/>
  <c r="U1833" i="8"/>
  <c r="U1705" i="8"/>
  <c r="U1601" i="8"/>
  <c r="U3042" i="8"/>
  <c r="U2794" i="8"/>
  <c r="U2570" i="8"/>
  <c r="U2322" i="8"/>
  <c r="U2082" i="8"/>
  <c r="U1842" i="8"/>
  <c r="U1610" i="8"/>
  <c r="U1410" i="8"/>
  <c r="U1242" i="8"/>
  <c r="U2991" i="8"/>
  <c r="U2927" i="8"/>
  <c r="U2863" i="8"/>
  <c r="U2799" i="8"/>
  <c r="U2735" i="8"/>
  <c r="U2671" i="8"/>
  <c r="U2607" i="8"/>
  <c r="U2543" i="8"/>
  <c r="U2479" i="8"/>
  <c r="U2415" i="8"/>
  <c r="U2351" i="8"/>
  <c r="U2287" i="8"/>
  <c r="U1668" i="8"/>
  <c r="U2842" i="8"/>
  <c r="U2538" i="8"/>
  <c r="U2266" i="8"/>
  <c r="U1970" i="8"/>
  <c r="U3046" i="8"/>
  <c r="U2982" i="8"/>
  <c r="U2918" i="8"/>
  <c r="U2854" i="8"/>
  <c r="U2790" i="8"/>
  <c r="U2726" i="8"/>
  <c r="U2662" i="8"/>
  <c r="U2598" i="8"/>
  <c r="U2534" i="8"/>
  <c r="U2470" i="8"/>
  <c r="U2406" i="8"/>
  <c r="U2342" i="8"/>
  <c r="U2278" i="8"/>
  <c r="U2214" i="8"/>
  <c r="U1332" i="8"/>
  <c r="U1268" i="8"/>
  <c r="U1204" i="8"/>
  <c r="U1140" i="8"/>
  <c r="U1076" i="8"/>
  <c r="U1012" i="8"/>
  <c r="U948" i="8"/>
  <c r="U884" i="8"/>
  <c r="U819" i="8"/>
  <c r="U755" i="8"/>
  <c r="U2707" i="8"/>
  <c r="U2643" i="8"/>
  <c r="U2579" i="8"/>
  <c r="U2515" i="8"/>
  <c r="U2451" i="8"/>
  <c r="U2387" i="8"/>
  <c r="U2323" i="8"/>
  <c r="U2259" i="8"/>
  <c r="U2195" i="8"/>
  <c r="U2131" i="8"/>
  <c r="U1577" i="8"/>
  <c r="U3024" i="8"/>
  <c r="U2960" i="8"/>
  <c r="U2896" i="8"/>
  <c r="U2832" i="8"/>
  <c r="U2768" i="8"/>
  <c r="U2704" i="8"/>
  <c r="U2255" i="8"/>
  <c r="U3021" i="8"/>
  <c r="U2765" i="8"/>
  <c r="U2509" i="8"/>
  <c r="U2245" i="8"/>
  <c r="U2005" i="8"/>
  <c r="U1741" i="8"/>
  <c r="U2828" i="8"/>
  <c r="U2612" i="8"/>
  <c r="U2396" i="8"/>
  <c r="U2196" i="8"/>
  <c r="U1996" i="8"/>
  <c r="U2893" i="8"/>
  <c r="U2613" i="8"/>
  <c r="U2373" i="8"/>
  <c r="U2117" i="8"/>
  <c r="U1837" i="8"/>
  <c r="U2940" i="8"/>
  <c r="U2708" i="8"/>
  <c r="U2524" i="8"/>
  <c r="U2316" i="8"/>
  <c r="U2132" i="8"/>
  <c r="U1948" i="8"/>
  <c r="U2877" i="8"/>
  <c r="U2645" i="8"/>
  <c r="U2365" i="8"/>
  <c r="U2125" i="8"/>
  <c r="U1909" i="8"/>
  <c r="U3020" i="8"/>
  <c r="U2788" i="8"/>
  <c r="U2596" i="8"/>
  <c r="U2412" i="8"/>
  <c r="U2236" i="8"/>
  <c r="U2060" i="8"/>
  <c r="U1868" i="8"/>
  <c r="U2829" i="8"/>
  <c r="U2589" i="8"/>
  <c r="U2325" i="8"/>
  <c r="U2029" i="8"/>
  <c r="U1749" i="8"/>
  <c r="U2588" i="8"/>
  <c r="U1604" i="8"/>
  <c r="U1508" i="8"/>
  <c r="U1444" i="8"/>
  <c r="U3051" i="8"/>
  <c r="U2987" i="8"/>
  <c r="U2923" i="8"/>
  <c r="U2859" i="8"/>
  <c r="U2795" i="8"/>
  <c r="U2731" i="8"/>
  <c r="U1684" i="8"/>
  <c r="U2882" i="8"/>
  <c r="U2578" i="8"/>
  <c r="U2314" i="8"/>
  <c r="U2058" i="8"/>
  <c r="U1794" i="8"/>
  <c r="U1594" i="8"/>
  <c r="U1434" i="8"/>
  <c r="U2965" i="8"/>
  <c r="U2701" i="8"/>
  <c r="U2445" i="8"/>
  <c r="U2197" i="8"/>
  <c r="U1949" i="8"/>
  <c r="U3012" i="8"/>
  <c r="U2772" i="8"/>
  <c r="U2556" i="8"/>
  <c r="U2356" i="8"/>
  <c r="U2140" i="8"/>
  <c r="U1892" i="8"/>
  <c r="U2813" i="8"/>
  <c r="U2549" i="8"/>
  <c r="U2309" i="8"/>
  <c r="U2045" i="8"/>
  <c r="U1789" i="8"/>
  <c r="U2876" i="8"/>
  <c r="U2668" i="8"/>
  <c r="U2476" i="8"/>
  <c r="U2276" i="8"/>
  <c r="U2076" i="8"/>
  <c r="U1916" i="8"/>
  <c r="U2821" i="8"/>
  <c r="U2557" i="8"/>
  <c r="U2301" i="8"/>
  <c r="U2077" i="8"/>
  <c r="U1845" i="8"/>
  <c r="U2964" i="8"/>
  <c r="U2740" i="8"/>
  <c r="U2540" i="8"/>
  <c r="U2372" i="8"/>
  <c r="U2188" i="8"/>
  <c r="U2012" i="8"/>
  <c r="U2989" i="8"/>
  <c r="U2781" i="8"/>
  <c r="U2525" i="8"/>
  <c r="U2261" i="8"/>
  <c r="U1957" i="8"/>
  <c r="U2996" i="8"/>
  <c r="U1828" i="8"/>
  <c r="U1588" i="8"/>
  <c r="U1492" i="8"/>
  <c r="U1428" i="8"/>
  <c r="U3035" i="8"/>
  <c r="U2971" i="8"/>
  <c r="U2907" i="8"/>
  <c r="U2843" i="8"/>
  <c r="U2779" i="8"/>
  <c r="U2715" i="8"/>
  <c r="U1556" i="8"/>
  <c r="U2818" i="8"/>
  <c r="U2530" i="8"/>
  <c r="U2242" i="8"/>
  <c r="U1994" i="8"/>
  <c r="U1738" i="8"/>
  <c r="U1554" i="8"/>
  <c r="U1378" i="8"/>
  <c r="U3001" i="8"/>
  <c r="U2857" i="8"/>
  <c r="U2737" i="8"/>
  <c r="U2593" i="8"/>
  <c r="U2465" i="8"/>
  <c r="U2337" i="8"/>
  <c r="U2209" i="8"/>
  <c r="U2081" i="8"/>
  <c r="U1945" i="8"/>
  <c r="U1809" i="8"/>
  <c r="U1681" i="8"/>
  <c r="U1732" i="8"/>
  <c r="U2946" i="8"/>
  <c r="U2722" i="8"/>
  <c r="U2498" i="8"/>
  <c r="U2274" i="8"/>
  <c r="U2042" i="8"/>
  <c r="U1802" i="8"/>
  <c r="U1602" i="8"/>
  <c r="U1370" i="8"/>
  <c r="U3033" i="8"/>
  <c r="U2905" i="8"/>
  <c r="U2785" i="8"/>
  <c r="U2657" i="8"/>
  <c r="U2537" i="8"/>
  <c r="U2417" i="8"/>
  <c r="U2281" i="8"/>
  <c r="U2153" i="8"/>
  <c r="U2025" i="8"/>
  <c r="U1905" i="8"/>
  <c r="U1785" i="8"/>
  <c r="U1657" i="8"/>
  <c r="U1772" i="8"/>
  <c r="U2938" i="8"/>
  <c r="U2714" i="8"/>
  <c r="U2482" i="8"/>
  <c r="U2226" i="8"/>
  <c r="U1986" i="8"/>
  <c r="U1746" i="8"/>
  <c r="U1522" i="8"/>
  <c r="U1338" i="8"/>
  <c r="U3031" i="8"/>
  <c r="U2967" i="8"/>
  <c r="U2903" i="8"/>
  <c r="U2839" i="8"/>
  <c r="U2775" i="8"/>
  <c r="U2711" i="8"/>
  <c r="U2647" i="8"/>
  <c r="U2583" i="8"/>
  <c r="U2519" i="8"/>
  <c r="U2455" i="8"/>
  <c r="U2391" i="8"/>
  <c r="U2327" i="8"/>
  <c r="U2263" i="8"/>
  <c r="U3026" i="8"/>
  <c r="U2746" i="8"/>
  <c r="U2434" i="8"/>
  <c r="U2146" i="8"/>
  <c r="U1850" i="8"/>
  <c r="U3022" i="8"/>
  <c r="U2958" i="8"/>
  <c r="U2894" i="8"/>
  <c r="U2830" i="8"/>
  <c r="U2766" i="8"/>
  <c r="U2702" i="8"/>
  <c r="U2638" i="8"/>
  <c r="U2574" i="8"/>
  <c r="U2510" i="8"/>
  <c r="U2446" i="8"/>
  <c r="U2382" i="8"/>
  <c r="U2318" i="8"/>
  <c r="U2254" i="8"/>
  <c r="U1372" i="8"/>
  <c r="U1308" i="8"/>
  <c r="U1244" i="8"/>
  <c r="U1180" i="8"/>
  <c r="U1116" i="8"/>
  <c r="U1052" i="8"/>
  <c r="U988" i="8"/>
  <c r="U924" i="8"/>
  <c r="U859" i="8"/>
  <c r="U795" i="8"/>
  <c r="U731" i="8"/>
  <c r="U2683" i="8"/>
  <c r="U2619" i="8"/>
  <c r="U2555" i="8"/>
  <c r="U2491" i="8"/>
  <c r="U2427" i="8"/>
  <c r="U2363" i="8"/>
  <c r="U2299" i="8"/>
  <c r="U2235" i="8"/>
  <c r="U2171" i="8"/>
  <c r="U2107" i="8"/>
  <c r="U1553" i="8"/>
  <c r="U3000" i="8"/>
  <c r="U2936" i="8"/>
  <c r="U2872" i="8"/>
  <c r="U2808" i="8"/>
  <c r="U2744" i="8"/>
  <c r="U2680" i="8"/>
  <c r="U2067" i="8"/>
  <c r="U2003" i="8"/>
  <c r="U1939" i="8"/>
  <c r="U1875" i="8"/>
  <c r="U1811" i="8"/>
  <c r="U1747" i="8"/>
  <c r="U1683" i="8"/>
  <c r="U1619" i="8"/>
  <c r="U1555" i="8"/>
  <c r="U1491" i="8"/>
  <c r="U1529" i="8"/>
  <c r="U1465" i="8"/>
  <c r="U1401" i="8"/>
  <c r="U2981" i="8"/>
  <c r="U2381" i="8"/>
  <c r="U2980" i="8"/>
  <c r="U2380" i="8"/>
  <c r="U3013" i="8"/>
  <c r="U2277" i="8"/>
  <c r="U2900" i="8"/>
  <c r="U2428" i="8"/>
  <c r="U1884" i="8"/>
  <c r="U2333" i="8"/>
  <c r="U1773" i="8"/>
  <c r="U2516" i="8"/>
  <c r="U2044" i="8"/>
  <c r="U2717" i="8"/>
  <c r="U1925" i="8"/>
  <c r="U1596" i="8"/>
  <c r="U1412" i="8"/>
  <c r="U2899" i="8"/>
  <c r="U2723" i="8"/>
  <c r="U2738" i="8"/>
  <c r="U1954" i="8"/>
  <c r="U1402" i="8"/>
  <c r="U2881" i="8"/>
  <c r="U2617" i="8"/>
  <c r="U2353" i="8"/>
  <c r="U2097" i="8"/>
  <c r="U1825" i="8"/>
  <c r="U1764" i="8"/>
  <c r="U2754" i="8"/>
  <c r="U2298" i="8"/>
  <c r="U1834" i="8"/>
  <c r="U1394" i="8"/>
  <c r="U2913" i="8"/>
  <c r="U2673" i="8"/>
  <c r="U2433" i="8"/>
  <c r="U2169" i="8"/>
  <c r="U1921" i="8"/>
  <c r="U1673" i="8"/>
  <c r="U2978" i="8"/>
  <c r="U2514" i="8"/>
  <c r="U2010" i="8"/>
  <c r="U1546" i="8"/>
  <c r="U3039" i="8"/>
  <c r="U2911" i="8"/>
  <c r="U2783" i="8"/>
  <c r="U2655" i="8"/>
  <c r="U2527" i="8"/>
  <c r="U2399" i="8"/>
  <c r="U2271" i="8"/>
  <c r="U2770" i="8"/>
  <c r="U2186" i="8"/>
  <c r="U3030" i="8"/>
  <c r="U2902" i="8"/>
  <c r="U2774" i="8"/>
  <c r="U2646" i="8"/>
  <c r="U2518" i="8"/>
  <c r="U2390" i="8"/>
  <c r="U2262" i="8"/>
  <c r="U1316" i="8"/>
  <c r="U1188" i="8"/>
  <c r="U1060" i="8"/>
  <c r="U932" i="8"/>
  <c r="U803" i="8"/>
  <c r="U707" i="8"/>
  <c r="U2611" i="8"/>
  <c r="U2507" i="8"/>
  <c r="U2411" i="8"/>
  <c r="U2307" i="8"/>
  <c r="U2211" i="8"/>
  <c r="U2099" i="8"/>
  <c r="U3016" i="8"/>
  <c r="U2920" i="8"/>
  <c r="U2816" i="8"/>
  <c r="U2720" i="8"/>
  <c r="U2059" i="8"/>
  <c r="U1979" i="8"/>
  <c r="U1891" i="8"/>
  <c r="U1803" i="8"/>
  <c r="U1723" i="8"/>
  <c r="U1635" i="8"/>
  <c r="U1547" i="8"/>
  <c r="U1467" i="8"/>
  <c r="U1481" i="8"/>
  <c r="U1393" i="8"/>
  <c r="U1321" i="8"/>
  <c r="U1257" i="8"/>
  <c r="U1193" i="8"/>
  <c r="U1129" i="8"/>
  <c r="U1065" i="8"/>
  <c r="U1001" i="8"/>
  <c r="U937" i="8"/>
  <c r="U872" i="8"/>
  <c r="U2600" i="8"/>
  <c r="U2536" i="8"/>
  <c r="U2472" i="8"/>
  <c r="U2408" i="8"/>
  <c r="U2344" i="8"/>
  <c r="U2280" i="8"/>
  <c r="U2216" i="8"/>
  <c r="U2174" i="8"/>
  <c r="U675" i="8"/>
  <c r="U611" i="8"/>
  <c r="U547" i="8"/>
  <c r="U483" i="8"/>
  <c r="U419" i="8"/>
  <c r="U355" i="8"/>
  <c r="U291" i="8"/>
  <c r="U227" i="8"/>
  <c r="U1411" i="8"/>
  <c r="U1347" i="8"/>
  <c r="U1283" i="8"/>
  <c r="U1219" i="8"/>
  <c r="U1155" i="8"/>
  <c r="U1091" i="8"/>
  <c r="U1027" i="8"/>
  <c r="U963" i="8"/>
  <c r="U899" i="8"/>
  <c r="U834" i="8"/>
  <c r="U770" i="8"/>
  <c r="U2168" i="8"/>
  <c r="U2104" i="8"/>
  <c r="U2040" i="8"/>
  <c r="U1976" i="8"/>
  <c r="U1912" i="8"/>
  <c r="U2941" i="8"/>
  <c r="U2213" i="8"/>
  <c r="U2948" i="8"/>
  <c r="U2332" i="8"/>
  <c r="U2845" i="8"/>
  <c r="U2253" i="8"/>
  <c r="U2836" i="8"/>
  <c r="U2300" i="8"/>
  <c r="U3037" i="8"/>
  <c r="U2269" i="8"/>
  <c r="U2988" i="8"/>
  <c r="U2492" i="8"/>
  <c r="U1980" i="8"/>
  <c r="U2565" i="8"/>
  <c r="U1893" i="8"/>
  <c r="U1580" i="8"/>
  <c r="U3043" i="8"/>
  <c r="U2891" i="8"/>
  <c r="U1844" i="8"/>
  <c r="U2554" i="8"/>
  <c r="U1914" i="8"/>
  <c r="U1354" i="8"/>
  <c r="U2841" i="8"/>
  <c r="U2577" i="8"/>
  <c r="U2321" i="8"/>
  <c r="U2065" i="8"/>
  <c r="U1793" i="8"/>
  <c r="U1692" i="8"/>
  <c r="U2690" i="8"/>
  <c r="U2250" i="8"/>
  <c r="U1778" i="8"/>
  <c r="U1346" i="8"/>
  <c r="U2897" i="8"/>
  <c r="U2641" i="8"/>
  <c r="U2401" i="8"/>
  <c r="U2137" i="8"/>
  <c r="U1889" i="8"/>
  <c r="U1641" i="8"/>
  <c r="U2922" i="8"/>
  <c r="U2458" i="8"/>
  <c r="U1946" i="8"/>
  <c r="U1498" i="8"/>
  <c r="U3023" i="8"/>
  <c r="U2895" i="8"/>
  <c r="U2767" i="8"/>
  <c r="U2639" i="8"/>
  <c r="U2511" i="8"/>
  <c r="U2383" i="8"/>
  <c r="U1836" i="8"/>
  <c r="U2706" i="8"/>
  <c r="U2114" i="8"/>
  <c r="U3014" i="8"/>
  <c r="U2886" i="8"/>
  <c r="U2758" i="8"/>
  <c r="U2630" i="8"/>
  <c r="U2502" i="8"/>
  <c r="U2374" i="8"/>
  <c r="U2246" i="8"/>
  <c r="U1300" i="8"/>
  <c r="U1172" i="8"/>
  <c r="U1044" i="8"/>
  <c r="U916" i="8"/>
  <c r="U787" i="8"/>
  <c r="U2699" i="8"/>
  <c r="U2603" i="8"/>
  <c r="U2499" i="8"/>
  <c r="U2403" i="8"/>
  <c r="U2291" i="8"/>
  <c r="U2187" i="8"/>
  <c r="U2091" i="8"/>
  <c r="U3008" i="8"/>
  <c r="U2912" i="8"/>
  <c r="U2800" i="8"/>
  <c r="U2696" i="8"/>
  <c r="U2051" i="8"/>
  <c r="U1963" i="8"/>
  <c r="U1883" i="8"/>
  <c r="U1795" i="8"/>
  <c r="U1707" i="8"/>
  <c r="U1627" i="8"/>
  <c r="U1539" i="8"/>
  <c r="U1451" i="8"/>
  <c r="U1473" i="8"/>
  <c r="U1385" i="8"/>
  <c r="U1313" i="8"/>
  <c r="U1249" i="8"/>
  <c r="U1185" i="8"/>
  <c r="U1121" i="8"/>
  <c r="U1057" i="8"/>
  <c r="U993" i="8"/>
  <c r="U929" i="8"/>
  <c r="U864" i="8"/>
  <c r="U2592" i="8"/>
  <c r="U2528" i="8"/>
  <c r="U2464" i="8"/>
  <c r="U2400" i="8"/>
  <c r="U2336" i="8"/>
  <c r="U2272" i="8"/>
  <c r="U2247" i="8"/>
  <c r="U2166" i="8"/>
  <c r="U667" i="8"/>
  <c r="U603" i="8"/>
  <c r="U539" i="8"/>
  <c r="U475" i="8"/>
  <c r="U411" i="8"/>
  <c r="U347" i="8"/>
  <c r="U283" i="8"/>
  <c r="U219" i="8"/>
  <c r="U1403" i="8"/>
  <c r="U1339" i="8"/>
  <c r="U1275" i="8"/>
  <c r="U1211" i="8"/>
  <c r="U1147" i="8"/>
  <c r="U1083" i="8"/>
  <c r="U1019" i="8"/>
  <c r="U955" i="8"/>
  <c r="U891" i="8"/>
  <c r="U826" i="8"/>
  <c r="U762" i="8"/>
  <c r="U2160" i="8"/>
  <c r="U2096" i="8"/>
  <c r="U2032" i="8"/>
  <c r="U1968" i="8"/>
  <c r="U1904" i="8"/>
  <c r="U1840" i="8"/>
  <c r="U1776" i="8"/>
  <c r="U2199" i="8"/>
  <c r="U2135" i="8"/>
  <c r="U2071" i="8"/>
  <c r="U2007" i="8"/>
  <c r="U1943" i="8"/>
  <c r="U1879" i="8"/>
  <c r="U1815" i="8"/>
  <c r="U1751" i="8"/>
  <c r="U1687" i="8"/>
  <c r="U1623" i="8"/>
  <c r="U1559" i="8"/>
  <c r="U2126" i="8"/>
  <c r="U2062" i="8"/>
  <c r="U1998" i="8"/>
  <c r="U1934" i="8"/>
  <c r="U1870" i="8"/>
  <c r="U1806" i="8"/>
  <c r="U1742" i="8"/>
  <c r="U1678" i="8"/>
  <c r="U1614" i="8"/>
  <c r="U1550" i="8"/>
  <c r="U1704" i="8"/>
  <c r="U1640" i="8"/>
  <c r="U1576" i="8"/>
  <c r="U1512" i="8"/>
  <c r="U2933" i="8"/>
  <c r="U2165" i="8"/>
  <c r="U2804" i="8"/>
  <c r="U2292" i="8"/>
  <c r="U2773" i="8"/>
  <c r="U2085" i="8"/>
  <c r="U2820" i="8"/>
  <c r="U2252" i="8"/>
  <c r="U2853" i="8"/>
  <c r="U2237" i="8"/>
  <c r="U2932" i="8"/>
  <c r="U2388" i="8"/>
  <c r="U1956" i="8"/>
  <c r="U2493" i="8"/>
  <c r="U3028" i="8"/>
  <c r="U1572" i="8"/>
  <c r="U3027" i="8"/>
  <c r="U2851" i="8"/>
  <c r="U1812" i="8"/>
  <c r="U2490" i="8"/>
  <c r="U1762" i="8"/>
  <c r="U1322" i="8"/>
  <c r="U2825" i="8"/>
  <c r="U2561" i="8"/>
  <c r="U2305" i="8"/>
  <c r="U2049" i="8"/>
  <c r="U1777" i="8"/>
  <c r="U1660" i="8"/>
  <c r="U2674" i="8"/>
  <c r="U2218" i="8"/>
  <c r="U1754" i="8"/>
  <c r="U1330" i="8"/>
  <c r="U2873" i="8"/>
  <c r="U2625" i="8"/>
  <c r="U2377" i="8"/>
  <c r="U2121" i="8"/>
  <c r="U1873" i="8"/>
  <c r="U1625" i="8"/>
  <c r="U2898" i="8"/>
  <c r="U2426" i="8"/>
  <c r="U1922" i="8"/>
  <c r="U1482" i="8"/>
  <c r="U3015" i="8"/>
  <c r="U2887" i="8"/>
  <c r="U2759" i="8"/>
  <c r="U2631" i="8"/>
  <c r="U2503" i="8"/>
  <c r="U2375" i="8"/>
  <c r="U1796" i="8"/>
  <c r="U2666" i="8"/>
  <c r="U2074" i="8"/>
  <c r="U3006" i="8"/>
  <c r="U2878" i="8"/>
  <c r="U2750" i="8"/>
  <c r="U2622" i="8"/>
  <c r="U2494" i="8"/>
  <c r="U2366" i="8"/>
  <c r="U2238" i="8"/>
  <c r="U1292" i="8"/>
  <c r="U1164" i="8"/>
  <c r="U1036" i="8"/>
  <c r="U908" i="8"/>
  <c r="U779" i="8"/>
  <c r="U2691" i="8"/>
  <c r="U2595" i="8"/>
  <c r="U2483" i="8"/>
  <c r="U2379" i="8"/>
  <c r="U2283" i="8"/>
  <c r="U2179" i="8"/>
  <c r="U2083" i="8"/>
  <c r="U2992" i="8"/>
  <c r="U2888" i="8"/>
  <c r="U2792" i="8"/>
  <c r="U2688" i="8"/>
  <c r="U2043" i="8"/>
  <c r="U1955" i="8"/>
  <c r="U1867" i="8"/>
  <c r="U1787" i="8"/>
  <c r="U1699" i="8"/>
  <c r="U1611" i="8"/>
  <c r="U1531" i="8"/>
  <c r="U1443" i="8"/>
  <c r="U1457" i="8"/>
  <c r="U1377" i="8"/>
  <c r="U1305" i="8"/>
  <c r="U1241" i="8"/>
  <c r="U1177" i="8"/>
  <c r="U1113" i="8"/>
  <c r="U1049" i="8"/>
  <c r="U985" i="8"/>
  <c r="U921" i="8"/>
  <c r="U856" i="8"/>
  <c r="U2584" i="8"/>
  <c r="U2520" i="8"/>
  <c r="U2456" i="8"/>
  <c r="U2392" i="8"/>
  <c r="U2328" i="8"/>
  <c r="U2264" i="8"/>
  <c r="U2239" i="8"/>
  <c r="U2158" i="8"/>
  <c r="U659" i="8"/>
  <c r="U595" i="8"/>
  <c r="U531" i="8"/>
  <c r="U467" i="8"/>
  <c r="U403" i="8"/>
  <c r="U339" i="8"/>
  <c r="U275" i="8"/>
  <c r="U211" i="8"/>
  <c r="U1395" i="8"/>
  <c r="U1331" i="8"/>
  <c r="U1267" i="8"/>
  <c r="U1203" i="8"/>
  <c r="U1139" i="8"/>
  <c r="U1075" i="8"/>
  <c r="U1011" i="8"/>
  <c r="U947" i="8"/>
  <c r="U883" i="8"/>
  <c r="U818" i="8"/>
  <c r="U754" i="8"/>
  <c r="U2152" i="8"/>
  <c r="U2088" i="8"/>
  <c r="U2024" i="8"/>
  <c r="U1960" i="8"/>
  <c r="U2733" i="8"/>
  <c r="U2133" i="8"/>
  <c r="U2748" i="8"/>
  <c r="U2164" i="8"/>
  <c r="U2741" i="8"/>
  <c r="U2013" i="8"/>
  <c r="U2692" i="8"/>
  <c r="U2228" i="8"/>
  <c r="U2789" i="8"/>
  <c r="U2093" i="8"/>
  <c r="U2908" i="8"/>
  <c r="U2340" i="8"/>
  <c r="U3029" i="8"/>
  <c r="U2461" i="8"/>
  <c r="U2956" i="8"/>
  <c r="U1500" i="8"/>
  <c r="U3019" i="8"/>
  <c r="U2835" i="8"/>
  <c r="U1652" i="8"/>
  <c r="U2450" i="8"/>
  <c r="U1706" i="8"/>
  <c r="U3025" i="8"/>
  <c r="U2761" i="8"/>
  <c r="U2497" i="8"/>
  <c r="U2233" i="8"/>
  <c r="U1985" i="8"/>
  <c r="U1713" i="8"/>
  <c r="U3002" i="8"/>
  <c r="U2562" i="8"/>
  <c r="U2098" i="8"/>
  <c r="U1658" i="8"/>
  <c r="U1250" i="8"/>
  <c r="U2817" i="8"/>
  <c r="U2569" i="8"/>
  <c r="U2313" i="8"/>
  <c r="U2057" i="8"/>
  <c r="U1817" i="8"/>
  <c r="U1593" i="8"/>
  <c r="U2762" i="8"/>
  <c r="U2290" i="8"/>
  <c r="U1810" i="8"/>
  <c r="U1386" i="8"/>
  <c r="U2983" i="8"/>
  <c r="U2855" i="8"/>
  <c r="U2727" i="8"/>
  <c r="U2599" i="8"/>
  <c r="U2471" i="8"/>
  <c r="U2343" i="8"/>
  <c r="U1636" i="8"/>
  <c r="U2506" i="8"/>
  <c r="U1938" i="8"/>
  <c r="U2974" i="8"/>
  <c r="U2846" i="8"/>
  <c r="U2718" i="8"/>
  <c r="U2590" i="8"/>
  <c r="U2462" i="8"/>
  <c r="U2334" i="8"/>
  <c r="U2206" i="8"/>
  <c r="U1260" i="8"/>
  <c r="U1132" i="8"/>
  <c r="U1004" i="8"/>
  <c r="U875" i="8"/>
  <c r="U771" i="8"/>
  <c r="U2675" i="8"/>
  <c r="U2571" i="8"/>
  <c r="U2475" i="8"/>
  <c r="U2371" i="8"/>
  <c r="U2275" i="8"/>
  <c r="U2163" i="8"/>
  <c r="U1569" i="8"/>
  <c r="U2984" i="8"/>
  <c r="U2880" i="8"/>
  <c r="U2784" i="8"/>
  <c r="U2672" i="8"/>
  <c r="U2027" i="8"/>
  <c r="U1947" i="8"/>
  <c r="U1859" i="8"/>
  <c r="U1771" i="8"/>
  <c r="U1691" i="8"/>
  <c r="U1603" i="8"/>
  <c r="U1515" i="8"/>
  <c r="U1435" i="8"/>
  <c r="U1449" i="8"/>
  <c r="U1361" i="8"/>
  <c r="U1297" i="8"/>
  <c r="U1233" i="8"/>
  <c r="U1169" i="8"/>
  <c r="U1105" i="8"/>
  <c r="U1041" i="8"/>
  <c r="U977" i="8"/>
  <c r="U913" i="8"/>
  <c r="U2640" i="8"/>
  <c r="U2576" i="8"/>
  <c r="U2512" i="8"/>
  <c r="U2448" i="8"/>
  <c r="U2384" i="8"/>
  <c r="U2320" i="8"/>
  <c r="U2256" i="8"/>
  <c r="U2231" i="8"/>
  <c r="U2150" i="8"/>
  <c r="U651" i="8"/>
  <c r="U587" i="8"/>
  <c r="U523" i="8"/>
  <c r="U459" i="8"/>
  <c r="U395" i="8"/>
  <c r="U331" i="8"/>
  <c r="U267" i="8"/>
  <c r="U203" i="8"/>
  <c r="U1387" i="8"/>
  <c r="U1323" i="8"/>
  <c r="U1259" i="8"/>
  <c r="U1195" i="8"/>
  <c r="U1131" i="8"/>
  <c r="U1067" i="8"/>
  <c r="U1003" i="8"/>
  <c r="U939" i="8"/>
  <c r="U874" i="8"/>
  <c r="U810" i="8"/>
  <c r="U2208" i="8"/>
  <c r="U2144" i="8"/>
  <c r="U2080" i="8"/>
  <c r="U2016" i="8"/>
  <c r="U1952" i="8"/>
  <c r="U1888" i="8"/>
  <c r="U1824" i="8"/>
  <c r="U1760" i="8"/>
  <c r="U2183" i="8"/>
  <c r="U2119" i="8"/>
  <c r="U2055" i="8"/>
  <c r="U1991" i="8"/>
  <c r="U1927" i="8"/>
  <c r="U1863" i="8"/>
  <c r="U1799" i="8"/>
  <c r="U1735" i="8"/>
  <c r="U1671" i="8"/>
  <c r="U1607" i="8"/>
  <c r="U1543" i="8"/>
  <c r="U2110" i="8"/>
  <c r="U2046" i="8"/>
  <c r="U1982" i="8"/>
  <c r="U1918" i="8"/>
  <c r="U1854" i="8"/>
  <c r="U1790" i="8"/>
  <c r="U1726" i="8"/>
  <c r="U1662" i="8"/>
  <c r="U1598" i="8"/>
  <c r="U1534" i="8"/>
  <c r="U1688" i="8"/>
  <c r="U1624" i="8"/>
  <c r="U2661" i="8"/>
  <c r="U1981" i="8"/>
  <c r="U2724" i="8"/>
  <c r="U2116" i="8"/>
  <c r="U2573" i="8"/>
  <c r="U1973" i="8"/>
  <c r="U2644" i="8"/>
  <c r="U2108" i="8"/>
  <c r="U2757" i="8"/>
  <c r="U2053" i="8"/>
  <c r="U2756" i="8"/>
  <c r="U2324" i="8"/>
  <c r="U2973" i="8"/>
  <c r="U2293" i="8"/>
  <c r="U2924" i="8"/>
  <c r="U1484" i="8"/>
  <c r="U2979" i="8"/>
  <c r="U2827" i="8"/>
  <c r="U3050" i="8"/>
  <c r="U2282" i="8"/>
  <c r="U1690" i="8"/>
  <c r="U3009" i="8"/>
  <c r="U2745" i="8"/>
  <c r="U2481" i="8"/>
  <c r="U2217" i="8"/>
  <c r="U1961" i="8"/>
  <c r="U1697" i="8"/>
  <c r="U2970" i="8"/>
  <c r="U2522" i="8"/>
  <c r="U2066" i="8"/>
  <c r="U1626" i="8"/>
  <c r="U3049" i="8"/>
  <c r="U2801" i="8"/>
  <c r="U2553" i="8"/>
  <c r="U2297" i="8"/>
  <c r="U2041" i="8"/>
  <c r="U1801" i="8"/>
  <c r="U1820" i="8"/>
  <c r="U2730" i="8"/>
  <c r="U2258" i="8"/>
  <c r="U1786" i="8"/>
  <c r="U1362" i="8"/>
  <c r="U2975" i="8"/>
  <c r="U2847" i="8"/>
  <c r="U2719" i="8"/>
  <c r="U2591" i="8"/>
  <c r="U2463" i="8"/>
  <c r="U2335" i="8"/>
  <c r="U1540" i="8"/>
  <c r="U2466" i="8"/>
  <c r="U1882" i="8"/>
  <c r="U2966" i="8"/>
  <c r="U2838" i="8"/>
  <c r="U2710" i="8"/>
  <c r="U2582" i="8"/>
  <c r="U2454" i="8"/>
  <c r="U2326" i="8"/>
  <c r="U2198" i="8"/>
  <c r="U1252" i="8"/>
  <c r="U1124" i="8"/>
  <c r="U996" i="8"/>
  <c r="U867" i="8"/>
  <c r="U747" i="8"/>
  <c r="U2667" i="8"/>
  <c r="U2563" i="8"/>
  <c r="U2467" i="8"/>
  <c r="U2355" i="8"/>
  <c r="U2251" i="8"/>
  <c r="U2155" i="8"/>
  <c r="U1561" i="8"/>
  <c r="U2976" i="8"/>
  <c r="U2864" i="8"/>
  <c r="U2760" i="8"/>
  <c r="U2664" i="8"/>
  <c r="U2019" i="8"/>
  <c r="U1931" i="8"/>
  <c r="U1851" i="8"/>
  <c r="U1763" i="8"/>
  <c r="U1675" i="8"/>
  <c r="U1595" i="8"/>
  <c r="U1507" i="8"/>
  <c r="U1521" i="8"/>
  <c r="U1441" i="8"/>
  <c r="U1353" i="8"/>
  <c r="U1289" i="8"/>
  <c r="U2629" i="8"/>
  <c r="U1917" i="8"/>
  <c r="U2580" i="8"/>
  <c r="U2092" i="8"/>
  <c r="U2517" i="8"/>
  <c r="U1805" i="8"/>
  <c r="U2628" i="8"/>
  <c r="U2052" i="8"/>
  <c r="U2605" i="8"/>
  <c r="U2021" i="8"/>
  <c r="U2716" i="8"/>
  <c r="U2212" i="8"/>
  <c r="U2925" i="8"/>
  <c r="U2229" i="8"/>
  <c r="U1876" i="8"/>
  <c r="U1476" i="8"/>
  <c r="U2963" i="8"/>
  <c r="U2787" i="8"/>
  <c r="U3018" i="8"/>
  <c r="U2210" i="8"/>
  <c r="U1562" i="8"/>
  <c r="U2985" i="8"/>
  <c r="U2713" i="8"/>
  <c r="U2449" i="8"/>
  <c r="U2193" i="8"/>
  <c r="U1929" i="8"/>
  <c r="U1665" i="8"/>
  <c r="U2914" i="8"/>
  <c r="U2474" i="8"/>
  <c r="U2018" i="8"/>
  <c r="U1578" i="8"/>
  <c r="U3017" i="8"/>
  <c r="U2769" i="8"/>
  <c r="U2521" i="8"/>
  <c r="U2265" i="8"/>
  <c r="U2009" i="8"/>
  <c r="U1769" i="8"/>
  <c r="U1708" i="8"/>
  <c r="U2682" i="8"/>
  <c r="U2202" i="8"/>
  <c r="U1714" i="8"/>
  <c r="U1314" i="8"/>
  <c r="U2959" i="8"/>
  <c r="U2831" i="8"/>
  <c r="U2703" i="8"/>
  <c r="U2575" i="8"/>
  <c r="U2447" i="8"/>
  <c r="U2319" i="8"/>
  <c r="U2994" i="8"/>
  <c r="U2402" i="8"/>
  <c r="U1818" i="8"/>
  <c r="U2950" i="8"/>
  <c r="U2822" i="8"/>
  <c r="U2694" i="8"/>
  <c r="U2566" i="8"/>
  <c r="U2438" i="8"/>
  <c r="U2310" i="8"/>
  <c r="U1364" i="8"/>
  <c r="U1236" i="8"/>
  <c r="U1108" i="8"/>
  <c r="U980" i="8"/>
  <c r="U851" i="8"/>
  <c r="U739" i="8"/>
  <c r="U2659" i="8"/>
  <c r="U2547" i="8"/>
  <c r="U2443" i="8"/>
  <c r="U2347" i="8"/>
  <c r="U2243" i="8"/>
  <c r="U2147" i="8"/>
  <c r="U1545" i="8"/>
  <c r="U2952" i="8"/>
  <c r="U2856" i="8"/>
  <c r="U2752" i="8"/>
  <c r="U2656" i="8"/>
  <c r="U2011" i="8"/>
  <c r="U1923" i="8"/>
  <c r="U1835" i="8"/>
  <c r="U1755" i="8"/>
  <c r="U1667" i="8"/>
  <c r="U1579" i="8"/>
  <c r="U1499" i="8"/>
  <c r="U1513" i="8"/>
  <c r="U1425" i="8"/>
  <c r="U1345" i="8"/>
  <c r="U1281" i="8"/>
  <c r="U1217" i="8"/>
  <c r="U1153" i="8"/>
  <c r="U1089" i="8"/>
  <c r="U1025" i="8"/>
  <c r="U961" i="8"/>
  <c r="U897" i="8"/>
  <c r="U2624" i="8"/>
  <c r="U2560" i="8"/>
  <c r="U2496" i="8"/>
  <c r="U2432" i="8"/>
  <c r="U2368" i="8"/>
  <c r="U2304" i="8"/>
  <c r="U2240" i="8"/>
  <c r="U2215" i="8"/>
  <c r="U2134" i="8"/>
  <c r="U635" i="8"/>
  <c r="U571" i="8"/>
  <c r="U507" i="8"/>
  <c r="U443" i="8"/>
  <c r="U379" i="8"/>
  <c r="U315" i="8"/>
  <c r="U251" i="8"/>
  <c r="U187" i="8"/>
  <c r="U1371" i="8"/>
  <c r="U1307" i="8"/>
  <c r="U1243" i="8"/>
  <c r="U1179" i="8"/>
  <c r="U1115" i="8"/>
  <c r="U1051" i="8"/>
  <c r="U987" i="8"/>
  <c r="U923" i="8"/>
  <c r="U858" i="8"/>
  <c r="U794" i="8"/>
  <c r="U2192" i="8"/>
  <c r="U2128" i="8"/>
  <c r="U2064" i="8"/>
  <c r="U2000" i="8"/>
  <c r="U1936" i="8"/>
  <c r="U1872" i="8"/>
  <c r="U1808" i="8"/>
  <c r="U1744" i="8"/>
  <c r="U2167" i="8"/>
  <c r="U2103" i="8"/>
  <c r="U2039" i="8"/>
  <c r="U1975" i="8"/>
  <c r="U1911" i="8"/>
  <c r="U1847" i="8"/>
  <c r="U1783" i="8"/>
  <c r="U1719" i="8"/>
  <c r="U1655" i="8"/>
  <c r="U1591" i="8"/>
  <c r="U1527" i="8"/>
  <c r="U2094" i="8"/>
  <c r="U2030" i="8"/>
  <c r="U1966" i="8"/>
  <c r="U1902" i="8"/>
  <c r="U1838" i="8"/>
  <c r="U1774" i="8"/>
  <c r="U1710" i="8"/>
  <c r="U1646" i="8"/>
  <c r="U1582" i="8"/>
  <c r="U1518" i="8"/>
  <c r="U1672" i="8"/>
  <c r="U1608" i="8"/>
  <c r="U1544" i="8"/>
  <c r="U2477" i="8"/>
  <c r="U2485" i="8"/>
  <c r="U2533" i="8"/>
  <c r="U2797" i="8"/>
  <c r="U2955" i="8"/>
  <c r="U1538" i="8"/>
  <c r="U2177" i="8"/>
  <c r="U2442" i="8"/>
  <c r="U2753" i="8"/>
  <c r="U1753" i="8"/>
  <c r="U1674" i="8"/>
  <c r="U2695" i="8"/>
  <c r="U2954" i="8"/>
  <c r="U2814" i="8"/>
  <c r="U2302" i="8"/>
  <c r="U972" i="8"/>
  <c r="U2539" i="8"/>
  <c r="U2123" i="8"/>
  <c r="U2736" i="8"/>
  <c r="U1827" i="8"/>
  <c r="U1483" i="8"/>
  <c r="U1273" i="8"/>
  <c r="U1097" i="8"/>
  <c r="U945" i="8"/>
  <c r="U2552" i="8"/>
  <c r="U2376" i="8"/>
  <c r="U2224" i="8"/>
  <c r="U627" i="8"/>
  <c r="U451" i="8"/>
  <c r="U299" i="8"/>
  <c r="U1363" i="8"/>
  <c r="U1187" i="8"/>
  <c r="U1035" i="8"/>
  <c r="U850" i="8"/>
  <c r="U2136" i="8"/>
  <c r="U1984" i="8"/>
  <c r="U1848" i="8"/>
  <c r="U1736" i="8"/>
  <c r="U2127" i="8"/>
  <c r="U2023" i="8"/>
  <c r="U1919" i="8"/>
  <c r="U1823" i="8"/>
  <c r="U1711" i="8"/>
  <c r="U1615" i="8"/>
  <c r="U1511" i="8"/>
  <c r="U2038" i="8"/>
  <c r="U1942" i="8"/>
  <c r="U1830" i="8"/>
  <c r="U1734" i="8"/>
  <c r="U1630" i="8"/>
  <c r="U1526" i="8"/>
  <c r="U1648" i="8"/>
  <c r="U1552" i="8"/>
  <c r="U1472" i="8"/>
  <c r="U1408" i="8"/>
  <c r="U1344" i="8"/>
  <c r="U1280" i="8"/>
  <c r="U1487" i="8"/>
  <c r="U1423" i="8"/>
  <c r="U1359" i="8"/>
  <c r="U1295" i="8"/>
  <c r="U1231" i="8"/>
  <c r="U1167" i="8"/>
  <c r="U1103" i="8"/>
  <c r="U1039" i="8"/>
  <c r="U975" i="8"/>
  <c r="U911" i="8"/>
  <c r="U846" i="8"/>
  <c r="U1462" i="8"/>
  <c r="U1398" i="8"/>
  <c r="U1334" i="8"/>
  <c r="U1270" i="8"/>
  <c r="U1206" i="8"/>
  <c r="U1142" i="8"/>
  <c r="U1078" i="8"/>
  <c r="U1014" i="8"/>
  <c r="U950" i="8"/>
  <c r="U886" i="8"/>
  <c r="U1701" i="8"/>
  <c r="U1637" i="8"/>
  <c r="U1573" i="8"/>
  <c r="U1509" i="8"/>
  <c r="U1445" i="8"/>
  <c r="U1381" i="8"/>
  <c r="U1317" i="8"/>
  <c r="U1253" i="8"/>
  <c r="U1189" i="8"/>
  <c r="U1125" i="8"/>
  <c r="U1061" i="8"/>
  <c r="U997" i="8"/>
  <c r="U933" i="8"/>
  <c r="U868" i="8"/>
  <c r="U714" i="8"/>
  <c r="U650" i="8"/>
  <c r="U586" i="8"/>
  <c r="U522" i="8"/>
  <c r="U458" i="8"/>
  <c r="U394" i="8"/>
  <c r="U330" i="8"/>
  <c r="U266" i="8"/>
  <c r="U202" i="8"/>
  <c r="U1186" i="8"/>
  <c r="U1122" i="8"/>
  <c r="U1058" i="8"/>
  <c r="U994" i="8"/>
  <c r="U930" i="8"/>
  <c r="U865" i="8"/>
  <c r="U808" i="8"/>
  <c r="U744" i="8"/>
  <c r="U680" i="8"/>
  <c r="U616" i="8"/>
  <c r="U552" i="8"/>
  <c r="U488" i="8"/>
  <c r="U424" i="8"/>
  <c r="U360" i="8"/>
  <c r="U296" i="8"/>
  <c r="U232" i="8"/>
  <c r="U1216" i="8"/>
  <c r="U1152" i="8"/>
  <c r="U1088" i="8"/>
  <c r="U1024" i="8"/>
  <c r="U960" i="8"/>
  <c r="U896" i="8"/>
  <c r="U833" i="8"/>
  <c r="U769" i="8"/>
  <c r="U705" i="8"/>
  <c r="U641" i="8"/>
  <c r="U577" i="8"/>
  <c r="U513" i="8"/>
  <c r="U449" i="8"/>
  <c r="U385" i="8"/>
  <c r="U321" i="8"/>
  <c r="U257" i="8"/>
  <c r="U193" i="8"/>
  <c r="U791" i="8"/>
  <c r="U727" i="8"/>
  <c r="U663" i="8"/>
  <c r="U599" i="8"/>
  <c r="U535" i="8"/>
  <c r="U471" i="8"/>
  <c r="U407" i="8"/>
  <c r="U343" i="8"/>
  <c r="U279" i="8"/>
  <c r="U215" i="8"/>
  <c r="U790" i="8"/>
  <c r="U726" i="8"/>
  <c r="U662" i="8"/>
  <c r="U598" i="8"/>
  <c r="U534" i="8"/>
  <c r="U470" i="8"/>
  <c r="U406" i="8"/>
  <c r="U342" i="8"/>
  <c r="U278" i="8"/>
  <c r="U214" i="8"/>
  <c r="U813" i="8"/>
  <c r="U749" i="8"/>
  <c r="U685" i="8"/>
  <c r="U621" i="8"/>
  <c r="U557" i="8"/>
  <c r="U493" i="8"/>
  <c r="U429" i="8"/>
  <c r="U365" i="8"/>
  <c r="U301" i="8"/>
  <c r="U237" i="8"/>
  <c r="U836" i="8"/>
  <c r="U772" i="8"/>
  <c r="U708" i="8"/>
  <c r="U644" i="8"/>
  <c r="U580" i="8"/>
  <c r="U2413" i="8"/>
  <c r="U2341" i="8"/>
  <c r="U2501" i="8"/>
  <c r="U2749" i="8"/>
  <c r="U2915" i="8"/>
  <c r="U1514" i="8"/>
  <c r="U2113" i="8"/>
  <c r="U2330" i="8"/>
  <c r="U2689" i="8"/>
  <c r="U1689" i="8"/>
  <c r="U1586" i="8"/>
  <c r="U2663" i="8"/>
  <c r="U2810" i="8"/>
  <c r="U2782" i="8"/>
  <c r="U2270" i="8"/>
  <c r="U940" i="8"/>
  <c r="U2531" i="8"/>
  <c r="U2115" i="8"/>
  <c r="U2728" i="8"/>
  <c r="U1819" i="8"/>
  <c r="U1475" i="8"/>
  <c r="U1265" i="8"/>
  <c r="U1081" i="8"/>
  <c r="U905" i="8"/>
  <c r="U2544" i="8"/>
  <c r="U2360" i="8"/>
  <c r="U2223" i="8"/>
  <c r="U619" i="8"/>
  <c r="U435" i="8"/>
  <c r="U259" i="8"/>
  <c r="U1355" i="8"/>
  <c r="U1171" i="8"/>
  <c r="U995" i="8"/>
  <c r="U842" i="8"/>
  <c r="U2120" i="8"/>
  <c r="U1944" i="8"/>
  <c r="U1832" i="8"/>
  <c r="U1728" i="8"/>
  <c r="U2111" i="8"/>
  <c r="U2015" i="8"/>
  <c r="U1903" i="8"/>
  <c r="U1807" i="8"/>
  <c r="U1703" i="8"/>
  <c r="U1599" i="8"/>
  <c r="U1503" i="8"/>
  <c r="U2022" i="8"/>
  <c r="U1926" i="8"/>
  <c r="U1822" i="8"/>
  <c r="U1718" i="8"/>
  <c r="U1622" i="8"/>
  <c r="U1510" i="8"/>
  <c r="U1632" i="8"/>
  <c r="U1536" i="8"/>
  <c r="U1464" i="8"/>
  <c r="U1400" i="8"/>
  <c r="U1336" i="8"/>
  <c r="U1272" i="8"/>
  <c r="U1479" i="8"/>
  <c r="U1415" i="8"/>
  <c r="U1351" i="8"/>
  <c r="U1287" i="8"/>
  <c r="U1223" i="8"/>
  <c r="U1159" i="8"/>
  <c r="U1095" i="8"/>
  <c r="U1031" i="8"/>
  <c r="U967" i="8"/>
  <c r="U903" i="8"/>
  <c r="U838" i="8"/>
  <c r="U1454" i="8"/>
  <c r="U1390" i="8"/>
  <c r="U1326" i="8"/>
  <c r="U1262" i="8"/>
  <c r="U1198" i="8"/>
  <c r="U1134" i="8"/>
  <c r="U1070" i="8"/>
  <c r="U1006" i="8"/>
  <c r="U942" i="8"/>
  <c r="U878" i="8"/>
  <c r="U1693" i="8"/>
  <c r="U1629" i="8"/>
  <c r="U1565" i="8"/>
  <c r="U1501" i="8"/>
  <c r="U1437" i="8"/>
  <c r="U1373" i="8"/>
  <c r="U1309" i="8"/>
  <c r="U1245" i="8"/>
  <c r="U1181" i="8"/>
  <c r="U1117" i="8"/>
  <c r="U1053" i="8"/>
  <c r="U989" i="8"/>
  <c r="U925" i="8"/>
  <c r="U860" i="8"/>
  <c r="U706" i="8"/>
  <c r="U642" i="8"/>
  <c r="U578" i="8"/>
  <c r="U514" i="8"/>
  <c r="U450" i="8"/>
  <c r="U386" i="8"/>
  <c r="U322" i="8"/>
  <c r="U258" i="8"/>
  <c r="U194" i="8"/>
  <c r="U1178" i="8"/>
  <c r="U1114" i="8"/>
  <c r="U1050" i="8"/>
  <c r="U986" i="8"/>
  <c r="U922" i="8"/>
  <c r="U857" i="8"/>
  <c r="U800" i="8"/>
  <c r="U736" i="8"/>
  <c r="U672" i="8"/>
  <c r="U608" i="8"/>
  <c r="U544" i="8"/>
  <c r="U480" i="8"/>
  <c r="U416" i="8"/>
  <c r="U352" i="8"/>
  <c r="U288" i="8"/>
  <c r="U224" i="8"/>
  <c r="U1208" i="8"/>
  <c r="U1144" i="8"/>
  <c r="U1080" i="8"/>
  <c r="U1016" i="8"/>
  <c r="U952" i="8"/>
  <c r="U888" i="8"/>
  <c r="U825" i="8"/>
  <c r="U761" i="8"/>
  <c r="U697" i="8"/>
  <c r="U633" i="8"/>
  <c r="U569" i="8"/>
  <c r="U505" i="8"/>
  <c r="U441" i="8"/>
  <c r="U377" i="8"/>
  <c r="U313" i="8"/>
  <c r="U249" i="8"/>
  <c r="U185" i="8"/>
  <c r="U783" i="8"/>
  <c r="U719" i="8"/>
  <c r="U655" i="8"/>
  <c r="U591" i="8"/>
  <c r="U527" i="8"/>
  <c r="U463" i="8"/>
  <c r="U399" i="8"/>
  <c r="U335" i="8"/>
  <c r="U271" i="8"/>
  <c r="U207" i="8"/>
  <c r="U782" i="8"/>
  <c r="U718" i="8"/>
  <c r="U654" i="8"/>
  <c r="U590" i="8"/>
  <c r="U526" i="8"/>
  <c r="U462" i="8"/>
  <c r="U398" i="8"/>
  <c r="U334" i="8"/>
  <c r="U270" i="8"/>
  <c r="U206" i="8"/>
  <c r="U805" i="8"/>
  <c r="U741" i="8"/>
  <c r="U677" i="8"/>
  <c r="U613" i="8"/>
  <c r="U549" i="8"/>
  <c r="U485" i="8"/>
  <c r="U421" i="8"/>
  <c r="U357" i="8"/>
  <c r="U293" i="8"/>
  <c r="U229" i="8"/>
  <c r="U828" i="8"/>
  <c r="U764" i="8"/>
  <c r="U700" i="8"/>
  <c r="U636" i="8"/>
  <c r="U572" i="8"/>
  <c r="U508" i="8"/>
  <c r="U444" i="8"/>
  <c r="U1885" i="8"/>
  <c r="U1765" i="8"/>
  <c r="U1877" i="8"/>
  <c r="U2181" i="8"/>
  <c r="U2771" i="8"/>
  <c r="U2977" i="8"/>
  <c r="U1913" i="8"/>
  <c r="U1978" i="8"/>
  <c r="U2505" i="8"/>
  <c r="U1676" i="8"/>
  <c r="U1298" i="8"/>
  <c r="U2567" i="8"/>
  <c r="U2370" i="8"/>
  <c r="U2686" i="8"/>
  <c r="U1356" i="8"/>
  <c r="U843" i="8"/>
  <c r="U2435" i="8"/>
  <c r="U3048" i="8"/>
  <c r="U2190" i="8"/>
  <c r="U1739" i="8"/>
  <c r="U1505" i="8"/>
  <c r="U1225" i="8"/>
  <c r="U1073" i="8"/>
  <c r="U889" i="8"/>
  <c r="U2504" i="8"/>
  <c r="U2352" i="8"/>
  <c r="U2207" i="8"/>
  <c r="U579" i="8"/>
  <c r="U427" i="8"/>
  <c r="U243" i="8"/>
  <c r="U1315" i="8"/>
  <c r="U1163" i="8"/>
  <c r="U979" i="8"/>
  <c r="U802" i="8"/>
  <c r="U2112" i="8"/>
  <c r="U1928" i="8"/>
  <c r="U1816" i="8"/>
  <c r="U1720" i="8"/>
  <c r="U2095" i="8"/>
  <c r="U1999" i="8"/>
  <c r="U1895" i="8"/>
  <c r="U1791" i="8"/>
  <c r="U1695" i="8"/>
  <c r="U1583" i="8"/>
  <c r="U2118" i="8"/>
  <c r="U2014" i="8"/>
  <c r="U1910" i="8"/>
  <c r="U1814" i="8"/>
  <c r="U1702" i="8"/>
  <c r="U1606" i="8"/>
  <c r="U1502" i="8"/>
  <c r="U1616" i="8"/>
  <c r="U1528" i="8"/>
  <c r="U1456" i="8"/>
  <c r="U1392" i="8"/>
  <c r="U1328" i="8"/>
  <c r="U1264" i="8"/>
  <c r="U1471" i="8"/>
  <c r="U1407" i="8"/>
  <c r="U1343" i="8"/>
  <c r="U1279" i="8"/>
  <c r="U1215" i="8"/>
  <c r="U1151" i="8"/>
  <c r="U1087" i="8"/>
  <c r="U1023" i="8"/>
  <c r="U959" i="8"/>
  <c r="U895" i="8"/>
  <c r="U830" i="8"/>
  <c r="U1446" i="8"/>
  <c r="U1382" i="8"/>
  <c r="U1318" i="8"/>
  <c r="U1254" i="8"/>
  <c r="U1190" i="8"/>
  <c r="U1126" i="8"/>
  <c r="U1062" i="8"/>
  <c r="U998" i="8"/>
  <c r="U934" i="8"/>
  <c r="U869" i="8"/>
  <c r="U1685" i="8"/>
  <c r="U1621" i="8"/>
  <c r="U1557" i="8"/>
  <c r="U1493" i="8"/>
  <c r="U1429" i="8"/>
  <c r="U1365" i="8"/>
  <c r="U1301" i="8"/>
  <c r="U1237" i="8"/>
  <c r="U1173" i="8"/>
  <c r="U1109" i="8"/>
  <c r="U1045" i="8"/>
  <c r="U981" i="8"/>
  <c r="U917" i="8"/>
  <c r="U852" i="8"/>
  <c r="U698" i="8"/>
  <c r="U634" i="8"/>
  <c r="U570" i="8"/>
  <c r="U506" i="8"/>
  <c r="U442" i="8"/>
  <c r="U378" i="8"/>
  <c r="U314" i="8"/>
  <c r="U250" i="8"/>
  <c r="U186" i="8"/>
  <c r="U1170" i="8"/>
  <c r="U1106" i="8"/>
  <c r="U1042" i="8"/>
  <c r="U978" i="8"/>
  <c r="U914" i="8"/>
  <c r="U849" i="8"/>
  <c r="U792" i="8"/>
  <c r="U728" i="8"/>
  <c r="U664" i="8"/>
  <c r="U600" i="8"/>
  <c r="U536" i="8"/>
  <c r="U472" i="8"/>
  <c r="U408" i="8"/>
  <c r="U344" i="8"/>
  <c r="U280" i="8"/>
  <c r="U216" i="8"/>
  <c r="U1200" i="8"/>
  <c r="U1136" i="8"/>
  <c r="U1072" i="8"/>
  <c r="U1008" i="8"/>
  <c r="U944" i="8"/>
  <c r="U880" i="8"/>
  <c r="U817" i="8"/>
  <c r="U753" i="8"/>
  <c r="U689" i="8"/>
  <c r="U625" i="8"/>
  <c r="U561" i="8"/>
  <c r="U497" i="8"/>
  <c r="U433" i="8"/>
  <c r="U369" i="8"/>
  <c r="U305" i="8"/>
  <c r="U241" i="8"/>
  <c r="U839" i="8"/>
  <c r="U775" i="8"/>
  <c r="U711" i="8"/>
  <c r="U647" i="8"/>
  <c r="U583" i="8"/>
  <c r="U519" i="8"/>
  <c r="U455" i="8"/>
  <c r="U391" i="8"/>
  <c r="U327" i="8"/>
  <c r="U263" i="8"/>
  <c r="U199" i="8"/>
  <c r="U774" i="8"/>
  <c r="U710" i="8"/>
  <c r="U646" i="8"/>
  <c r="U582" i="8"/>
  <c r="U518" i="8"/>
  <c r="U454" i="8"/>
  <c r="U390" i="8"/>
  <c r="U326" i="8"/>
  <c r="U262" i="8"/>
  <c r="U198" i="8"/>
  <c r="U797" i="8"/>
  <c r="U733" i="8"/>
  <c r="U669" i="8"/>
  <c r="U605" i="8"/>
  <c r="U541" i="8"/>
  <c r="U477" i="8"/>
  <c r="U413" i="8"/>
  <c r="U349" i="8"/>
  <c r="U285" i="8"/>
  <c r="U221" i="8"/>
  <c r="U820" i="8"/>
  <c r="U756" i="8"/>
  <c r="U692" i="8"/>
  <c r="U628" i="8"/>
  <c r="U564" i="8"/>
  <c r="U500" i="8"/>
  <c r="U3044" i="8"/>
  <c r="U1725" i="8"/>
  <c r="U1813" i="8"/>
  <c r="U1997" i="8"/>
  <c r="U2763" i="8"/>
  <c r="U2889" i="8"/>
  <c r="U1841" i="8"/>
  <c r="U1866" i="8"/>
  <c r="U2441" i="8"/>
  <c r="U3010" i="8"/>
  <c r="U3047" i="8"/>
  <c r="U2535" i="8"/>
  <c r="U2234" i="8"/>
  <c r="U2654" i="8"/>
  <c r="U1324" i="8"/>
  <c r="U811" i="8"/>
  <c r="U2419" i="8"/>
  <c r="U3040" i="8"/>
  <c r="U2075" i="8"/>
  <c r="U1731" i="8"/>
  <c r="U1489" i="8"/>
  <c r="U1209" i="8"/>
  <c r="U1033" i="8"/>
  <c r="U881" i="8"/>
  <c r="U2488" i="8"/>
  <c r="U2312" i="8"/>
  <c r="U2182" i="8"/>
  <c r="U563" i="8"/>
  <c r="U387" i="8"/>
  <c r="U235" i="8"/>
  <c r="U1299" i="8"/>
  <c r="U1123" i="8"/>
  <c r="U971" i="8"/>
  <c r="U786" i="8"/>
  <c r="U2072" i="8"/>
  <c r="U1920" i="8"/>
  <c r="U1800" i="8"/>
  <c r="U2191" i="8"/>
  <c r="U2087" i="8"/>
  <c r="U1983" i="8"/>
  <c r="U1887" i="8"/>
  <c r="U1775" i="8"/>
  <c r="U1679" i="8"/>
  <c r="U1575" i="8"/>
  <c r="U2102" i="8"/>
  <c r="U2006" i="8"/>
  <c r="U1894" i="8"/>
  <c r="U1798" i="8"/>
  <c r="U1694" i="8"/>
  <c r="U1590" i="8"/>
  <c r="U1712" i="8"/>
  <c r="U1600" i="8"/>
  <c r="U1520" i="8"/>
  <c r="U1448" i="8"/>
  <c r="U1384" i="8"/>
  <c r="U1320" i="8"/>
  <c r="U1256" i="8"/>
  <c r="U1463" i="8"/>
  <c r="U1399" i="8"/>
  <c r="U1335" i="8"/>
  <c r="U1271" i="8"/>
  <c r="U1207" i="8"/>
  <c r="U1143" i="8"/>
  <c r="U1079" i="8"/>
  <c r="U1015" i="8"/>
  <c r="U951" i="8"/>
  <c r="U887" i="8"/>
  <c r="U822" i="8"/>
  <c r="U1438" i="8"/>
  <c r="U1374" i="8"/>
  <c r="U1310" i="8"/>
  <c r="U1246" i="8"/>
  <c r="U1182" i="8"/>
  <c r="U1118" i="8"/>
  <c r="U1054" i="8"/>
  <c r="U990" i="8"/>
  <c r="U926" i="8"/>
  <c r="U861" i="8"/>
  <c r="U1677" i="8"/>
  <c r="U1613" i="8"/>
  <c r="U1549" i="8"/>
  <c r="U1485" i="8"/>
  <c r="U1421" i="8"/>
  <c r="U1357" i="8"/>
  <c r="U1293" i="8"/>
  <c r="U1229" i="8"/>
  <c r="U1165" i="8"/>
  <c r="U1101" i="8"/>
  <c r="U1037" i="8"/>
  <c r="U973" i="8"/>
  <c r="U909" i="8"/>
  <c r="U844" i="8"/>
  <c r="U690" i="8"/>
  <c r="U626" i="8"/>
  <c r="U562" i="8"/>
  <c r="U498" i="8"/>
  <c r="U434" i="8"/>
  <c r="U370" i="8"/>
  <c r="U306" i="8"/>
  <c r="U242" i="8"/>
  <c r="U1226" i="8"/>
  <c r="U1162" i="8"/>
  <c r="U1098" i="8"/>
  <c r="U1034" i="8"/>
  <c r="U970" i="8"/>
  <c r="U906" i="8"/>
  <c r="U848" i="8"/>
  <c r="U784" i="8"/>
  <c r="U720" i="8"/>
  <c r="U656" i="8"/>
  <c r="U592" i="8"/>
  <c r="U528" i="8"/>
  <c r="U464" i="8"/>
  <c r="U400" i="8"/>
  <c r="U336" i="8"/>
  <c r="U272" i="8"/>
  <c r="U208" i="8"/>
  <c r="U1192" i="8"/>
  <c r="U1128" i="8"/>
  <c r="U1064" i="8"/>
  <c r="U1000" i="8"/>
  <c r="U936" i="8"/>
  <c r="U871" i="8"/>
  <c r="U809" i="8"/>
  <c r="U745" i="8"/>
  <c r="U681" i="8"/>
  <c r="U617" i="8"/>
  <c r="U553" i="8"/>
  <c r="U489" i="8"/>
  <c r="U425" i="8"/>
  <c r="U361" i="8"/>
  <c r="U297" i="8"/>
  <c r="U233" i="8"/>
  <c r="U831" i="8"/>
  <c r="U767" i="8"/>
  <c r="U703" i="8"/>
  <c r="U639" i="8"/>
  <c r="U575" i="8"/>
  <c r="U511" i="8"/>
  <c r="U447" i="8"/>
  <c r="U383" i="8"/>
  <c r="U319" i="8"/>
  <c r="U255" i="8"/>
  <c r="U191" i="8"/>
  <c r="U766" i="8"/>
  <c r="U702" i="8"/>
  <c r="U638" i="8"/>
  <c r="U574" i="8"/>
  <c r="U510" i="8"/>
  <c r="U446" i="8"/>
  <c r="U382" i="8"/>
  <c r="U318" i="8"/>
  <c r="U254" i="8"/>
  <c r="U190" i="8"/>
  <c r="U789" i="8"/>
  <c r="U725" i="8"/>
  <c r="U661" i="8"/>
  <c r="U597" i="8"/>
  <c r="U533" i="8"/>
  <c r="U469" i="8"/>
  <c r="U405" i="8"/>
  <c r="U341" i="8"/>
  <c r="U277" i="8"/>
  <c r="U213" i="8"/>
  <c r="U812" i="8"/>
  <c r="U748" i="8"/>
  <c r="U684" i="8"/>
  <c r="U620" i="8"/>
  <c r="U556" i="8"/>
  <c r="U2508" i="8"/>
  <c r="U2452" i="8"/>
  <c r="U2564" i="8"/>
  <c r="U1740" i="8"/>
  <c r="U2786" i="8"/>
  <c r="U2633" i="8"/>
  <c r="U1804" i="8"/>
  <c r="U1418" i="8"/>
  <c r="U2185" i="8"/>
  <c r="U2546" i="8"/>
  <c r="U2919" i="8"/>
  <c r="U2407" i="8"/>
  <c r="U3038" i="8"/>
  <c r="U2526" i="8"/>
  <c r="U1196" i="8"/>
  <c r="U715" i="8"/>
  <c r="U2315" i="8"/>
  <c r="U2928" i="8"/>
  <c r="U1987" i="8"/>
  <c r="U1643" i="8"/>
  <c r="U1409" i="8"/>
  <c r="U1161" i="8"/>
  <c r="U1009" i="8"/>
  <c r="U2616" i="8"/>
  <c r="U2440" i="8"/>
  <c r="U2288" i="8"/>
  <c r="U691" i="8"/>
  <c r="U515" i="8"/>
  <c r="U363" i="8"/>
  <c r="U1427" i="8"/>
  <c r="U1251" i="8"/>
  <c r="U1099" i="8"/>
  <c r="U915" i="8"/>
  <c r="U2200" i="8"/>
  <c r="U2048" i="8"/>
  <c r="U1880" i="8"/>
  <c r="U1784" i="8"/>
  <c r="U2159" i="8"/>
  <c r="U2063" i="8"/>
  <c r="U1959" i="8"/>
  <c r="U1855" i="8"/>
  <c r="U1759" i="8"/>
  <c r="U1647" i="8"/>
  <c r="U1551" i="8"/>
  <c r="U2078" i="8"/>
  <c r="U1974" i="8"/>
  <c r="U1878" i="8"/>
  <c r="U1766" i="8"/>
  <c r="U1670" i="8"/>
  <c r="U1566" i="8"/>
  <c r="U1680" i="8"/>
  <c r="U1584" i="8"/>
  <c r="U1496" i="8"/>
  <c r="U1432" i="8"/>
  <c r="U1368" i="8"/>
  <c r="U1304" i="8"/>
  <c r="U1240" i="8"/>
  <c r="U1447" i="8"/>
  <c r="U1383" i="8"/>
  <c r="U1319" i="8"/>
  <c r="U1255" i="8"/>
  <c r="U1191" i="8"/>
  <c r="U1127" i="8"/>
  <c r="U1063" i="8"/>
  <c r="U999" i="8"/>
  <c r="U935" i="8"/>
  <c r="U870" i="8"/>
  <c r="U1486" i="8"/>
  <c r="U1422" i="8"/>
  <c r="U1358" i="8"/>
  <c r="U1294" i="8"/>
  <c r="U1230" i="8"/>
  <c r="U1166" i="8"/>
  <c r="U1102" i="8"/>
  <c r="U1038" i="8"/>
  <c r="U974" i="8"/>
  <c r="U910" i="8"/>
  <c r="U845" i="8"/>
  <c r="U1661" i="8"/>
  <c r="U1597" i="8"/>
  <c r="U1533" i="8"/>
  <c r="U1469" i="8"/>
  <c r="U1405" i="8"/>
  <c r="U1341" i="8"/>
  <c r="U1277" i="8"/>
  <c r="U1213" i="8"/>
  <c r="U1149" i="8"/>
  <c r="U1085" i="8"/>
  <c r="U1021" i="8"/>
  <c r="U957" i="8"/>
  <c r="U893" i="8"/>
  <c r="U738" i="8"/>
  <c r="U674" i="8"/>
  <c r="U610" i="8"/>
  <c r="U546" i="8"/>
  <c r="U482" i="8"/>
  <c r="U418" i="8"/>
  <c r="U354" i="8"/>
  <c r="U290" i="8"/>
  <c r="U226" i="8"/>
  <c r="U1210" i="8"/>
  <c r="U1146" i="8"/>
  <c r="U1082" i="8"/>
  <c r="U1018" i="8"/>
  <c r="U954" i="8"/>
  <c r="U890" i="8"/>
  <c r="U832" i="8"/>
  <c r="U768" i="8"/>
  <c r="U704" i="8"/>
  <c r="U640" i="8"/>
  <c r="U576" i="8"/>
  <c r="U512" i="8"/>
  <c r="U448" i="8"/>
  <c r="U384" i="8"/>
  <c r="U320" i="8"/>
  <c r="U256" i="8"/>
  <c r="U192" i="8"/>
  <c r="U1176" i="8"/>
  <c r="U1112" i="8"/>
  <c r="U1048" i="8"/>
  <c r="U984" i="8"/>
  <c r="U920" i="8"/>
  <c r="U855" i="8"/>
  <c r="U793" i="8"/>
  <c r="U729" i="8"/>
  <c r="U665" i="8"/>
  <c r="U601" i="8"/>
  <c r="U537" i="8"/>
  <c r="U473" i="8"/>
  <c r="U409" i="8"/>
  <c r="U345" i="8"/>
  <c r="U281" i="8"/>
  <c r="U217" i="8"/>
  <c r="U815" i="8"/>
  <c r="U751" i="8"/>
  <c r="U687" i="8"/>
  <c r="U623" i="8"/>
  <c r="U559" i="8"/>
  <c r="U495" i="8"/>
  <c r="U431" i="8"/>
  <c r="U367" i="8"/>
  <c r="U303" i="8"/>
  <c r="U239" i="8"/>
  <c r="U814" i="8"/>
  <c r="U750" i="8"/>
  <c r="U686" i="8"/>
  <c r="U622" i="8"/>
  <c r="U558" i="8"/>
  <c r="U494" i="8"/>
  <c r="U430" i="8"/>
  <c r="U366" i="8"/>
  <c r="U302" i="8"/>
  <c r="U238" i="8"/>
  <c r="U837" i="8"/>
  <c r="U773" i="8"/>
  <c r="U709" i="8"/>
  <c r="U645" i="8"/>
  <c r="U581" i="8"/>
  <c r="U517" i="8"/>
  <c r="U453" i="8"/>
  <c r="U389" i="8"/>
  <c r="U325" i="8"/>
  <c r="U261" i="8"/>
  <c r="U197" i="8"/>
  <c r="U796" i="8"/>
  <c r="U732" i="8"/>
  <c r="U668" i="8"/>
  <c r="U604" i="8"/>
  <c r="U540" i="8"/>
  <c r="U1964" i="8"/>
  <c r="U2036" i="8"/>
  <c r="U2172" i="8"/>
  <c r="U1436" i="8"/>
  <c r="U2194" i="8"/>
  <c r="U2425" i="8"/>
  <c r="U2890" i="8"/>
  <c r="U2993" i="8"/>
  <c r="U1993" i="8"/>
  <c r="U2170" i="8"/>
  <c r="U2823" i="8"/>
  <c r="U2311" i="8"/>
  <c r="U2942" i="8"/>
  <c r="U2430" i="8"/>
  <c r="U1100" i="8"/>
  <c r="U2635" i="8"/>
  <c r="U2227" i="8"/>
  <c r="U2848" i="8"/>
  <c r="U1915" i="8"/>
  <c r="U1571" i="8"/>
  <c r="U1337" i="8"/>
  <c r="U1145" i="8"/>
  <c r="U969" i="8"/>
  <c r="U2608" i="8"/>
  <c r="U2424" i="8"/>
  <c r="U2248" i="8"/>
  <c r="U683" i="8"/>
  <c r="U499" i="8"/>
  <c r="U323" i="8"/>
  <c r="U1419" i="8"/>
  <c r="U1235" i="8"/>
  <c r="U1059" i="8"/>
  <c r="U907" i="8"/>
  <c r="U2184" i="8"/>
  <c r="U2008" i="8"/>
  <c r="U1864" i="8"/>
  <c r="U1768" i="8"/>
  <c r="U2151" i="8"/>
  <c r="U2047" i="8"/>
  <c r="U1951" i="8"/>
  <c r="U1839" i="8"/>
  <c r="U1743" i="8"/>
  <c r="U1639" i="8"/>
  <c r="U1535" i="8"/>
  <c r="U2070" i="8"/>
  <c r="U1958" i="8"/>
  <c r="U1862" i="8"/>
  <c r="U1758" i="8"/>
  <c r="U1654" i="8"/>
  <c r="U1558" i="8"/>
  <c r="U1664" i="8"/>
  <c r="U1568" i="8"/>
  <c r="U1488" i="8"/>
  <c r="U1424" i="8"/>
  <c r="U1360" i="8"/>
  <c r="U1296" i="8"/>
  <c r="U1232" i="8"/>
  <c r="U1439" i="8"/>
  <c r="U1375" i="8"/>
  <c r="U1311" i="8"/>
  <c r="U1247" i="8"/>
  <c r="U1183" i="8"/>
  <c r="U1119" i="8"/>
  <c r="U1055" i="8"/>
  <c r="U991" i="8"/>
  <c r="U927" i="8"/>
  <c r="U862" i="8"/>
  <c r="U1478" i="8"/>
  <c r="U1414" i="8"/>
  <c r="U1350" i="8"/>
  <c r="U1286" i="8"/>
  <c r="U1222" i="8"/>
  <c r="U1158" i="8"/>
  <c r="U1094" i="8"/>
  <c r="U1030" i="8"/>
  <c r="U966" i="8"/>
  <c r="U902" i="8"/>
  <c r="U1717" i="8"/>
  <c r="U1653" i="8"/>
  <c r="U1589" i="8"/>
  <c r="U1525" i="8"/>
  <c r="U1461" i="8"/>
  <c r="U1397" i="8"/>
  <c r="U1333" i="8"/>
  <c r="U1269" i="8"/>
  <c r="U1205" i="8"/>
  <c r="U1141" i="8"/>
  <c r="U1077" i="8"/>
  <c r="U1013" i="8"/>
  <c r="U949" i="8"/>
  <c r="U885" i="8"/>
  <c r="U730" i="8"/>
  <c r="U666" i="8"/>
  <c r="U602" i="8"/>
  <c r="U538" i="8"/>
  <c r="U474" i="8"/>
  <c r="U410" i="8"/>
  <c r="U346" i="8"/>
  <c r="U282" i="8"/>
  <c r="U218" i="8"/>
  <c r="U1202" i="8"/>
  <c r="U1138" i="8"/>
  <c r="U1074" i="8"/>
  <c r="U1010" i="8"/>
  <c r="U946" i="8"/>
  <c r="U882" i="8"/>
  <c r="U824" i="8"/>
  <c r="U760" i="8"/>
  <c r="U696" i="8"/>
  <c r="U632" i="8"/>
  <c r="U568" i="8"/>
  <c r="U504" i="8"/>
  <c r="U440" i="8"/>
  <c r="U376" i="8"/>
  <c r="U312" i="8"/>
  <c r="U248" i="8"/>
  <c r="U184" i="8"/>
  <c r="U1168" i="8"/>
  <c r="U1104" i="8"/>
  <c r="U1040" i="8"/>
  <c r="U976" i="8"/>
  <c r="U912" i="8"/>
  <c r="U847" i="8"/>
  <c r="U785" i="8"/>
  <c r="U721" i="8"/>
  <c r="U657" i="8"/>
  <c r="U593" i="8"/>
  <c r="U529" i="8"/>
  <c r="U465" i="8"/>
  <c r="U401" i="8"/>
  <c r="U337" i="8"/>
  <c r="U273" i="8"/>
  <c r="U209" i="8"/>
  <c r="U807" i="8"/>
  <c r="U743" i="8"/>
  <c r="U679" i="8"/>
  <c r="U615" i="8"/>
  <c r="U551" i="8"/>
  <c r="U487" i="8"/>
  <c r="U423" i="8"/>
  <c r="U359" i="8"/>
  <c r="U295" i="8"/>
  <c r="U231" i="8"/>
  <c r="U806" i="8"/>
  <c r="U742" i="8"/>
  <c r="U678" i="8"/>
  <c r="U614" i="8"/>
  <c r="U550" i="8"/>
  <c r="U486" i="8"/>
  <c r="U422" i="8"/>
  <c r="U358" i="8"/>
  <c r="U294" i="8"/>
  <c r="U230" i="8"/>
  <c r="U829" i="8"/>
  <c r="U765" i="8"/>
  <c r="U701" i="8"/>
  <c r="U637" i="8"/>
  <c r="U573" i="8"/>
  <c r="U509" i="8"/>
  <c r="U445" i="8"/>
  <c r="U381" i="8"/>
  <c r="U317" i="8"/>
  <c r="U253" i="8"/>
  <c r="U189" i="8"/>
  <c r="U788" i="8"/>
  <c r="U724" i="8"/>
  <c r="U660" i="8"/>
  <c r="U596" i="8"/>
  <c r="U532" i="8"/>
  <c r="U2532" i="8"/>
  <c r="U2850" i="8"/>
  <c r="U2249" i="8"/>
  <c r="U1770" i="8"/>
  <c r="U2339" i="8"/>
  <c r="U1417" i="8"/>
  <c r="U2480" i="8"/>
  <c r="U371" i="8"/>
  <c r="U931" i="8"/>
  <c r="U1792" i="8"/>
  <c r="U1871" i="8"/>
  <c r="U2086" i="8"/>
  <c r="U1686" i="8"/>
  <c r="U1504" i="8"/>
  <c r="U1248" i="8"/>
  <c r="U1263" i="8"/>
  <c r="U1007" i="8"/>
  <c r="U1430" i="8"/>
  <c r="U1174" i="8"/>
  <c r="U918" i="8"/>
  <c r="U1541" i="8"/>
  <c r="U1285" i="8"/>
  <c r="U1029" i="8"/>
  <c r="U682" i="8"/>
  <c r="U426" i="8"/>
  <c r="U1218" i="8"/>
  <c r="U962" i="8"/>
  <c r="U712" i="8"/>
  <c r="U456" i="8"/>
  <c r="U200" i="8"/>
  <c r="U992" i="8"/>
  <c r="U737" i="8"/>
  <c r="U481" i="8"/>
  <c r="U225" i="8"/>
  <c r="U631" i="8"/>
  <c r="U375" i="8"/>
  <c r="U758" i="8"/>
  <c r="U502" i="8"/>
  <c r="U452" i="8"/>
  <c r="U3045" i="8"/>
  <c r="U2026" i="8"/>
  <c r="U1937" i="8"/>
  <c r="U2910" i="8"/>
  <c r="U2219" i="8"/>
  <c r="U1329" i="8"/>
  <c r="U2416" i="8"/>
  <c r="U307" i="8"/>
  <c r="U866" i="8"/>
  <c r="U1752" i="8"/>
  <c r="U1831" i="8"/>
  <c r="U2054" i="8"/>
  <c r="U1638" i="8"/>
  <c r="U1480" i="8"/>
  <c r="U1495" i="8"/>
  <c r="U1239" i="8"/>
  <c r="U983" i="8"/>
  <c r="U1406" i="8"/>
  <c r="U1150" i="8"/>
  <c r="U894" i="8"/>
  <c r="U1517" i="8"/>
  <c r="U1261" i="8"/>
  <c r="U1005" i="8"/>
  <c r="U658" i="8"/>
  <c r="U402" i="8"/>
  <c r="U1194" i="8"/>
  <c r="U938" i="8"/>
  <c r="U688" i="8"/>
  <c r="U432" i="8"/>
  <c r="U1224" i="8"/>
  <c r="U968" i="8"/>
  <c r="U713" i="8"/>
  <c r="U457" i="8"/>
  <c r="U201" i="8"/>
  <c r="U607" i="8"/>
  <c r="U351" i="8"/>
  <c r="U734" i="8"/>
  <c r="U478" i="8"/>
  <c r="U222" i="8"/>
  <c r="U629" i="8"/>
  <c r="U373" i="8"/>
  <c r="U780" i="8"/>
  <c r="U524" i="8"/>
  <c r="U436" i="8"/>
  <c r="U372" i="8"/>
  <c r="U308" i="8"/>
  <c r="U244" i="8"/>
  <c r="U1767" i="8"/>
  <c r="U1440" i="8"/>
  <c r="U1199" i="8"/>
  <c r="U1366" i="8"/>
  <c r="U1110" i="8"/>
  <c r="U965" i="8"/>
  <c r="U362" i="8"/>
  <c r="U1154" i="8"/>
  <c r="U648" i="8"/>
  <c r="U392" i="8"/>
  <c r="U1184" i="8"/>
  <c r="U673" i="8"/>
  <c r="U823" i="8"/>
  <c r="U311" i="8"/>
  <c r="U694" i="8"/>
  <c r="U182" i="8"/>
  <c r="U333" i="8"/>
  <c r="U740" i="8"/>
  <c r="U428" i="8"/>
  <c r="U300" i="8"/>
  <c r="U236" i="8"/>
  <c r="U1032" i="8"/>
  <c r="U798" i="8"/>
  <c r="U437" i="8"/>
  <c r="U388" i="8"/>
  <c r="U196" i="8"/>
  <c r="U653" i="8"/>
  <c r="U548" i="8"/>
  <c r="U316" i="8"/>
  <c r="U2500" i="8"/>
  <c r="U2697" i="8"/>
  <c r="U2650" i="8"/>
  <c r="U2558" i="8"/>
  <c r="U2944" i="8"/>
  <c r="U1201" i="8"/>
  <c r="U2296" i="8"/>
  <c r="U195" i="8"/>
  <c r="U778" i="8"/>
  <c r="U2175" i="8"/>
  <c r="U1990" i="8"/>
  <c r="U1574" i="8"/>
  <c r="U1455" i="8"/>
  <c r="U943" i="8"/>
  <c r="U853" i="8"/>
  <c r="U1477" i="8"/>
  <c r="U1221" i="8"/>
  <c r="U618" i="8"/>
  <c r="U898" i="8"/>
  <c r="U928" i="8"/>
  <c r="U417" i="8"/>
  <c r="U567" i="8"/>
  <c r="U438" i="8"/>
  <c r="U589" i="8"/>
  <c r="U516" i="8"/>
  <c r="U364" i="8"/>
  <c r="U240" i="8"/>
  <c r="U671" i="8"/>
  <c r="U693" i="8"/>
  <c r="U460" i="8"/>
  <c r="U324" i="8"/>
  <c r="U397" i="8"/>
  <c r="U380" i="8"/>
  <c r="U1932" i="8"/>
  <c r="U2369" i="8"/>
  <c r="U2050" i="8"/>
  <c r="U2398" i="8"/>
  <c r="U2824" i="8"/>
  <c r="U1137" i="8"/>
  <c r="U2232" i="8"/>
  <c r="U1379" i="8"/>
  <c r="U2176" i="8"/>
  <c r="U2143" i="8"/>
  <c r="U1727" i="8"/>
  <c r="U1950" i="8"/>
  <c r="U1542" i="8"/>
  <c r="U1416" i="8"/>
  <c r="U1431" i="8"/>
  <c r="U1175" i="8"/>
  <c r="U919" i="8"/>
  <c r="U1342" i="8"/>
  <c r="U1086" i="8"/>
  <c r="U1709" i="8"/>
  <c r="U1453" i="8"/>
  <c r="U1197" i="8"/>
  <c r="U941" i="8"/>
  <c r="U594" i="8"/>
  <c r="U338" i="8"/>
  <c r="U1130" i="8"/>
  <c r="U873" i="8"/>
  <c r="U624" i="8"/>
  <c r="U368" i="8"/>
  <c r="U1160" i="8"/>
  <c r="U904" i="8"/>
  <c r="U649" i="8"/>
  <c r="U393" i="8"/>
  <c r="U799" i="8"/>
  <c r="U543" i="8"/>
  <c r="U287" i="8"/>
  <c r="U670" i="8"/>
  <c r="U414" i="8"/>
  <c r="U821" i="8"/>
  <c r="U565" i="8"/>
  <c r="U309" i="8"/>
  <c r="U716" i="8"/>
  <c r="U492" i="8"/>
  <c r="U420" i="8"/>
  <c r="U356" i="8"/>
  <c r="U292" i="8"/>
  <c r="U228" i="8"/>
  <c r="U1967" i="8"/>
  <c r="U1238" i="8"/>
  <c r="U1349" i="8"/>
  <c r="U1093" i="8"/>
  <c r="U1026" i="8"/>
  <c r="U264" i="8"/>
  <c r="U545" i="8"/>
  <c r="U183" i="8"/>
  <c r="U717" i="8"/>
  <c r="U468" i="8"/>
  <c r="U268" i="8"/>
  <c r="U2929" i="8"/>
  <c r="U2568" i="8"/>
  <c r="U1856" i="8"/>
  <c r="U1750" i="8"/>
  <c r="U1470" i="8"/>
  <c r="U958" i="8"/>
  <c r="U1325" i="8"/>
  <c r="U722" i="8"/>
  <c r="U210" i="8"/>
  <c r="U752" i="8"/>
  <c r="U777" i="8"/>
  <c r="U265" i="8"/>
  <c r="U542" i="8"/>
  <c r="U588" i="8"/>
  <c r="U260" i="8"/>
  <c r="U804" i="8"/>
  <c r="U252" i="8"/>
  <c r="U2684" i="8"/>
  <c r="U1649" i="8"/>
  <c r="U2951" i="8"/>
  <c r="U1228" i="8"/>
  <c r="U1995" i="8"/>
  <c r="U1017" i="8"/>
  <c r="U2142" i="8"/>
  <c r="U1291" i="8"/>
  <c r="U2056" i="8"/>
  <c r="U2079" i="8"/>
  <c r="U1663" i="8"/>
  <c r="U1886" i="8"/>
  <c r="U1696" i="8"/>
  <c r="U1376" i="8"/>
  <c r="U1391" i="8"/>
  <c r="U1135" i="8"/>
  <c r="U879" i="8"/>
  <c r="U1302" i="8"/>
  <c r="U1046" i="8"/>
  <c r="U1669" i="8"/>
  <c r="U1413" i="8"/>
  <c r="U1157" i="8"/>
  <c r="U901" i="8"/>
  <c r="U554" i="8"/>
  <c r="U298" i="8"/>
  <c r="U1090" i="8"/>
  <c r="U840" i="8"/>
  <c r="U584" i="8"/>
  <c r="U328" i="8"/>
  <c r="U1120" i="8"/>
  <c r="U863" i="8"/>
  <c r="U609" i="8"/>
  <c r="U353" i="8"/>
  <c r="U759" i="8"/>
  <c r="U503" i="8"/>
  <c r="U247" i="8"/>
  <c r="U630" i="8"/>
  <c r="U374" i="8"/>
  <c r="U781" i="8"/>
  <c r="U525" i="8"/>
  <c r="U269" i="8"/>
  <c r="U676" i="8"/>
  <c r="U484" i="8"/>
  <c r="U412" i="8"/>
  <c r="U348" i="8"/>
  <c r="U284" i="8"/>
  <c r="U220" i="8"/>
  <c r="U276" i="8"/>
  <c r="U1788" i="8"/>
  <c r="U1659" i="8"/>
  <c r="U555" i="8"/>
  <c r="U1896" i="8"/>
  <c r="U1782" i="8"/>
  <c r="U1312" i="8"/>
  <c r="U1071" i="8"/>
  <c r="U982" i="8"/>
  <c r="U490" i="8"/>
  <c r="U776" i="8"/>
  <c r="U1056" i="8"/>
  <c r="U289" i="8"/>
  <c r="U310" i="8"/>
  <c r="U205" i="8"/>
  <c r="U396" i="8"/>
  <c r="U204" i="8"/>
  <c r="U2279" i="8"/>
  <c r="U1043" i="8"/>
  <c r="U1519" i="8"/>
  <c r="U1288" i="8"/>
  <c r="U1214" i="8"/>
  <c r="U1581" i="8"/>
  <c r="U1069" i="8"/>
  <c r="U466" i="8"/>
  <c r="U1002" i="8"/>
  <c r="U496" i="8"/>
  <c r="U521" i="8"/>
  <c r="U415" i="8"/>
  <c r="U286" i="8"/>
  <c r="U181" i="8"/>
  <c r="U246" i="8"/>
  <c r="U188" i="8"/>
  <c r="U2148" i="8"/>
  <c r="U2778" i="8"/>
  <c r="U2791" i="8"/>
  <c r="U1068" i="8"/>
  <c r="U1899" i="8"/>
  <c r="U953" i="8"/>
  <c r="U643" i="8"/>
  <c r="U1227" i="8"/>
  <c r="U1992" i="8"/>
  <c r="U2031" i="8"/>
  <c r="U1631" i="8"/>
  <c r="U1846" i="8"/>
  <c r="U1656" i="8"/>
  <c r="U1352" i="8"/>
  <c r="U1367" i="8"/>
  <c r="U1111" i="8"/>
  <c r="U854" i="8"/>
  <c r="U1278" i="8"/>
  <c r="U1022" i="8"/>
  <c r="U1645" i="8"/>
  <c r="U1389" i="8"/>
  <c r="U1133" i="8"/>
  <c r="U876" i="8"/>
  <c r="U530" i="8"/>
  <c r="U274" i="8"/>
  <c r="U1066" i="8"/>
  <c r="U816" i="8"/>
  <c r="U560" i="8"/>
  <c r="U304" i="8"/>
  <c r="U1096" i="8"/>
  <c r="U841" i="8"/>
  <c r="U585" i="8"/>
  <c r="U329" i="8"/>
  <c r="U735" i="8"/>
  <c r="U479" i="8"/>
  <c r="U223" i="8"/>
  <c r="U606" i="8"/>
  <c r="U350" i="8"/>
  <c r="U757" i="8"/>
  <c r="U501" i="8"/>
  <c r="U245" i="8"/>
  <c r="U652" i="8"/>
  <c r="U476" i="8"/>
  <c r="U404" i="8"/>
  <c r="U340" i="8"/>
  <c r="U212" i="8"/>
  <c r="U1530" i="8"/>
  <c r="U2439" i="8"/>
  <c r="U723" i="8"/>
  <c r="U2632" i="8"/>
  <c r="U1107" i="8"/>
  <c r="U1567" i="8"/>
  <c r="U1592" i="8"/>
  <c r="U1327" i="8"/>
  <c r="U1494" i="8"/>
  <c r="U1605" i="8"/>
  <c r="U746" i="8"/>
  <c r="U234" i="8"/>
  <c r="U520" i="8"/>
  <c r="U801" i="8"/>
  <c r="U695" i="8"/>
  <c r="U439" i="8"/>
  <c r="U566" i="8"/>
  <c r="U461" i="8"/>
  <c r="U612" i="8"/>
  <c r="U332" i="8"/>
  <c r="U1420" i="8"/>
  <c r="U2627" i="8"/>
  <c r="U1563" i="8"/>
  <c r="U491" i="8"/>
  <c r="U1935" i="8"/>
  <c r="U1560" i="8"/>
  <c r="U1303" i="8"/>
  <c r="U1047" i="8"/>
  <c r="U3" i="8"/>
  <c r="U173" i="8"/>
  <c r="U15" i="8"/>
  <c r="U79" i="8"/>
  <c r="U143" i="8"/>
  <c r="U85" i="8"/>
  <c r="U24" i="8"/>
  <c r="U88" i="8"/>
  <c r="U152" i="8"/>
  <c r="U93" i="8"/>
  <c r="U8" i="8"/>
  <c r="U65" i="8"/>
  <c r="U129" i="8"/>
  <c r="U12" i="8"/>
  <c r="U62" i="8"/>
  <c r="U34" i="8"/>
  <c r="U98" i="8"/>
  <c r="U162" i="8"/>
  <c r="U59" i="8"/>
  <c r="U123" i="8"/>
  <c r="U28" i="8"/>
  <c r="U108" i="8"/>
  <c r="U172" i="8"/>
  <c r="U94" i="8"/>
  <c r="U47" i="8"/>
  <c r="U175" i="8"/>
  <c r="U56" i="8"/>
  <c r="U54" i="8"/>
  <c r="U161" i="8"/>
  <c r="U166" i="8"/>
  <c r="U91" i="8"/>
  <c r="U90" i="8"/>
  <c r="U164" i="8"/>
  <c r="U36" i="8"/>
  <c r="U14" i="8"/>
  <c r="U23" i="8"/>
  <c r="U87" i="8"/>
  <c r="U151" i="8"/>
  <c r="U141" i="8"/>
  <c r="U32" i="8"/>
  <c r="U96" i="8"/>
  <c r="U160" i="8"/>
  <c r="U125" i="8"/>
  <c r="U9" i="8"/>
  <c r="U73" i="8"/>
  <c r="U137" i="8"/>
  <c r="U44" i="8"/>
  <c r="U86" i="8"/>
  <c r="U42" i="8"/>
  <c r="U106" i="8"/>
  <c r="U170" i="8"/>
  <c r="U67" i="8"/>
  <c r="U131" i="8"/>
  <c r="U52" i="8"/>
  <c r="U116" i="8"/>
  <c r="U180" i="8"/>
  <c r="U77" i="8"/>
  <c r="U111" i="8"/>
  <c r="U102" i="8"/>
  <c r="U120" i="8"/>
  <c r="U4" i="8"/>
  <c r="U97" i="8"/>
  <c r="U101" i="8"/>
  <c r="U130" i="8"/>
  <c r="U76" i="8"/>
  <c r="U154" i="8"/>
  <c r="U13" i="8"/>
  <c r="U46" i="8"/>
  <c r="U31" i="8"/>
  <c r="U95" i="8"/>
  <c r="U159" i="8"/>
  <c r="U6" i="8"/>
  <c r="U40" i="8"/>
  <c r="U104" i="8"/>
  <c r="U168" i="8"/>
  <c r="U157" i="8"/>
  <c r="U17" i="8"/>
  <c r="U81" i="8"/>
  <c r="U145" i="8"/>
  <c r="U29" i="8"/>
  <c r="U110" i="8"/>
  <c r="U50" i="8"/>
  <c r="U114" i="8"/>
  <c r="U178" i="8"/>
  <c r="U75" i="8"/>
  <c r="U139" i="8"/>
  <c r="U60" i="8"/>
  <c r="U124" i="8"/>
  <c r="U155" i="8"/>
  <c r="U100" i="8"/>
  <c r="U53" i="8"/>
  <c r="U70" i="8"/>
  <c r="U39" i="8"/>
  <c r="U103" i="8"/>
  <c r="U167" i="8"/>
  <c r="U38" i="8"/>
  <c r="U48" i="8"/>
  <c r="U112" i="8"/>
  <c r="U176" i="8"/>
  <c r="U22" i="8"/>
  <c r="U25" i="8"/>
  <c r="U89" i="8"/>
  <c r="U153" i="8"/>
  <c r="U69" i="8"/>
  <c r="U142" i="8"/>
  <c r="U58" i="8"/>
  <c r="U122" i="8"/>
  <c r="U11" i="8"/>
  <c r="U83" i="8"/>
  <c r="U147" i="8"/>
  <c r="U68" i="8"/>
  <c r="U132" i="8"/>
  <c r="U33" i="8"/>
  <c r="U66" i="8"/>
  <c r="U27" i="8"/>
  <c r="U140" i="8"/>
  <c r="U51" i="8"/>
  <c r="U109" i="8"/>
  <c r="U126" i="8"/>
  <c r="U55" i="8"/>
  <c r="U119" i="8"/>
  <c r="U20" i="8"/>
  <c r="U134" i="8"/>
  <c r="U64" i="8"/>
  <c r="U128" i="8"/>
  <c r="U5" i="8"/>
  <c r="U78" i="8"/>
  <c r="U41" i="8"/>
  <c r="U105" i="8"/>
  <c r="U169" i="8"/>
  <c r="U133" i="8"/>
  <c r="U10" i="8"/>
  <c r="U74" i="8"/>
  <c r="U138" i="8"/>
  <c r="U35" i="8"/>
  <c r="U99" i="8"/>
  <c r="U163" i="8"/>
  <c r="U84" i="8"/>
  <c r="U148" i="8"/>
  <c r="U156" i="8"/>
  <c r="U7" i="8"/>
  <c r="U71" i="8"/>
  <c r="U45" i="8"/>
  <c r="U80" i="8"/>
  <c r="U61" i="8"/>
  <c r="U57" i="8"/>
  <c r="U19" i="8"/>
  <c r="U26" i="8"/>
  <c r="U115" i="8"/>
  <c r="U117" i="8"/>
  <c r="U158" i="8"/>
  <c r="U63" i="8"/>
  <c r="U127" i="8"/>
  <c r="U21" i="8"/>
  <c r="U174" i="8"/>
  <c r="U72" i="8"/>
  <c r="U136" i="8"/>
  <c r="U37" i="8"/>
  <c r="U118" i="8"/>
  <c r="U49" i="8"/>
  <c r="U113" i="8"/>
  <c r="U177" i="8"/>
  <c r="U165" i="8"/>
  <c r="U18" i="8"/>
  <c r="U82" i="8"/>
  <c r="U146" i="8"/>
  <c r="U43" i="8"/>
  <c r="U107" i="8"/>
  <c r="U171" i="8"/>
  <c r="U92" i="8"/>
  <c r="U149" i="8"/>
  <c r="U135" i="8"/>
  <c r="U16" i="8"/>
  <c r="U144" i="8"/>
  <c r="U150" i="8"/>
  <c r="U121" i="8"/>
  <c r="U30" i="8"/>
  <c r="U179" i="8"/>
  <c r="U2" i="8"/>
  <c r="D2" i="19"/>
  <c r="D10" i="19"/>
  <c r="D18" i="19"/>
  <c r="D26" i="19"/>
  <c r="D34" i="19"/>
  <c r="D42" i="19"/>
  <c r="D50" i="19"/>
  <c r="D58" i="19"/>
  <c r="D66" i="19"/>
  <c r="D74" i="19"/>
  <c r="D82" i="19"/>
  <c r="D90" i="19"/>
  <c r="D98" i="19"/>
  <c r="D106" i="19"/>
  <c r="D114" i="19"/>
  <c r="D122" i="19"/>
  <c r="D20" i="19"/>
  <c r="D36" i="19"/>
  <c r="D60" i="19"/>
  <c r="D76" i="19"/>
  <c r="D92" i="19"/>
  <c r="D116" i="19"/>
  <c r="D5" i="19"/>
  <c r="D21" i="19"/>
  <c r="D37" i="19"/>
  <c r="D53" i="19"/>
  <c r="D69" i="19"/>
  <c r="D85" i="19"/>
  <c r="D101" i="19"/>
  <c r="D117" i="19"/>
  <c r="D6" i="19"/>
  <c r="D22" i="19"/>
  <c r="D38" i="19"/>
  <c r="D62" i="19"/>
  <c r="D78" i="19"/>
  <c r="D94" i="19"/>
  <c r="D110" i="19"/>
  <c r="D126" i="19"/>
  <c r="D15" i="19"/>
  <c r="D31" i="19"/>
  <c r="D55" i="19"/>
  <c r="D71" i="19"/>
  <c r="D87" i="19"/>
  <c r="D95" i="19"/>
  <c r="D103" i="19"/>
  <c r="D119" i="19"/>
  <c r="D16" i="19"/>
  <c r="D32" i="19"/>
  <c r="D48" i="19"/>
  <c r="D72" i="19"/>
  <c r="D88" i="19"/>
  <c r="D112" i="19"/>
  <c r="D9" i="19"/>
  <c r="D25" i="19"/>
  <c r="D41" i="19"/>
  <c r="D57" i="19"/>
  <c r="D73" i="19"/>
  <c r="D89" i="19"/>
  <c r="D105" i="19"/>
  <c r="D121" i="19"/>
  <c r="D3" i="19"/>
  <c r="D11" i="19"/>
  <c r="D19" i="19"/>
  <c r="D27" i="19"/>
  <c r="D35" i="19"/>
  <c r="D43" i="19"/>
  <c r="D51" i="19"/>
  <c r="D59" i="19"/>
  <c r="D67" i="19"/>
  <c r="D75" i="19"/>
  <c r="D83" i="19"/>
  <c r="D91" i="19"/>
  <c r="D99" i="19"/>
  <c r="D107" i="19"/>
  <c r="D115" i="19"/>
  <c r="D123" i="19"/>
  <c r="D4" i="19"/>
  <c r="D12" i="19"/>
  <c r="D28" i="19"/>
  <c r="D44" i="19"/>
  <c r="D52" i="19"/>
  <c r="D68" i="19"/>
  <c r="D84" i="19"/>
  <c r="D100" i="19"/>
  <c r="D108" i="19"/>
  <c r="D124" i="19"/>
  <c r="D13" i="19"/>
  <c r="D29" i="19"/>
  <c r="D45" i="19"/>
  <c r="D61" i="19"/>
  <c r="D77" i="19"/>
  <c r="D93" i="19"/>
  <c r="D109" i="19"/>
  <c r="D125" i="19"/>
  <c r="D14" i="19"/>
  <c r="D30" i="19"/>
  <c r="D46" i="19"/>
  <c r="D54" i="19"/>
  <c r="D70" i="19"/>
  <c r="D86" i="19"/>
  <c r="D102" i="19"/>
  <c r="D118" i="19"/>
  <c r="D7" i="19"/>
  <c r="D23" i="19"/>
  <c r="D39" i="19"/>
  <c r="D47" i="19"/>
  <c r="D63" i="19"/>
  <c r="D79" i="19"/>
  <c r="D111" i="19"/>
  <c r="D8" i="19"/>
  <c r="D24" i="19"/>
  <c r="D40" i="19"/>
  <c r="D56" i="19"/>
  <c r="D64" i="19"/>
  <c r="D80" i="19"/>
  <c r="D96" i="19"/>
  <c r="D104" i="19"/>
  <c r="D120" i="19"/>
  <c r="D17" i="19"/>
  <c r="D33" i="19"/>
  <c r="D49" i="19"/>
  <c r="D65" i="19"/>
  <c r="D81" i="19"/>
  <c r="D97" i="19"/>
  <c r="D113" i="19"/>
  <c r="A2" i="9" l="1"/>
</calcChain>
</file>

<file path=xl/sharedStrings.xml><?xml version="1.0" encoding="utf-8"?>
<sst xmlns="http://schemas.openxmlformats.org/spreadsheetml/2006/main" count="63166" uniqueCount="18949">
  <si>
    <t>Ambala</t>
  </si>
  <si>
    <t>Batala</t>
  </si>
  <si>
    <t>Gurdaspur</t>
  </si>
  <si>
    <t>Bhatinda</t>
  </si>
  <si>
    <t>Faridabad</t>
  </si>
  <si>
    <t>Pathankot</t>
  </si>
  <si>
    <t>Jalandhar</t>
  </si>
  <si>
    <t>Hissar</t>
  </si>
  <si>
    <t>Karnal</t>
  </si>
  <si>
    <t>Patiala</t>
  </si>
  <si>
    <t>Chandigarh</t>
  </si>
  <si>
    <t>Vadodara</t>
  </si>
  <si>
    <t>Ludhiana</t>
  </si>
  <si>
    <t>Amritsar</t>
  </si>
  <si>
    <t>Dehradun</t>
  </si>
  <si>
    <t>Shimla</t>
  </si>
  <si>
    <t>Surat</t>
  </si>
  <si>
    <t>Rajkot</t>
  </si>
  <si>
    <t>Sirsa</t>
  </si>
  <si>
    <t>Jammu</t>
  </si>
  <si>
    <t>Nagpur</t>
  </si>
  <si>
    <t>Ahmednagar</t>
  </si>
  <si>
    <t>Indore</t>
  </si>
  <si>
    <t>Jodhpur</t>
  </si>
  <si>
    <t>Kota</t>
  </si>
  <si>
    <t>Bikaner</t>
  </si>
  <si>
    <t>Agra</t>
  </si>
  <si>
    <t>Meerut</t>
  </si>
  <si>
    <t>Mathura</t>
  </si>
  <si>
    <t>Hyderabad</t>
  </si>
  <si>
    <t>Bhopal</t>
  </si>
  <si>
    <t>Jaipur</t>
  </si>
  <si>
    <t>Cochin</t>
  </si>
  <si>
    <t>Chennai</t>
  </si>
  <si>
    <t>Guwahati</t>
  </si>
  <si>
    <t>Allahabad</t>
  </si>
  <si>
    <t>Roorkee</t>
  </si>
  <si>
    <t>Dharamshala</t>
  </si>
  <si>
    <t>Pune</t>
  </si>
  <si>
    <t>Jhansi</t>
  </si>
  <si>
    <t>Bareilly</t>
  </si>
  <si>
    <t>Jaisalmer</t>
  </si>
  <si>
    <t>Faizabad</t>
  </si>
  <si>
    <t>Suratgarh</t>
  </si>
  <si>
    <t>Udhampur</t>
  </si>
  <si>
    <t>Sagar</t>
  </si>
  <si>
    <t>Srinagar</t>
  </si>
  <si>
    <t>Dibrugarh</t>
  </si>
  <si>
    <t>Nagaland</t>
  </si>
  <si>
    <t>Chattisgarh</t>
  </si>
  <si>
    <t>Belgaum</t>
  </si>
  <si>
    <t>Karnataka</t>
  </si>
  <si>
    <t>Ranchi</t>
  </si>
  <si>
    <t>Jharkhand</t>
  </si>
  <si>
    <t>Jamnagar</t>
  </si>
  <si>
    <t>Gujarat</t>
  </si>
  <si>
    <t>West Bengal</t>
  </si>
  <si>
    <t>Leh</t>
  </si>
  <si>
    <t>Coimbatore</t>
  </si>
  <si>
    <t>Vijaywada</t>
  </si>
  <si>
    <t>Rajouri</t>
  </si>
  <si>
    <t>Patna</t>
  </si>
  <si>
    <t>Varanasi</t>
  </si>
  <si>
    <t>Deolali</t>
  </si>
  <si>
    <t>Kolhapur</t>
  </si>
  <si>
    <t>Pithoragarh</t>
  </si>
  <si>
    <t>Jorhat</t>
  </si>
  <si>
    <t>Salem</t>
  </si>
  <si>
    <t>Babina</t>
  </si>
  <si>
    <t>Imphal</t>
  </si>
  <si>
    <t>Gangtok</t>
  </si>
  <si>
    <t>Akhnoor</t>
  </si>
  <si>
    <t>Baramulla</t>
  </si>
  <si>
    <t>Trivandrum</t>
  </si>
  <si>
    <t>Vishakhapatnam</t>
  </si>
  <si>
    <t>Mangalore</t>
  </si>
  <si>
    <t>Gorakhpur</t>
  </si>
  <si>
    <t>Bilaspur</t>
  </si>
  <si>
    <t>Silchar</t>
  </si>
  <si>
    <t>Assam</t>
  </si>
  <si>
    <t>Muzaffarpur</t>
  </si>
  <si>
    <t>Bihar</t>
  </si>
  <si>
    <t>Jamshedpur</t>
  </si>
  <si>
    <t>Madurai</t>
  </si>
  <si>
    <t>Anand</t>
  </si>
  <si>
    <t>Thrissur</t>
  </si>
  <si>
    <t>Asansol</t>
  </si>
  <si>
    <t>Vashi</t>
  </si>
  <si>
    <t>Udaipur</t>
  </si>
  <si>
    <t>Warangal</t>
  </si>
  <si>
    <t>Telangana</t>
  </si>
  <si>
    <t>Vellore</t>
  </si>
  <si>
    <t>Mysore</t>
  </si>
  <si>
    <t>Junagadh</t>
  </si>
  <si>
    <t>Bhuj</t>
  </si>
  <si>
    <t>Vapi</t>
  </si>
  <si>
    <t>Aurangabad</t>
  </si>
  <si>
    <t>Haryana</t>
  </si>
  <si>
    <t>Punjab</t>
  </si>
  <si>
    <t>Uttarakhand</t>
  </si>
  <si>
    <t>Himachal Pradesh</t>
  </si>
  <si>
    <t>Maharashtra</t>
  </si>
  <si>
    <t>Jammu &amp; Kashmir</t>
  </si>
  <si>
    <t>Madhya Pradesh</t>
  </si>
  <si>
    <t>Rajasthan</t>
  </si>
  <si>
    <t>Andhra Pradesh</t>
  </si>
  <si>
    <t>Tamil Nadu</t>
  </si>
  <si>
    <t>Delhi</t>
  </si>
  <si>
    <t>Goa</t>
  </si>
  <si>
    <t>Tripura</t>
  </si>
  <si>
    <t>Manipur</t>
  </si>
  <si>
    <t>Sikkim</t>
  </si>
  <si>
    <t>Nasirabad</t>
  </si>
  <si>
    <t>Uttar Pradesh</t>
  </si>
  <si>
    <t>Sri Ganganagar</t>
  </si>
  <si>
    <t>Agartala</t>
  </si>
  <si>
    <t>Ahmedabad</t>
  </si>
  <si>
    <t>Alwar</t>
  </si>
  <si>
    <t>Bhiwadi</t>
  </si>
  <si>
    <t>Bhubaneswar</t>
  </si>
  <si>
    <t>Binnaguri</t>
  </si>
  <si>
    <t>Dimapur</t>
  </si>
  <si>
    <t>Faridkot</t>
  </si>
  <si>
    <t>Ghaziabad</t>
  </si>
  <si>
    <t>Gwalior</t>
  </si>
  <si>
    <t>Hubli</t>
  </si>
  <si>
    <t>Jabalpur</t>
  </si>
  <si>
    <t>Kanpur</t>
  </si>
  <si>
    <t>Karur</t>
  </si>
  <si>
    <t>Kozhikode</t>
  </si>
  <si>
    <t>Mandi</t>
  </si>
  <si>
    <t>Nashik</t>
  </si>
  <si>
    <t>Noida</t>
  </si>
  <si>
    <t>Raipur</t>
  </si>
  <si>
    <t>Tezpur</t>
  </si>
  <si>
    <t>Thane</t>
  </si>
  <si>
    <t>Chennai_Velachery</t>
  </si>
  <si>
    <t>Delhi_Dwarka</t>
  </si>
  <si>
    <t>Delhi_Model Town</t>
  </si>
  <si>
    <t>Mumbai_Chembur</t>
  </si>
  <si>
    <t>Gurgaon_IFFCO</t>
  </si>
  <si>
    <t>Gurgaon_GF</t>
  </si>
  <si>
    <t>Hyderabad_Gachibowli</t>
  </si>
  <si>
    <t>City</t>
  </si>
  <si>
    <t>State</t>
  </si>
  <si>
    <t>S. No.</t>
  </si>
  <si>
    <t>Gurgaon_4th_1</t>
  </si>
  <si>
    <t>Lucknow_Mahanagar</t>
  </si>
  <si>
    <t>Delhi_Naraina_FF</t>
  </si>
  <si>
    <t>Delhi_Naraina-MF</t>
  </si>
  <si>
    <t>Delhi_BKR_TF</t>
  </si>
  <si>
    <t>Delhi_BKR_TFA</t>
  </si>
  <si>
    <t>Bangalore_Rajajinagar</t>
  </si>
  <si>
    <t>Bangalore_Jayanagar</t>
  </si>
  <si>
    <t>Bangalore_Indiranagar</t>
  </si>
  <si>
    <t>Chennai_Anna Nagar</t>
  </si>
  <si>
    <t>Lucknow_Hazratganj</t>
  </si>
  <si>
    <t>Mumbai_Borivali</t>
  </si>
  <si>
    <t>Secunderabad</t>
  </si>
  <si>
    <t>Jaipur_Cantt</t>
  </si>
  <si>
    <t>Tiruchirappalli</t>
  </si>
  <si>
    <t>Ferozepur</t>
  </si>
  <si>
    <t>Jaisalmer_Cantt</t>
  </si>
  <si>
    <t>Sri Ganganagar_Cantt</t>
  </si>
  <si>
    <t>Kolkata_Anandpur</t>
  </si>
  <si>
    <t>Kolkata_KYD Street</t>
  </si>
  <si>
    <t>Siliguri</t>
  </si>
  <si>
    <t>Puducherry</t>
  </si>
  <si>
    <t>Mumbai_Chakala</t>
  </si>
  <si>
    <t>Branch Code</t>
  </si>
  <si>
    <t>DE5</t>
  </si>
  <si>
    <t>DE6</t>
  </si>
  <si>
    <t>AFN</t>
  </si>
  <si>
    <t>NAR</t>
  </si>
  <si>
    <t>DWK</t>
  </si>
  <si>
    <t>MDT</t>
  </si>
  <si>
    <t>GOA</t>
  </si>
  <si>
    <t>AHD</t>
  </si>
  <si>
    <t>GGN</t>
  </si>
  <si>
    <t>VIJ</t>
  </si>
  <si>
    <t>VIS</t>
  </si>
  <si>
    <t>DIB</t>
  </si>
  <si>
    <t>GUW</t>
  </si>
  <si>
    <t>JOR</t>
  </si>
  <si>
    <t>SLC</t>
  </si>
  <si>
    <t>TEZ</t>
  </si>
  <si>
    <t>PAT</t>
  </si>
  <si>
    <t>CHD</t>
  </si>
  <si>
    <t>BLS</t>
  </si>
  <si>
    <t>RAI</t>
  </si>
  <si>
    <t>ANA</t>
  </si>
  <si>
    <t>BHJ</t>
  </si>
  <si>
    <t>JAN</t>
  </si>
  <si>
    <t>JUH</t>
  </si>
  <si>
    <t>RJT</t>
  </si>
  <si>
    <t>SUR</t>
  </si>
  <si>
    <t>VDR</t>
  </si>
  <si>
    <t>VAI</t>
  </si>
  <si>
    <t>AMB</t>
  </si>
  <si>
    <t>FBD</t>
  </si>
  <si>
    <t>HO</t>
  </si>
  <si>
    <t>HSR</t>
  </si>
  <si>
    <t>DSA</t>
  </si>
  <si>
    <t>MAD</t>
  </si>
  <si>
    <t>SHL</t>
  </si>
  <si>
    <t>AKH</t>
  </si>
  <si>
    <t>BAR</t>
  </si>
  <si>
    <t>JAM</t>
  </si>
  <si>
    <t>LEH</t>
  </si>
  <si>
    <t>RAJ</t>
  </si>
  <si>
    <t>SRI</t>
  </si>
  <si>
    <t>UDH</t>
  </si>
  <si>
    <t>JMS</t>
  </si>
  <si>
    <t>RAN</t>
  </si>
  <si>
    <t>BAN</t>
  </si>
  <si>
    <t>BLR</t>
  </si>
  <si>
    <t>BAE</t>
  </si>
  <si>
    <t>BEL</t>
  </si>
  <si>
    <t>MAN</t>
  </si>
  <si>
    <t>KOC</t>
  </si>
  <si>
    <t>TVD</t>
  </si>
  <si>
    <t>BPL</t>
  </si>
  <si>
    <t>GWR</t>
  </si>
  <si>
    <t>IDR</t>
  </si>
  <si>
    <t>JBL</t>
  </si>
  <si>
    <t>SAG</t>
  </si>
  <si>
    <t>AHR</t>
  </si>
  <si>
    <t>DEO</t>
  </si>
  <si>
    <t>KOR</t>
  </si>
  <si>
    <t>MU3</t>
  </si>
  <si>
    <t>MUM</t>
  </si>
  <si>
    <t>MU2</t>
  </si>
  <si>
    <t>NGP</t>
  </si>
  <si>
    <t>NHK</t>
  </si>
  <si>
    <t>PUN</t>
  </si>
  <si>
    <t>THA</t>
  </si>
  <si>
    <t>VAS</t>
  </si>
  <si>
    <t>IMP</t>
  </si>
  <si>
    <t>DIM</t>
  </si>
  <si>
    <t>BBR</t>
  </si>
  <si>
    <t>PUD</t>
  </si>
  <si>
    <t>ASR</t>
  </si>
  <si>
    <t>BTH</t>
  </si>
  <si>
    <t>FAR</t>
  </si>
  <si>
    <t>FZR</t>
  </si>
  <si>
    <t>GDR</t>
  </si>
  <si>
    <t>JDR</t>
  </si>
  <si>
    <t>LUD</t>
  </si>
  <si>
    <t>PKT</t>
  </si>
  <si>
    <t>ALW</t>
  </si>
  <si>
    <t>BHD</t>
  </si>
  <si>
    <t>BK2</t>
  </si>
  <si>
    <t>JAI</t>
  </si>
  <si>
    <t>JAC</t>
  </si>
  <si>
    <t>JAL</t>
  </si>
  <si>
    <t>JOD</t>
  </si>
  <si>
    <t>KOT</t>
  </si>
  <si>
    <t>AJR</t>
  </si>
  <si>
    <t>SRN</t>
  </si>
  <si>
    <t>SUG</t>
  </si>
  <si>
    <t>UDR</t>
  </si>
  <si>
    <t>GTK</t>
  </si>
  <si>
    <t>CHN</t>
  </si>
  <si>
    <t>CH3</t>
  </si>
  <si>
    <t>CH2</t>
  </si>
  <si>
    <t>COI</t>
  </si>
  <si>
    <t>SAL</t>
  </si>
  <si>
    <t>TRI</t>
  </si>
  <si>
    <t>VLR</t>
  </si>
  <si>
    <t>HYD</t>
  </si>
  <si>
    <t>HY2</t>
  </si>
  <si>
    <t>SEC</t>
  </si>
  <si>
    <t>WGL</t>
  </si>
  <si>
    <t>AGT</t>
  </si>
  <si>
    <t>AGA</t>
  </si>
  <si>
    <t>ALD</t>
  </si>
  <si>
    <t>BAB</t>
  </si>
  <si>
    <t>BLY</t>
  </si>
  <si>
    <t>FAI</t>
  </si>
  <si>
    <t>GZB</t>
  </si>
  <si>
    <t>JHS</t>
  </si>
  <si>
    <t>DKA</t>
  </si>
  <si>
    <t>LKO</t>
  </si>
  <si>
    <t>LK2</t>
  </si>
  <si>
    <t>MTH</t>
  </si>
  <si>
    <t>MRT</t>
  </si>
  <si>
    <t>NOI</t>
  </si>
  <si>
    <t>VAR</t>
  </si>
  <si>
    <t>DDN</t>
  </si>
  <si>
    <t>PTH</t>
  </si>
  <si>
    <t>RKE</t>
  </si>
  <si>
    <t>ASN</t>
  </si>
  <si>
    <t>BIN</t>
  </si>
  <si>
    <t>KOL</t>
  </si>
  <si>
    <t>KO2</t>
  </si>
  <si>
    <t>SIL</t>
  </si>
  <si>
    <t>Bangalore</t>
  </si>
  <si>
    <t>Mumbai</t>
  </si>
  <si>
    <t>Lucknow</t>
  </si>
  <si>
    <t>Kolkata</t>
  </si>
  <si>
    <t>Ajmer</t>
  </si>
  <si>
    <t>Andheri</t>
  </si>
  <si>
    <t>Angul</t>
  </si>
  <si>
    <t>Bangalore (Rajajinagar)</t>
  </si>
  <si>
    <t>Bangalore-1</t>
  </si>
  <si>
    <t>Baramula</t>
  </si>
  <si>
    <t>Barasat</t>
  </si>
  <si>
    <t>Barpeta</t>
  </si>
  <si>
    <t>Bathinda</t>
  </si>
  <si>
    <t>Begusarai</t>
  </si>
  <si>
    <t>Bilaspur - CHG</t>
  </si>
  <si>
    <t>Boisar</t>
  </si>
  <si>
    <t>Bongaigaon</t>
  </si>
  <si>
    <t>Borivali - West</t>
  </si>
  <si>
    <t>Burdwan</t>
  </si>
  <si>
    <t>Chennai Anna Nagar</t>
  </si>
  <si>
    <t>Chennai Velacherry</t>
  </si>
  <si>
    <t>Connaught Place</t>
  </si>
  <si>
    <t>Cuttack</t>
  </si>
  <si>
    <t>Dwarka</t>
  </si>
  <si>
    <t>Firozepur</t>
  </si>
  <si>
    <t>Gurgaon - 9B</t>
  </si>
  <si>
    <t>Gurgaon - So</t>
  </si>
  <si>
    <t>Gurgaon (Head office)</t>
  </si>
  <si>
    <t>Hyderabad (Gachibowli)</t>
  </si>
  <si>
    <t>Kalyan</t>
  </si>
  <si>
    <t>Karimnagar</t>
  </si>
  <si>
    <t>Khagaria</t>
  </si>
  <si>
    <t>Kolkata - KYD Street</t>
  </si>
  <si>
    <t>Lucknow (Badshah Nagar)</t>
  </si>
  <si>
    <t>Mandsaur</t>
  </si>
  <si>
    <t>Mecheda</t>
  </si>
  <si>
    <t>Mehsana</t>
  </si>
  <si>
    <t>Model Town</t>
  </si>
  <si>
    <t>Moradabad</t>
  </si>
  <si>
    <t>Mumbai - 2</t>
  </si>
  <si>
    <t>Mumbai Dhfl Corp</t>
  </si>
  <si>
    <t>Naraina</t>
  </si>
  <si>
    <t>Nellore</t>
  </si>
  <si>
    <t>Paradip</t>
  </si>
  <si>
    <t>Parbhani</t>
  </si>
  <si>
    <t>Pathanamthitta</t>
  </si>
  <si>
    <t>PATNA</t>
  </si>
  <si>
    <t>Pondicherry</t>
  </si>
  <si>
    <t>Rajamundhry</t>
  </si>
  <si>
    <t>Ranaghat</t>
  </si>
  <si>
    <t>Silliguri 1</t>
  </si>
  <si>
    <t>Srikakulam</t>
  </si>
  <si>
    <t>Theni</t>
  </si>
  <si>
    <t>Tirupati</t>
  </si>
  <si>
    <t>Trichur</t>
  </si>
  <si>
    <t>Trichy</t>
  </si>
  <si>
    <t>Virudhunagar</t>
  </si>
  <si>
    <t>Yamunanagar</t>
  </si>
  <si>
    <t>Mehraj Uddin Ahmad Wani</t>
  </si>
  <si>
    <t>Shashi Bhushan Handa</t>
  </si>
  <si>
    <t>Sukhwinder Singh</t>
  </si>
  <si>
    <t>Amit Bhatnagar</t>
  </si>
  <si>
    <t>Sanjeev Sharma</t>
  </si>
  <si>
    <t>Gurgaon Iffco</t>
  </si>
  <si>
    <t>Delhi - Connaught Place</t>
  </si>
  <si>
    <t>Delhi - Model Town</t>
  </si>
  <si>
    <t>Delhi - Naraina</t>
  </si>
  <si>
    <t>Delhi - Dwarka</t>
  </si>
  <si>
    <t>Lucknow – 2</t>
  </si>
  <si>
    <t>Kolkata - Anandapur</t>
  </si>
  <si>
    <t>Kundan Kumar Singh</t>
  </si>
  <si>
    <t>Kolkatta - Kyd Street</t>
  </si>
  <si>
    <t>Binaguri</t>
  </si>
  <si>
    <t>Mumbai-Thane</t>
  </si>
  <si>
    <t>Mumbai-Chembur</t>
  </si>
  <si>
    <t>Mumbai-Vashi</t>
  </si>
  <si>
    <t>Mumbai-Chakala</t>
  </si>
  <si>
    <t>Junagarh</t>
  </si>
  <si>
    <t>Mumbai - Borivali</t>
  </si>
  <si>
    <t>Sriganganagar – 2</t>
  </si>
  <si>
    <t>Jaipur Cantt</t>
  </si>
  <si>
    <t>Avdesh Kumar</t>
  </si>
  <si>
    <t>Jaisalmer 2</t>
  </si>
  <si>
    <t>Yadvendra Kumar Chaubey</t>
  </si>
  <si>
    <t>Hyderabad 2</t>
  </si>
  <si>
    <t>Bangalore - Indira Nagar</t>
  </si>
  <si>
    <t>Kozikode</t>
  </si>
  <si>
    <t>Triruchirappalli</t>
  </si>
  <si>
    <t>Bangalore - Jaya Nagar</t>
  </si>
  <si>
    <t>Bangalore - Rajaji Nagar</t>
  </si>
  <si>
    <t>Sharad Kumar Sharma</t>
  </si>
  <si>
    <t>GURGAON - FOURTH FLOOR</t>
  </si>
  <si>
    <t>GURGAON - 2ND FLOOR</t>
  </si>
  <si>
    <t>GURGAON - GROUND FLOOR</t>
  </si>
  <si>
    <t>Location</t>
  </si>
  <si>
    <t>Emp_ID</t>
  </si>
  <si>
    <t>Designation</t>
  </si>
  <si>
    <t>Phone Number</t>
  </si>
  <si>
    <t>Email ID</t>
  </si>
  <si>
    <t>Bikramjit Ray</t>
  </si>
  <si>
    <t>East</t>
  </si>
  <si>
    <t>Unit Head - Param</t>
  </si>
  <si>
    <t>Senior Unit Head - Prahri</t>
  </si>
  <si>
    <t>West</t>
  </si>
  <si>
    <t>Sunil Kumar</t>
  </si>
  <si>
    <t>Associate Unit Head - Prahri</t>
  </si>
  <si>
    <t>North</t>
  </si>
  <si>
    <t>Unit Head - Prahri</t>
  </si>
  <si>
    <t>Branch Operations</t>
  </si>
  <si>
    <t>Area Head - Prahri</t>
  </si>
  <si>
    <t>Associate Unit Head - Param</t>
  </si>
  <si>
    <t>Prasanta Biswal</t>
  </si>
  <si>
    <t>Associate Executive - Branch Operations</t>
  </si>
  <si>
    <t>Training Manager</t>
  </si>
  <si>
    <t>kerala</t>
  </si>
  <si>
    <t>Senior Executive - Branch Operations</t>
  </si>
  <si>
    <t>Ajay Kumar</t>
  </si>
  <si>
    <t>Senior Unit Head - Param</t>
  </si>
  <si>
    <t>Monmi Borthakur</t>
  </si>
  <si>
    <t>Ayan Banerjee</t>
  </si>
  <si>
    <t>Anuja Mehra</t>
  </si>
  <si>
    <t>Alka Singh</t>
  </si>
  <si>
    <t>Site</t>
  </si>
  <si>
    <t>HR_to_Facility</t>
  </si>
  <si>
    <t>Chennai Anna nagar</t>
  </si>
  <si>
    <t>Sr. No.</t>
  </si>
  <si>
    <t>Employee ID</t>
  </si>
  <si>
    <t>Ecode</t>
  </si>
  <si>
    <t>Gender</t>
  </si>
  <si>
    <t>Function</t>
  </si>
  <si>
    <t>Primary Department</t>
  </si>
  <si>
    <t>Primary Manager Code</t>
  </si>
  <si>
    <t>Primary Manager</t>
  </si>
  <si>
    <t>Salary Grade</t>
  </si>
  <si>
    <t>Join Date</t>
  </si>
  <si>
    <t>Work Location</t>
  </si>
  <si>
    <t>Female</t>
  </si>
  <si>
    <t>C1</t>
  </si>
  <si>
    <t>HeadOffice</t>
  </si>
  <si>
    <t>Male</t>
  </si>
  <si>
    <t>Operations</t>
  </si>
  <si>
    <t>C3</t>
  </si>
  <si>
    <t>P000135</t>
  </si>
  <si>
    <t>Deepak Dutt</t>
  </si>
  <si>
    <t>C4</t>
  </si>
  <si>
    <t>B1</t>
  </si>
  <si>
    <t>B2</t>
  </si>
  <si>
    <t>B3</t>
  </si>
  <si>
    <t>Internal Audit</t>
  </si>
  <si>
    <t>SA4</t>
  </si>
  <si>
    <t>P001828</t>
  </si>
  <si>
    <t>A4</t>
  </si>
  <si>
    <t>Prahri Sales</t>
  </si>
  <si>
    <t>Defence</t>
  </si>
  <si>
    <t>A2</t>
  </si>
  <si>
    <t>Param Sales</t>
  </si>
  <si>
    <t>Executive Prahri Manager</t>
  </si>
  <si>
    <t>SA3</t>
  </si>
  <si>
    <t>Senior Prahri Manager</t>
  </si>
  <si>
    <t>A3</t>
  </si>
  <si>
    <t>SE</t>
  </si>
  <si>
    <t>Officer - Prahri</t>
  </si>
  <si>
    <t>SA1</t>
  </si>
  <si>
    <t>Associate Prahri Manager</t>
  </si>
  <si>
    <t>SA2</t>
  </si>
  <si>
    <t>Prahri Manager</t>
  </si>
  <si>
    <t>P006098</t>
  </si>
  <si>
    <t>Jitendra Singh Rathore</t>
  </si>
  <si>
    <t>Sagar Chafilkar</t>
  </si>
  <si>
    <t>Arvind Kumar</t>
  </si>
  <si>
    <t>Agency Manager</t>
  </si>
  <si>
    <t>Satnam Singh</t>
  </si>
  <si>
    <t>P012439</t>
  </si>
  <si>
    <t>Vijay Kumar</t>
  </si>
  <si>
    <t>Sanjeev Kumar</t>
  </si>
  <si>
    <t>Sushil Kumar</t>
  </si>
  <si>
    <t>Executive Sales Manager</t>
  </si>
  <si>
    <t>Officer - Param</t>
  </si>
  <si>
    <t>Kamal Narayan Sahu</t>
  </si>
  <si>
    <t>Dalbir Singh</t>
  </si>
  <si>
    <t>Amarnath Kumar</t>
  </si>
  <si>
    <t>Daljit Singh</t>
  </si>
  <si>
    <t>P016189</t>
  </si>
  <si>
    <t>Rita Deka</t>
  </si>
  <si>
    <t>Surinder Kumar</t>
  </si>
  <si>
    <t>Service Delivery</t>
  </si>
  <si>
    <t>Sandeeip Gupta</t>
  </si>
  <si>
    <t>P020677</t>
  </si>
  <si>
    <t>Kamlesh Yadav</t>
  </si>
  <si>
    <t>Sudeep Kumar Gupta</t>
  </si>
  <si>
    <t>P024033</t>
  </si>
  <si>
    <t>Sukhdip Singh</t>
  </si>
  <si>
    <t>P025057</t>
  </si>
  <si>
    <t>P025367</t>
  </si>
  <si>
    <t>P025645</t>
  </si>
  <si>
    <t>Ankush Sharma</t>
  </si>
  <si>
    <t>Ashish Kumar</t>
  </si>
  <si>
    <t>Gireesh Kumar Bharadwaj</t>
  </si>
  <si>
    <t>P026255</t>
  </si>
  <si>
    <t>Sh Vipul Mahajan</t>
  </si>
  <si>
    <t>P026429</t>
  </si>
  <si>
    <t>Jagdish Singh</t>
  </si>
  <si>
    <t>P026979</t>
  </si>
  <si>
    <t>Sonam Tsomo</t>
  </si>
  <si>
    <t>Mharoni Ngullie</t>
  </si>
  <si>
    <t>Himmatnagar</t>
  </si>
  <si>
    <t>Davinder Singh</t>
  </si>
  <si>
    <t>Davangere</t>
  </si>
  <si>
    <t>CSO to Facility</t>
  </si>
  <si>
    <t>CSO Location</t>
  </si>
  <si>
    <t>HR Site</t>
  </si>
  <si>
    <t>Guntur</t>
  </si>
  <si>
    <t>Chennai Nungambakkam</t>
  </si>
  <si>
    <t>Mumbai-Ghatkopar</t>
  </si>
  <si>
    <t>P028673</t>
  </si>
  <si>
    <t>DOB</t>
  </si>
  <si>
    <t>MOBILE</t>
  </si>
  <si>
    <t>EMAIL</t>
  </si>
  <si>
    <t>sharad.sharma1@pramericalife.in</t>
  </si>
  <si>
    <t>Remarks</t>
  </si>
  <si>
    <t>Central</t>
  </si>
  <si>
    <t>South</t>
  </si>
  <si>
    <t>Name of Designated_Office_Head</t>
  </si>
  <si>
    <t>SESOP</t>
  </si>
  <si>
    <t>Senior Officer - Prahri</t>
  </si>
  <si>
    <t>Senior Officer - Param</t>
  </si>
  <si>
    <t>Sanjay Pandey</t>
  </si>
  <si>
    <t>Sirmaur</t>
  </si>
  <si>
    <t>Father Name</t>
  </si>
  <si>
    <t>Tanmay Matela</t>
  </si>
  <si>
    <t>Santimoy Banerjee</t>
  </si>
  <si>
    <t>Satish Kumar</t>
  </si>
  <si>
    <t>LWD</t>
  </si>
  <si>
    <t>Vishvjeet Singh</t>
  </si>
  <si>
    <t>Sanjib Singha</t>
  </si>
  <si>
    <t>P030406</t>
  </si>
  <si>
    <t>P030473</t>
  </si>
  <si>
    <t>Vijayawada</t>
  </si>
  <si>
    <t>Kolkata-Anandapur</t>
  </si>
  <si>
    <t>Bangalore-Jayanagar</t>
  </si>
  <si>
    <t>Sriganganagar</t>
  </si>
  <si>
    <t>Lucknow-Hazratganj</t>
  </si>
  <si>
    <t>Mumbai-Andheri</t>
  </si>
  <si>
    <t>Hyderabad-Somajiguda</t>
  </si>
  <si>
    <t>Mumbai-Borivali</t>
  </si>
  <si>
    <t>Bangalore-RajajiNagar</t>
  </si>
  <si>
    <t>Chennai-Nungambakkam</t>
  </si>
  <si>
    <t>Chennai Velachery</t>
  </si>
  <si>
    <t>Bangalore-Indiranagar</t>
  </si>
  <si>
    <t>Hyderabad-Gachibowli</t>
  </si>
  <si>
    <t>Calicut</t>
  </si>
  <si>
    <t>Lucknow-Faizabad Road</t>
  </si>
  <si>
    <t>Chennai-Velachery</t>
  </si>
  <si>
    <t>P031035</t>
  </si>
  <si>
    <t>Narinder Pal</t>
  </si>
  <si>
    <t>MND</t>
  </si>
  <si>
    <t>PTA</t>
  </si>
  <si>
    <t>Ahemadabad</t>
  </si>
  <si>
    <t>Ferozpur</t>
  </si>
  <si>
    <t>Ajmer-Nasirabad</t>
  </si>
  <si>
    <t>Gurgaon</t>
  </si>
  <si>
    <t>Bikaner-2</t>
  </si>
  <si>
    <t>Central Delhi</t>
  </si>
  <si>
    <t>Delhi-5</t>
  </si>
  <si>
    <t>Bhubneshwar</t>
  </si>
  <si>
    <t>Jaipur-Cantt</t>
  </si>
  <si>
    <t>Jaisalmer-2</t>
  </si>
  <si>
    <t>Lucknow-Mahanagar</t>
  </si>
  <si>
    <t>Mumbai-Ghatkoper</t>
  </si>
  <si>
    <t>Kolkatta-Kyd Street</t>
  </si>
  <si>
    <t>Secundrabad</t>
  </si>
  <si>
    <t>Agratala</t>
  </si>
  <si>
    <t>Delhi-Model Town</t>
  </si>
  <si>
    <t>Thiruvananthapuram</t>
  </si>
  <si>
    <t>Delhi-Dwarka</t>
  </si>
  <si>
    <t>Bangalore-Rajajinagar</t>
  </si>
  <si>
    <t>Udaipur Cantt</t>
  </si>
  <si>
    <t>Delhi-Naraina</t>
  </si>
  <si>
    <t>Delhi-6</t>
  </si>
  <si>
    <t>OFFICE CODE</t>
  </si>
  <si>
    <t>LOCATION_ADMIN</t>
  </si>
  <si>
    <t>HR_Work Location</t>
  </si>
  <si>
    <t>SD Office_Location</t>
  </si>
  <si>
    <t xml:space="preserve">UNIT 13&amp;14, FIRST FLOOR , SITUATED AT BLOCK NO. E-15/8, PRINCE TOWER, SANJAY PLACE COMMERCIAL CENTRE, HARIPARWAT WARD, TEHSIL AND DISTT. AGRA, UTTAR PRADESH 282002. </t>
  </si>
  <si>
    <t>102,1ST FLOOR,SHIVALIK-10 OPP,SBI ZONAL OFFICE,AMBAWADI,AHEMDABAD, GUJRAT - 380006</t>
  </si>
  <si>
    <t>Second Floor, Shop No. 5365/1, Vaka Nichelson Road, Ambala Cantt – 133001.</t>
  </si>
  <si>
    <t>SECOND FLOOR, 2090 B / AB, MALL ROAD, KHASRA NO. 6152/ 5347 / 2030, BHATINDA, PUNJAB – 151001</t>
  </si>
  <si>
    <t>FIRST FLOOR, VIDYA TOWER, MALL ROAD, FEROZPUR CITY, FEROZPUR, PUNJAB - 152002</t>
  </si>
  <si>
    <t>Ground Floor, Plot no. 836 and 837, Near City Police Station, Rajnarayan Road, Nasirabad, Ajmer, Rajasthan - 305601</t>
  </si>
  <si>
    <t>1ST FLOOR, SHERAN WALI KOTHI COMPLEX,DALHOUSIE ROAD, PATHANKOT, PUNJAB – 145001</t>
  </si>
  <si>
    <t>2ND FLOOR, PLOT NO-3, SITE NO-29, CIVIL STATION, MG ROAD, ALLAHABAD, UTTAR PRADESH –  211001 .</t>
  </si>
  <si>
    <t>1ST FLOOR, A K PLAZA, DEV ARCADE, OPP YP TOWER, CIVIL LINE, JAIL ROAD, GURDASPUR, PUNJAB – 143521</t>
  </si>
  <si>
    <t xml:space="preserve">2ND FLOOR, EMINENT MALL, UNIT NOS "S.F.-3 &amp; 4", PROPERTY NO. 261, LAJPAT NAGAR, GURU NANAK MISSION CHOWK, JALANDHAR, PUNJAB  - 144001 </t>
  </si>
  <si>
    <t>SECOND FLOOR, SCO. NO 90, SECTOR PLA , DHS ROAD, URBAN ESTATE, HISSAR, HARYANA – 125005</t>
  </si>
  <si>
    <t xml:space="preserve">Second Floor, SCO-125-126, New Leela Bhawan, Patiala, Punjab - 147001 </t>
  </si>
  <si>
    <t>1st &amp; 2nd Floor, SCO-2941-42, Sector 22C, Chandigarh -160022.</t>
  </si>
  <si>
    <t>UNIT NO. 201 &amp; 202, SECOND FLOOR, VRAJ COMPLEX, GORWA ALEMBIC ROAD,OPP AMAR MARUTI CAR SHOWROOM, VADODARA, GUJRAT – 390016</t>
  </si>
  <si>
    <t>5TH FLOOR, KUNAL TOWER,88,MALL ROAD,LUDHAINA, PUNJAB – 141001</t>
  </si>
  <si>
    <t>Second Floor, Unit 4 &amp; 3, Plot no. 49, J.K. Tower, The Mall, Amritsar, Punjab -143001.</t>
  </si>
  <si>
    <t>JAI COMPLEX, 2ND FLOOR, PLOT NO. 1, ROAD NO. 2, ALWAR, RAJASTHAN – 301001.</t>
  </si>
  <si>
    <t>4th Floor, Rathore Business Center, Near BCS On National Highway, New Shimla, Himachal Pradesh – 171009.</t>
  </si>
  <si>
    <t>Shop Block No .U -18, Upper Ground Floor, Jolly Plaza, Athwa, Surat, Gujarat- 395001.</t>
  </si>
  <si>
    <t>First Floor, Business Empire,  5, Jagnath Plot Corner, Gymkhana Road, Rajkot, Gujarat - 360002.</t>
  </si>
  <si>
    <t>Second Floor, 320,City Station Road , Civil Lines ,Bareilly 243001</t>
  </si>
  <si>
    <t>FOURTH FLOOR, KRISHNA BUILDING ,  PLOT NO . 697, ANANDAPUR , OPP. MANOVIKAS KENDRA KOLKATA, WEST BENGAL – 700107.</t>
  </si>
  <si>
    <t>Unit Nos. 401 to 407, 4th Floor, Sterling Center, Andheri Kurla Road, Chakala, Andheri East, Mumbai – 400069.</t>
  </si>
  <si>
    <t>Ground Floor, building known as KAUSTUBHA, Municipal No: 739/21/1 (CITB No: 739), PID No: 60-104-21/1, Tenth Main Road, Fourth Block, Ward No: 60, Jayanagar, Bangalore - 560011</t>
  </si>
  <si>
    <t>First Floor, Plot No. A-7, Bhagat Singh Colony, Alwar By-Pass Road, Bhiwadi, Rajasthan- 301019</t>
  </si>
  <si>
    <t xml:space="preserve">Second Floor, Hall No: 208 and 209 (B-1) North Block, Bahu Plaza complex, Rail Road Complex, Opposite Gopal Tower, Jammu – 180001.
</t>
  </si>
  <si>
    <t>OFFICE 3 &amp; 4, SECOND FLOOR, PLOT NO. 20,  BEDMUTHA'S NAVKAR HEIGHTS, NEW PANDIT COLONY, SHARANPUR ROAD, NASHIK, MAHARASHTRA Pin code 422003</t>
  </si>
  <si>
    <t>Fifth Floor of Landmark Complex, Wardha Road, Ramdaspeth, ward no.72, Nagpur – 440010</t>
  </si>
  <si>
    <t>1st Floor, Property No.703 and 703/1, SR No.165/A/1 &amp; 165/B,Vaidya Colony, Near JK Road Toll Plaza, Cantonment Toll Plaza,  Jamkhed Road,Ahmednagar (Maharashtra)- 414002</t>
  </si>
  <si>
    <t xml:space="preserve">503-505, 5th Floor, Airen Heights, Scheme no.54, PU-3, Plot no.13/14, Vijay Nagar, Indore, Madhya Pradesh - 452010. </t>
  </si>
  <si>
    <t>2nd Floor, V R Tower, Khasra No- 44/19, Vill. Ridmlsar-Purohitan, Tilak Nagar, Jaipur Road, Bikaner – 334001</t>
  </si>
  <si>
    <t>Third Floor of Arunachal Building,  Office No. 303, 19, Barakhamba Road, New Delhi – 110001</t>
  </si>
  <si>
    <t>Office No . 303A , Third Floor of Arunachal Building, 19, Barakhamba Road, New Delhi – 110001</t>
  </si>
  <si>
    <t xml:space="preserve">2ND FLOOR, BUILDING NCR PLAZA, MOUZA HATHIBARKALA, PARGANA CENTRAL DOON, RAVINDRA NATH TAGORE MARG, NEW CANTT ROAD, DEHRADUN, UTTRAKHAND – 248001 </t>
  </si>
  <si>
    <t>1st  Floor of the building known as “Trinity Square” built over Freehold Plot No.1, situated at Mahanagar, Faizabad Road, Lucknow - 226016</t>
  </si>
  <si>
    <t>2ND FLOOR, SCO-3, SECTOR-16, FARIDABAD, HARYANA – 121002</t>
  </si>
  <si>
    <t>1st Floor, House No.6-3-1090/B/4, Survey No.31/1, The Grand, Raj Bhavan Road, Somajiguda, Somajiguda, Hyderabad – 500082- (Telangana)</t>
  </si>
  <si>
    <t>FIRST FLOOR, CP SQUARE, 2 MALVIYA NAGAR, OPP OLD VIDHAN SABHA, BHOPAL, MADHYA PRADESH –  462003</t>
  </si>
  <si>
    <t>LOWER GROUND FLOOR, MAHALUXMI TRADE TOWER, PLOT NO. C-1, VAISHALI, GHAZIABAD, UTTAR PRADESH - 201010.</t>
  </si>
  <si>
    <t>First Floor, M/S BUSINESS COMMUNICATION CENTER, CHIRAMEL CHAMBER, KURISUPALLY ROAD, RAVIPURAM, KOCHI, KERALA - 682015</t>
  </si>
  <si>
    <t>FOURTH FLOOR, GANPATI ENCLAVE, G.S. ROAD, ULUBARI, GUWAHATI (DISTRICT : KAMRUP), ASSAM – 781007</t>
  </si>
  <si>
    <t>2nd Floor, Plot No. N-4/237,BS 136 (Revised), IRC, Nayapalli, New Capital Bhubaneswar – 751015 (Odisha).</t>
  </si>
  <si>
    <t>2nd Floor, SCO No. 386, Sector-29,  IFFCO Chowk, Gurgaon, Haryana 122001</t>
  </si>
  <si>
    <t>1st Floor, House No-404/1, Mahendra Sadan, Purwavali, Near Ganeshpur, Roorkee-247667</t>
  </si>
  <si>
    <t>SECOND FLOOR, UNIT NO 205 &amp; 206 OF BUILDING CITY CORPORATE SITUATED AT MALVIYA MARG, C- SCHEME, JAIPUR – 302001</t>
  </si>
  <si>
    <t>8th floor, B-Wing, Office No.807|08|09|10,  Sourab ,Hall, Opp Jahangir Hospital, Tadiwala Raod. Near Pune ,Railway Station, Pune -411001</t>
  </si>
  <si>
    <t>First Floor, Pushpa Plaza , Katanga Crossing Gorakhpur Raod, Infront of Canara Bank tehsil &amp; district Jabalpur , Madhya Pradesh 482001</t>
  </si>
  <si>
    <t>1st Floor, Madhur Plaza, Municipal No.1207 to 1233, In Front of V.R. Petrol Pump, Jhokan Bagh, Civil Lines, Jhansi – 284001 (Uttar Pradesh)</t>
  </si>
  <si>
    <t>FIRST  FLOOR,  ALAKNANDA TOWERS, CITY CENTER, GWALIOR MADHYA PRADESH - 4740011</t>
  </si>
  <si>
    <t>SHOP / OFFICE NO 2 , QUEENS LINE , SUVIDHA KENDRA, JAIPUR CANTT, JAIPUR, RAJASTHAN – 302012.</t>
  </si>
  <si>
    <t>1st Floor, Plot No. 1, Ward No. 2 (Old), Opp.- Dev Chandeshwar Mandir, Shiv Road, Tehsil &amp; Dist. Jaisalmer, Jaisalmer, Rajasthan - 345001</t>
  </si>
  <si>
    <t>303, Third Floor, Commercial Complex, “Modi Arcade”, Plot No. 66 &amp; 67, Chopasani Road, Jodhpur - 342003</t>
  </si>
  <si>
    <t>2ND FLOOR, BR CHASS TOWER, KHASRA NO-573/110, NEAR SBI DHAR ROAD, UDHAMPUR-Jammu&amp; Kasmir-182101</t>
  </si>
  <si>
    <t>2nd Floor, Plot No.7/5 (82), Block No.58, 10, Civil Line, The. &amp; Distt. – Sagar (M.P.) - 470002</t>
  </si>
  <si>
    <t>First Floor, Plot no. 10-D, New Colony, Gumanpura, Kota , Rajasthan - 324007</t>
  </si>
  <si>
    <t>2nd Floor, House No.34/11B situated at KH. No.104, 109, 110 and 111, Shahnazaf Road, Ward No.19, Hazratganj, Lucknow – UP 226001</t>
  </si>
  <si>
    <t>Second Floor of Khewat  No. 9, Khasra No. 576 / 161, Khatta Patthi No. 11, Palapora, Sonwar, Srinagar . Jammu &amp; Kashmir -190001</t>
  </si>
  <si>
    <t>Second Floor of JEEVAN DEEP Building,  Plot No 105/325 &amp; 105/326.Ward No.  XLII under Siliguri Municipal Corporation, SEVOKE ROAD SALUGARA SILIGURI, West Bengal  - 734008</t>
  </si>
  <si>
    <t>Second floor – Block B of Khemani Building, 0B-2K-10 Lessa, Dag No. 887 under P.P. No. 237, New Amolapatty, Mouza, Dibrugarh, Assam – 786001.</t>
  </si>
  <si>
    <t>SECOND FLOOR, N.K. COMMERCIALS, GBC/H. NO.1206, ZION HOSPITAL JUNCTION, NH-29, PURANA BAZAR, DIMAPUR, NAGALAND – 797112</t>
  </si>
  <si>
    <t xml:space="preserve">Pramerica Life insurance Limited,Shop No.-83,84 &amp; 85, 1st Floor, Rajendra Complex,Surana Cloth Market, Opposite-City Center Mall Above Sukh Sagar Restaurant, Devendra Nagar, Pandri,Raipur, Pin Code-492004, Chhattisgarh
</t>
  </si>
  <si>
    <t>Office No.404, 4th Floor, Building Presidential Plaza, LBS Marg, Ghatkoper (W), Mumbai – 400086</t>
  </si>
  <si>
    <t>3rd Floor,Nasco Ishaanya Building, Above Airtel &amp; Bata Showroom Opp. Tata Gold Plus, Goaves, Khanapur Road, Tilakwadi, Belgaum, Karnataka - 590006.</t>
  </si>
  <si>
    <t>First Floor , Building Name Swarn Rekha,  R.S. Plot No 716, under Khata No. 160 of Mouza- Gari, P.S – Sadar (194), District Ranchi, H. B Road , Deepatoli , Ranchi , Jharkhand - 834001.</t>
  </si>
  <si>
    <t>Second  Floor , Building Kankaria Mansion, Sector 7, Kyd Street, Kolkata – 700016.</t>
  </si>
  <si>
    <t>Rajat Saikia Complex, First Floor Dag No. 907 &amp; 908, Periodic  Khiraj Patta  No. 304 &amp; 11 Village Deurigaon , Mission Chariali P.O. Ketekibari Mouza Bhairabpad PS Tezpur, District  Sontipur, Assam 784001.</t>
  </si>
  <si>
    <t xml:space="preserve"> 2nd Floor, Antilope Complex, Khasara No. 4465, Main Market , Dist Leh , Ladak - Jammu &amp; Kashmir 194101 . </t>
  </si>
  <si>
    <t>Third Floor, Door No. 1073 &amp; 1074, A-Block, Flat Nos. UO 303, 304, III Floor, Raheja Centre, Avinashi Road, Coimbatore 641018.</t>
  </si>
  <si>
    <t>Ground Floor, Plot No. 29 &amp; 30 , Shiva Shopping Complex, Civil Lines, Mathura - 281001.</t>
  </si>
  <si>
    <t>4th Floor, H.R.T. Plaza Apartments and Commercial Complex, Door No.40-1-100B 40-1-1000B/1, Near Benz Circle, Patamata, Vijayawada -520010</t>
  </si>
  <si>
    <t>Plot No.493, 2nd floor, Anjali Plaza, C.M.H Road, Indiranagar, Bangalore - 560038</t>
  </si>
  <si>
    <t>1st Floor, Badri Complex, Opposite of Jammu &amp; Kashmir Bank, Rajouri – Jammu &amp; Kashmir-185131</t>
  </si>
  <si>
    <t>2nd floor, Plot No-291, - Danapur Main Road, Saguna More, Mainpura, Danapur Cantt, Patna, Bihar-  801503</t>
  </si>
  <si>
    <t>Tulsi Shyam buliding ”Unit No.101,102 &amp; 103, 1st Floor, Above punjab &amp; Shind Bank, Near teen hath Naka,  Thane West  - 400604</t>
  </si>
  <si>
    <t>4th Floor, Unit No.407 , Plot No. 8 at Patto Plaza  , Panjim Goa , Tuluka Tiswadi - 403108</t>
  </si>
  <si>
    <t xml:space="preserve"> 1st Floor, Delta Square, Mohalla Mahi Khana, Street No.1, Near Dolphin Chowk, Circular Road, Faridkot Punjab – 151203 .</t>
  </si>
  <si>
    <t xml:space="preserve"> Office No-314/A, 3rd Floor, Bhuvana Tower, Commerical Complex, Municipal No-1-2-166 to 193 ( old No.91 ), Sarojini Devi Road, Secunderabad (Telangana) - 500003</t>
  </si>
  <si>
    <t>1st  Floor, Commercial Plot No. 121/1 Mangal Pandey Nagar, Meerut - UP 250004</t>
  </si>
  <si>
    <t>SR NO – 39 / B, First Floor, Office No: F 37 &amp;  F 48, Mauje Sansari, Lam Road, Deolali Plaza CHS Deolali Nashik -  422401</t>
  </si>
  <si>
    <t xml:space="preserve">Office No.21, 1st Floor, Vijaya Heights at C.T.S. No. 2187/1 to 5 ward C, Near Sharada Café, Laxmipuri, Kolhapur - 416002 </t>
  </si>
  <si>
    <t>PLA Complex, Second Floor, Plot No. A 11, 11th  Cross Road, Thamalavarupayam Village,  Thillai Nagar, Trichirappalli – Tamilnadu -620018</t>
  </si>
  <si>
    <t>Office No -101, First Floor, Plot No. P-5, Ocean Plaza, Sector-18, NOIDA (UP) 201301</t>
  </si>
  <si>
    <t>1st Floor, House No. 38051, Holding No.150-A/1397-A, C.S. Plot Nos. 1337 &amp; 1338/3917, R.S. Plot Nos. 2268 &amp; 2270, Revenue Holding Touji Nos. 208 &amp; 1115, Khatian No. 356, Ward , No. 3,  Malancha Nagar, Mouza – Kunjaban, P.O. Kathal Bagan, P.S. East Agartala, Tehasil – Indranagar, Sub – Registry : Sadar, Paragana : Agartala, District, West Tripura , Tripura 799006</t>
  </si>
  <si>
    <t>1st Floor, situated at DAG No.1432, Patta No.96, K. B. Road, Village Sonari Gaon, Mouza Charaibahi, P.S. &amp; District Jorhat, Assam - 785004</t>
  </si>
  <si>
    <t>1st Floor, Building No.83/3C, Kandaswarna Shopping Mall, Survey No.83/3C, Saradha College Road, Vill. - Alagapuram, Salem, Tamil Nadu  - 636016</t>
  </si>
  <si>
    <t>1st Floor, Plot No-9, Block - B,Gujrawala Town, Part – I,Near Model Town Metro Station- New Delhi - 110009 North West DelhiDelhi110009</t>
  </si>
  <si>
    <t xml:space="preserve">1st Floor, Plot No.1, Main Road, Babina Cantt., District – Jhansi , Uttar Pradesh -284401 </t>
  </si>
  <si>
    <t xml:space="preserve">1st Floor, Ancelin Palace Building , Mantripukhri ,Opp CRPF Camp, Imphal East - 795002 </t>
  </si>
  <si>
    <t xml:space="preserve">Shop No 1, 6th Floor, Road Level, "Rai Niwas", Near Valley Vista Resort, North Sikkim Highway, P.O Bhojoghari, Penlong Block, Gangtok , East Sikkim – 737103 </t>
  </si>
  <si>
    <t>1st Floor, situated at Khasra No. 685min/198, Ward No. – 12, Opp.- Kameshwar Temple, National Highway Road, Village – Manda, Tehsil – Akhnoor, Jammu &amp; Kashmir – 180001.</t>
  </si>
  <si>
    <t>2nd Floor, Ahmad Complex, Survey No.137 min, Khewat No. 298, Khata No.1271, Park Road, Opposite Rashad Masjid, Near J&amp;K Bank, K B Adda, Mohalla Irshaad, Ward No: 10, Vill. – Ushkara, Tehsil &amp; District – Baramulla (J&amp;K) - 193101</t>
  </si>
  <si>
    <t xml:space="preserve">3rd Floor, Printek Tower, New TC-29/ 3994(7), Pattayam No.2983, Village Thycaud, Panavila Junction, Bakery Jn. Road, Trivandrum , Thiruvananthapuram, Kerela , 695014. </t>
  </si>
  <si>
    <t>2nd Floor, Door No.16, 100 Feet Road,Ellaipillaichavady, Reddiarpalayam Revenue Village,Puducherry – 605005</t>
  </si>
  <si>
    <t>1st Floor, Door No. 48-9-19/4 T.S.No. 653 to 683, New T.S.Nos.678 &amp; 679 Pavan Towers, Plot No. 265 A, Dwaraka Nagar, Visakhapatnam, Andhra Pradesh  530016 .</t>
  </si>
  <si>
    <t>1st Floor measuring 1025 Sq. Ft, Indira Tower Plot No. 26., Main Road, Mouza &amp; Village – Thalapara, Patwari Halka No. 22,  Tehsil &amp; District – Bilaspur , Chattisgarh 495001</t>
  </si>
  <si>
    <t>Shop No. 668, (568/4 at Hospital Road ) (Admeasuring 1180 Sq. Ft.), 2nd Floor  on 3 storied RCC Building, Dag No. 2601/2600 and Mirashdari Jaripa Dag Nos. 518/519, R.S. Patta No.258, Holding No.265, Ward No.10, Mouza – Silchar Town Pt. VIII, P.S. and Sub-Registry – Silchar, Pargana – Barakpar, District – Cachar (Assam) 788001</t>
  </si>
  <si>
    <t>4th Floor, Dhiren Tower, Holding No. Nil, Sakchi Boulevard Shop Area, Bistupur,  Jamshedpur, Jharkhand - 831001.</t>
  </si>
  <si>
    <t>1st Floor, 40 G, Dhanirampur –I Gram Panchayat, Jogijhora Barabak, Ethelbari Check post, Alipurduar, Binaguri -735204 (West Bengal)</t>
  </si>
  <si>
    <t>2nd Floor, Door No.48-A, New Millennium Complex, Patta No.4, Re-Survey No.25/8B, By-Pass Road, Arappalayam Village,  Madurai South Taluk, Arasaradi Sub-D, Madurai South RD, Madurai – 625016 (Tamil Nadu)</t>
  </si>
  <si>
    <t>1st Floor, KVR Complex Building , situated at 80 Feet Road, S.F. No.554, 555 &amp; 556, T.S. No.205/6,  Ward No.3, Village – Samuthiram, Taluk – Lakshminarayana, District – Karur, TN - 639002</t>
  </si>
  <si>
    <t>2nd Floor, White Rock Complex, Final Plot No.375 measuring 539 sq. mtrs., Survey No.812/2, T.P. Scheme No.7, Opp. Nandbhumi, V.V.N. Road,  Village &amp; Taluka – Anand, District – Anand (Gujarat) - 388001</t>
  </si>
  <si>
    <t>3rd Floor, Prasad Arcade, Serial No. 1, SY. No.1610/3, Old SY. No. 1610, Old S.C. No. 3P, R. No. 4.66,  Patturaikkal,  Taluk &amp; Distt. Thrissur – 680020</t>
  </si>
  <si>
    <t xml:space="preserve">3rd Floor measuring 1075 sq. ft., Shop-cum-Office C.M. Mathew Tower, C.M. Mathew Brothers, SY. No – 43-5 B &amp; 60 – 3B, Re. SY No. 664 /2/ Plot No:664/2, Ram Mohan Road, Ward No.17, Village – Kasaba, Desom – Kariakkunnu, Taluk – Kozhikode, District - Kozhikode – 673004 (Kerala)  </t>
  </si>
  <si>
    <t xml:space="preserve">Unit No. CP-302, 3rd Floor, Chatterjee Plaza on Land bearing C.S. Plot Nos. 9382, 9382/9855 under C.S. Khatian No. 2142 &amp; 2143 appertaining to R.S. Plot No. 20310, 20311, 20317, 20318, 20320 under R.S. Khatian No.4029, Holding No. 69 (101), J.L. No.20, Ward No. 17, Mouza Asansol Municipality, P.S. Asansol South, Rambandhu Tala,  Asansol, District Burdwan – 713303 (West Bengal) </t>
  </si>
  <si>
    <t>Ground Floor, Khasra No- 77, Bsrah No-1254, APS Chorhahaa, Cannt Road, BIN, Pithoragrah – Uttarakhand-262501</t>
  </si>
  <si>
    <t>Unit bearing No. 201, 2nd Floor measuring 724.60 sq.ft., Aggarwal Plaza, a part of built on Plot No.6, MLU, Sector – 12, Dwarka, New Delhi - 110075</t>
  </si>
  <si>
    <t xml:space="preserve">Second Floor admeasuring 2840 Sq. Ft., Door No. 1-68/24 &amp; 25/2, Plot No. 24 and 25, Survey No. 6/1, 10 and 17 along with undivided share of 66 Sq. Yrds. out of total property admeasuring 400 Sq. Yrds. situated at Gachibowli, Serilingampally Mandal and Municipality,Hyderabad - 500032 </t>
  </si>
  <si>
    <t>Office No. 128 admeasuring 760 sq.ft., First Floor of the building Vardhaman Market, constructed/standing on Plot No.75, Sector – 17, Vashi, D.B.C, Navi Mumbai, Tal. &amp; Dist. Thane Sub-District - 400703</t>
  </si>
  <si>
    <t>Second Floor, Yogi International Consultancy,House No.91, G Block, Behind Bhatia Petrol Pump,Radhe Shyam Kothi Road, Sringanagar, Rajasthan – 335001 SringanagarRajasthan335001</t>
  </si>
  <si>
    <t>1st Floor, Kandi Complex, Corporation Nos. 1-8-524/1 and 1-8-524/2 (Old 1-8-525, 1/702/1-B), Ward – 1, Block – 8 situated at Nakkalagutta Area, abutting the New Bus Depot Road, Nakkalagutta Area, Hanamkonda, Warangal - 506001</t>
  </si>
  <si>
    <t>1st  Floor situated in S.No.147/1B41, D. No: 104, Commercial Complex, Arni Road, Sankaranpalayam, Vellore - 632001</t>
  </si>
  <si>
    <t>CHAK 1 KSR, SUN CITY BUILDING, BASEMENT , OPP. MALHOTRA GATE. SHEOPURA KASSIE., SURATGARH 335804.</t>
  </si>
  <si>
    <t>2nd Floor, No.2767/B, New No. 83/B, Kantharaj Urs Road, Opposite Saraswathi Theater, Chamaraja Mohalla, Mysore – 570009</t>
  </si>
  <si>
    <t xml:space="preserve">3rd Floor, Platinum – II, Shri Girnar Society, Plot No.7, R.S. No.290/1, Motibag Road, Junagadh </t>
  </si>
  <si>
    <t xml:space="preserve">1st Floor, M B Bhagat Complex on C S No 3333/b part &amp; 3338, C S Ward No 3, Opposite Dena Bank, Hospital Road, Lal Tekri, Bhuj, Kutch - 370001 </t>
  </si>
  <si>
    <t>Office No. G – 04, Ground, Floor Status Commercial Plot No. CM-8/8, Vapi Industrial Estate, GIDC - Vapi, District: Valsad , Gujarat- 396195</t>
  </si>
  <si>
    <t>1st floor,  Kandi Towers, Jalna Road, Near Mondha Naka, Rokada Hanuman Colony, Aurangabad, Maharashtra - 431001</t>
  </si>
  <si>
    <t>2nd Floor, B.D.A No.257, then numbered as 257/18, 10th Cross, 1st N Block, Rajajinagar, Corporation Ward No.14, Vide PID No.14-15-18, Bangalore - 560010</t>
  </si>
  <si>
    <t>Office No.701, 7th Floor, ‘GANJAWALA RESIDENCY’, Ganjawala Lane, Plot bearing Survey No.91, Hissa No.3A, C.T.S No.548, 548/1 to 548/16 of Village Borivli, Taluka Borivli, Mumbai Suburaban, Borivali (West), Mumbai. - 400092</t>
  </si>
  <si>
    <t>Ground Floor, SHOP NO-12,BAJARIA REGIMENTAL SHOPSEKLING GARH MILITRY AREA UDAIPURSHASTRI CIRCLE GIRWA -Udaipur Rajasthan-313001</t>
  </si>
  <si>
    <t>Second Floor, Door No. S-2/639-18, Plot No. 989/3, Hasmi Complex, Near J P Mehta College, Club Road, Vill./Moza Sikraul, Pargana Shivpur, Varanasi (U.P) - 221003</t>
  </si>
  <si>
    <t>First Floor of C-190, Naraina Industrial Area  Phase – I, New Delhi - 110028</t>
  </si>
  <si>
    <t>Mezanine Floor, Northren Side of C-190, Naraina Industrial Area  Phase – I, New Delhi - 110028</t>
  </si>
  <si>
    <t>First Floor, Victoria Towers, Plot No.5-A, Old Door No.5A and New No.11, Comprised in R.S.No.44/1, T.S.No.8/4, Block No.71, Velachery Village, Nagendra Nagar, Velachery, Chennai - 600042</t>
  </si>
  <si>
    <t>1st Floor, Plot No- 1289, Admeasuring – 85-64 Sq. Mtr., Khatoni No. 10 MIN./22 MIN., Khasra No-566/250/1, Muhal Seri, Bhagwan Mandi, Tehsil – Sadar, Mandi (Himachal Pradesh)- 175001</t>
  </si>
  <si>
    <t>address</t>
  </si>
  <si>
    <t>Facility_Branch Code</t>
  </si>
  <si>
    <t>Count of Employees</t>
  </si>
  <si>
    <t>Mumbai-Vashi_Branch</t>
  </si>
  <si>
    <t>Area Head - Param</t>
  </si>
  <si>
    <t>Gaurav Verma</t>
  </si>
  <si>
    <t>Shrikant A Jagatap</t>
  </si>
  <si>
    <t>P031803</t>
  </si>
  <si>
    <t>Hirender Nath</t>
  </si>
  <si>
    <t>Charu Adesh Bhatia</t>
  </si>
  <si>
    <t>Tejeshwar Pal Singh</t>
  </si>
  <si>
    <t>Pramit Kumar Rath</t>
  </si>
  <si>
    <t>Ramesh T</t>
  </si>
  <si>
    <t>Vikas Kumar</t>
  </si>
  <si>
    <t>Agency</t>
  </si>
  <si>
    <t>P032724</t>
  </si>
  <si>
    <t>Deepak Gupta</t>
  </si>
  <si>
    <t>Riyaz Khan</t>
  </si>
  <si>
    <t>Agency-Sales Frontline</t>
  </si>
  <si>
    <t>Executive Sales Manager - Agency</t>
  </si>
  <si>
    <t>Prem Singh</t>
  </si>
  <si>
    <t>Sham N</t>
  </si>
  <si>
    <t>Regional Renewals Manager</t>
  </si>
  <si>
    <t>Sh Mahajan</t>
  </si>
  <si>
    <t>Agency - Office Head</t>
  </si>
  <si>
    <t>Senior Branch Head - Agency</t>
  </si>
  <si>
    <t>Agency - Area Head</t>
  </si>
  <si>
    <t>Area Head - Agency</t>
  </si>
  <si>
    <t>Branch Head - Agency</t>
  </si>
  <si>
    <t>Jitendra Rathore</t>
  </si>
  <si>
    <t>Regional Head - Agency</t>
  </si>
  <si>
    <t>Chief Human Resources Officer</t>
  </si>
  <si>
    <t>P032932</t>
  </si>
  <si>
    <t>Ganta Kumar</t>
  </si>
  <si>
    <t>Executive Unit Head - Param</t>
  </si>
  <si>
    <t>Manoj Dash</t>
  </si>
  <si>
    <t>Mushtaq Payer</t>
  </si>
  <si>
    <t>K Ro</t>
  </si>
  <si>
    <t>Associate Sales Manager - Agency</t>
  </si>
  <si>
    <t>Senior Sales Manager - Agency</t>
  </si>
  <si>
    <t>Sales Manager - Agency</t>
  </si>
  <si>
    <t>Akkas Ahmed</t>
  </si>
  <si>
    <t>P Devi</t>
  </si>
  <si>
    <t>Associate Branch Head - Agency</t>
  </si>
  <si>
    <t>Smita Pradhan</t>
  </si>
  <si>
    <t>Agency - Regional Head</t>
  </si>
  <si>
    <t>P032987</t>
  </si>
  <si>
    <t>Mukesh Kumar Panda</t>
  </si>
  <si>
    <t>P033046</t>
  </si>
  <si>
    <t>Intesar Ahmad</t>
  </si>
  <si>
    <t>P033111</t>
  </si>
  <si>
    <t>P033112</t>
  </si>
  <si>
    <t>Dalvir Singh Thakur</t>
  </si>
  <si>
    <t>Senior Area Head - Agency</t>
  </si>
  <si>
    <t>ID</t>
  </si>
  <si>
    <t>9999796149</t>
  </si>
  <si>
    <t>Dalvir Thakur</t>
  </si>
  <si>
    <t>Shillong</t>
  </si>
  <si>
    <t>Pralhad Avhale</t>
  </si>
  <si>
    <t>P033153</t>
  </si>
  <si>
    <t>Popindersingh Bajwa</t>
  </si>
  <si>
    <t>Senior Sales Manager</t>
  </si>
  <si>
    <t>Region_Name</t>
  </si>
  <si>
    <t>Priya Singh</t>
  </si>
  <si>
    <t>Region</t>
  </si>
  <si>
    <t>Kolkata-KYD Street</t>
  </si>
  <si>
    <t>Chennai-Annanagar</t>
  </si>
  <si>
    <t>Bilaspur-CHG</t>
  </si>
  <si>
    <t>Shivani Negi</t>
  </si>
  <si>
    <t>Dave Sagar Pradipkumar</t>
  </si>
  <si>
    <t>Sadhana Singh</t>
  </si>
  <si>
    <t>Santosh Kumar</t>
  </si>
  <si>
    <t>S.No.</t>
  </si>
  <si>
    <t>Amit Tiwari</t>
  </si>
  <si>
    <t>Vipin Singhal</t>
  </si>
  <si>
    <t xml:space="preserve">Tezpur </t>
  </si>
  <si>
    <t xml:space="preserve">Ghaziabad </t>
  </si>
  <si>
    <t>P033856</t>
  </si>
  <si>
    <t>Manish Gupta</t>
  </si>
  <si>
    <t>Ravindra Singh</t>
  </si>
  <si>
    <t>Emp Name</t>
  </si>
  <si>
    <t>Pratidwandi Pradhan</t>
  </si>
  <si>
    <t>Deputy Vice President-Corporate Agency and Broking</t>
  </si>
  <si>
    <t>P034233</t>
  </si>
  <si>
    <t>Chinmoy Bhattacharjee</t>
  </si>
  <si>
    <t>P034738</t>
  </si>
  <si>
    <t>Roshan Sontakke</t>
  </si>
  <si>
    <t>Vice President - Agency</t>
  </si>
  <si>
    <t>Tarzan Rajkumar</t>
  </si>
  <si>
    <t>Executive - Grievance Redressal</t>
  </si>
  <si>
    <t>Nirmal Singh</t>
  </si>
  <si>
    <t>Bicky Hazarika</t>
  </si>
  <si>
    <t>Ajmer - Kutchery Road</t>
  </si>
  <si>
    <t>Gaya</t>
  </si>
  <si>
    <t>Kullu</t>
  </si>
  <si>
    <t>AJM</t>
  </si>
  <si>
    <t>Sales &amp; Distribution Growth</t>
  </si>
  <si>
    <t>Kupwara</t>
  </si>
  <si>
    <t>P035414</t>
  </si>
  <si>
    <t>Amit Patial</t>
  </si>
  <si>
    <t>Sushanta Dey Sarkar</t>
  </si>
  <si>
    <t>Avdhesh Singh</t>
  </si>
  <si>
    <t>Irfan Gojree</t>
  </si>
  <si>
    <t>Kaushik Prasad</t>
  </si>
  <si>
    <t>Sandeep Sharma</t>
  </si>
  <si>
    <t>Senior Area Head - Param</t>
  </si>
  <si>
    <t>Chapra</t>
  </si>
  <si>
    <t>P035722</t>
  </si>
  <si>
    <t>P035954</t>
  </si>
  <si>
    <t>Dhanbad</t>
  </si>
  <si>
    <t>Kohima</t>
  </si>
  <si>
    <t>P036191</t>
  </si>
  <si>
    <t>Subrata Chakrabarti</t>
  </si>
  <si>
    <t>Durgapur</t>
  </si>
  <si>
    <t>Haldwani</t>
  </si>
  <si>
    <t>Cooch Behar</t>
  </si>
  <si>
    <t>Balasore</t>
  </si>
  <si>
    <t>Naresh Kumar</t>
  </si>
  <si>
    <t>P036643</t>
  </si>
  <si>
    <t>Rajeev Kumar</t>
  </si>
  <si>
    <t>Ganesh G</t>
  </si>
  <si>
    <t>Aizwal</t>
  </si>
  <si>
    <t>Berhampore</t>
  </si>
  <si>
    <t>Tawang</t>
  </si>
  <si>
    <t>Gurgaon (Head Office)</t>
  </si>
  <si>
    <t>P036790</t>
  </si>
  <si>
    <t>Sunita Mishra</t>
  </si>
  <si>
    <t>Murugappan Palaniappan</t>
  </si>
  <si>
    <t>Rakesh Mishra</t>
  </si>
  <si>
    <t>Nalbari</t>
  </si>
  <si>
    <t>P037368</t>
  </si>
  <si>
    <t>Anup Srivastava</t>
  </si>
  <si>
    <t>P037488</t>
  </si>
  <si>
    <t>P037569</t>
  </si>
  <si>
    <t>Dhirendra Singh</t>
  </si>
  <si>
    <t>Lakhwinder Singh</t>
  </si>
  <si>
    <t>Status</t>
  </si>
  <si>
    <t>P037736</t>
  </si>
  <si>
    <t>Kashish Sharma</t>
  </si>
  <si>
    <t>CUK</t>
  </si>
  <si>
    <t>1ST FLOOR, PLOT NO. 13335, BARGAON KOTHI, VICTOR XRAY LANE, NEAR HOTEL CITY SURYA, LALKOTHI COMPOUND,  KASHINATH MORE, GAYA 823001</t>
  </si>
  <si>
    <t>GAY</t>
  </si>
  <si>
    <t>AZL</t>
  </si>
  <si>
    <t>Azl 1724 of 1991 situated in A-57, Third floor, zote bakery building , lower zakat , Aizawl  796007</t>
  </si>
  <si>
    <t>GRK</t>
  </si>
  <si>
    <t>1ST FLOOR, RADHIKA COMPLEX, ASHURAN CHOWK, WARD NO. 37, SHAHPUR, GORAKHPUR (UP)</t>
  </si>
  <si>
    <t>GF, NEAR CENTRAL BANK OF INDIA, MAINROAD, DHAIPUR DISTT, KULLU, HP 175101</t>
  </si>
  <si>
    <t>KLU</t>
  </si>
  <si>
    <t>Shilong</t>
  </si>
  <si>
    <t>SHI</t>
  </si>
  <si>
    <t>3RD FLOOR, LIMIE PDE BUILDING, WARD NO. 3, LAITUMKHARAH, SHILONG-3, EAST KHASI HILLS DISTRICT, MEGHALAYA</t>
  </si>
  <si>
    <t>HLD</t>
  </si>
  <si>
    <t>Guru Nanak Tower, Block D, Ground Floor, Canal Road, Durga City Centre, Haldwani, Uttrakhand, UK – 263139</t>
  </si>
  <si>
    <t>Pramerica Life Insurance limited, First Floor, Plot No. 1, Opposite Dev Chandeshwar Mandir, Shiv Road, Jaisalmer, Pin Code - 345001, Rajasthan</t>
  </si>
  <si>
    <t xml:space="preserve">Second Floor, Rashmi Towers, 1 , Valluvarkottam High Road, Nungambakkam (Opp Harrison Hotel), Chennai – 600034. </t>
  </si>
  <si>
    <r>
      <t>Office No – 467 to 471, 4</t>
    </r>
    <r>
      <rPr>
        <vertAlign val="superscript"/>
        <sz val="8"/>
        <rFont val="Calibri"/>
        <family val="2"/>
        <scheme val="minor"/>
      </rPr>
      <t>th</t>
    </r>
    <r>
      <rPr>
        <sz val="8"/>
        <rFont val="Calibri"/>
        <family val="2"/>
        <scheme val="minor"/>
      </rPr>
      <t xml:space="preserve"> Floor, Neo Square Mall,Nr.Income Tax Office, Ambar Cinema Road,P.N.Marg,Jamnagar-361008.</t>
    </r>
  </si>
  <si>
    <t>GROUND FLOOR, BUTAIL COMPLEX, DHARAMSHALA, HIMACHAL PRADESH – 176215.</t>
  </si>
  <si>
    <t>Second Floor, House No. C – 26, Door No. 181 (7), 2nd Avenue, AD Block, Survey No. 80 part &amp; 81 part,Tamil Nadu Housing Board, Vill.- Naduvakkarai,  Anna Nagar, Chennai - 600040</t>
  </si>
  <si>
    <t>1st Floor, Ahuja Building, House No. 91, A.M.C No. 17/517, Kutchery Road, Ajmer – 305001</t>
  </si>
  <si>
    <t>DHN</t>
  </si>
  <si>
    <t>OFFICE NO. 505, 2ND FLOOR, CITY CENTER, PLOT NO. 249, P.S.DHANBAD, CHAWKI SADAR, DHANBAD (JHARKHAND)</t>
  </si>
  <si>
    <t>CHP</t>
  </si>
  <si>
    <t>1st floor, Hem Nagar Colony, Khata No. 498, Survey No. 1772, Touzi No. 884 &amp; 948, Thana Mufasil (Chapra) Bihar 841301</t>
  </si>
  <si>
    <t>S.R.C. Cuttack</t>
  </si>
  <si>
    <t>2nd Floor, Badambadi, Hal Mouza – Cuttack Sahar, Thana – Badambadi No. 4, Tehasil – Cuttack, Distt S.R.C. Cuttack– 753012</t>
  </si>
  <si>
    <t>Mizoram</t>
  </si>
  <si>
    <t>Meghalaya</t>
  </si>
  <si>
    <t>Orissa</t>
  </si>
  <si>
    <t>Anjani Kumar Jha</t>
  </si>
  <si>
    <t>Senior Area Head - Prahri</t>
  </si>
  <si>
    <t>Executive Branch Head - Agency</t>
  </si>
  <si>
    <t>Suchi</t>
  </si>
  <si>
    <t>P038099</t>
  </si>
  <si>
    <t>Pruthviraj Mohanty</t>
  </si>
  <si>
    <t>Mahesh Kumar Yadav</t>
  </si>
  <si>
    <t>P038125</t>
  </si>
  <si>
    <t>Maheswata Pati</t>
  </si>
  <si>
    <t>P038132</t>
  </si>
  <si>
    <t>P038231</t>
  </si>
  <si>
    <t>Jainendra Som</t>
  </si>
  <si>
    <t>P038246</t>
  </si>
  <si>
    <t>Raja L Muliyana</t>
  </si>
  <si>
    <t>Amit Kumar Singh</t>
  </si>
  <si>
    <t>Nagrota</t>
  </si>
  <si>
    <t>Raja Muliyana</t>
  </si>
  <si>
    <t>Birender Singh</t>
  </si>
  <si>
    <t>P038440</t>
  </si>
  <si>
    <t>Vipin .</t>
  </si>
  <si>
    <t>P038414</t>
  </si>
  <si>
    <t>Ranjan Kumar Sahoo</t>
  </si>
  <si>
    <t>P038463</t>
  </si>
  <si>
    <t>Vikas Nagre</t>
  </si>
  <si>
    <t>Lakhimpur</t>
  </si>
  <si>
    <t>Subas Chandra Mishra</t>
  </si>
  <si>
    <t>Karmin Arcade, Ground Floor, Civil Lines, Kanpur, Uttar Pradesh-208001</t>
  </si>
  <si>
    <t xml:space="preserve">Upper Ground Floor, Essel Willcon, Bendoorwell Circle, Mangalore – 575002 </t>
  </si>
  <si>
    <t>Branch closed wef 15.08.2024, employees being remapped to Sriganganagar location</t>
  </si>
  <si>
    <t>Branch closed wef 15.08.2024, employees being remapped to Lucknow-Hazratganj location</t>
  </si>
  <si>
    <t>Branch closed wef 15.08.2024, employees being remapped to Cochin location</t>
  </si>
  <si>
    <t>Branch closed wef 15.08.2024, employees being remapped to Bangalore-Jayanagar location</t>
  </si>
  <si>
    <t>Branch closed wef 15.08.2024, employees being remapped to Nashik location</t>
  </si>
  <si>
    <t>Rajendra Kumar Sharma</t>
  </si>
  <si>
    <t>P038697</t>
  </si>
  <si>
    <t>Jayashree Devi</t>
  </si>
  <si>
    <t>P038636</t>
  </si>
  <si>
    <t>Rajendra Sharma</t>
  </si>
  <si>
    <t>Sunil Gupta</t>
  </si>
  <si>
    <t>Relocated at this address W.e.f -10-sep-24</t>
  </si>
  <si>
    <t>Relocated at this address W.e.f -16-June-24</t>
  </si>
  <si>
    <t>MFZ</t>
  </si>
  <si>
    <t>Opened WEF-05.09.24</t>
  </si>
  <si>
    <t>Pramerica Life Insurance limited, SABITA COMPLEX, 1ST FLOOR, CLUB ROAD, MITHANPURA, OPP M.D.D.M COLLEGE, P.O RAMNA, P.S. MITHANPURA, DISTT. MUZAFFARPUR, BIHAR, PIN 842002</t>
  </si>
  <si>
    <t>LOCATION</t>
  </si>
  <si>
    <t>STATE</t>
  </si>
  <si>
    <t>AREA</t>
  </si>
  <si>
    <t>VIJAYWADA</t>
  </si>
  <si>
    <t>ANDHRA PRADESH</t>
  </si>
  <si>
    <t>VISHAKHAPATNAM</t>
  </si>
  <si>
    <t>Pramerica Life Insurance limited, First Floor, Door No. 48-9-19/4 , Pavan Towers, Plot No. 265 A, Dwaraka Nagar, Visakhapatnam, Pin Code - 530016, Andhra Pradesh</t>
  </si>
  <si>
    <t>ASSAM</t>
  </si>
  <si>
    <t>Pramerica Life Insurance limited, Fourth Floor, Ganpati Enclave, G.S Road, Ulubari, Guwahati, Pin Code – 781007, Assam</t>
  </si>
  <si>
    <t>Pramerica Life Insurance limited, Second Floor, Block-B, Khemani Building, New Amolapatty, Mouza, Dibrugarh, Pin Code – 786001, Assam</t>
  </si>
  <si>
    <t>Pramerica Life Insurance limited, Rajat Saikia Complex, First Floor, Besides UCO Bank, Mission Chariali, Tezpur, Pin Code -784001, Assam</t>
  </si>
  <si>
    <t>Pramerica Life Insurance limited, First Floor, Opposite Navagrah Mandir, Near Rhino Cinema Hall, KB Road, Jorhat, Pin Code - 785004, Assam</t>
  </si>
  <si>
    <t>Pramerica Life Insurance limited, Second Floor, Shop No. 568/4, Anand Arcade, Ward No. 10, Hospital Road, Silchar, Pin Code - 788001, Assam</t>
  </si>
  <si>
    <t xml:space="preserve">Patna New </t>
  </si>
  <si>
    <t>BIHAR</t>
  </si>
  <si>
    <t>Pramerica Life Insurance limited, GRAND PLAZZA ”Plot No. 94, 3rd Floor, Flat no. 3001, Tauzi No. 460, Circle No.6, Ward No. 18/28, Zone – 5, Mauza – Moharrampur, Mohalla Fraser Road, P.S. – Kotwali, , Patna – 800001</t>
  </si>
  <si>
    <t>CHANDIGARH</t>
  </si>
  <si>
    <t>Pramerica Life Insurance limited, First &amp; Second Floor, SCO No. 2941 &amp; 42, Sector 22 C,  Pin Code -160022, Chandigarh</t>
  </si>
  <si>
    <t>CHATTISGARH</t>
  </si>
  <si>
    <t>Pramerica Life Insurance limited, First Floor, Rajendra Complex, Plot No. 83, 84 &amp; 85, Main Road, Pandri, Devendra Nagar, Raipur, Pin Code-492004, Chhattisgarh</t>
  </si>
  <si>
    <t>Pramerica Life Insurance limited, First Floor, Plot No. 26, Indira Tower, Main Road, Bilaspur, Pin Code - 495001, Chattisgarh</t>
  </si>
  <si>
    <t>DELHI- CP</t>
  </si>
  <si>
    <t>NEW DELHI</t>
  </si>
  <si>
    <t>Pramerica Life Insurance limited, Third Floor, Arunachal Building, Office No. 303 &amp; 303A, 19 Barakhamba Road, Pin Code – 110001, New Delhi</t>
  </si>
  <si>
    <t>DELHI - MODEL TOWN</t>
  </si>
  <si>
    <t>Pramerica Life Insurance limited, First Floor, Block- B, Plot No.9, Gujranwala Town, Part-I, Near Model Town Metro Station, Pin Code - 110009, New Delhi</t>
  </si>
  <si>
    <t>DELHI - DWARKA</t>
  </si>
  <si>
    <t>DELHI- NARAINA</t>
  </si>
  <si>
    <t>Pramerica Life Insurance limited, C-190, First Floor, Naraina Industrial Area  Phase – I, Pin Code - 110028, New Delhi</t>
  </si>
  <si>
    <t>GUJARAT</t>
  </si>
  <si>
    <t xml:space="preserve">Pramerica Life Insurance limited, 402, Fourth Floor, ABC III, Opp. Regenta Hotel, Navrangpura, Off CG Road, Ahmedabad, Pin Code - 380009, Gujarat </t>
  </si>
  <si>
    <t>Pramerica Life Insurance limited, C-275, Second Floor, Emeralad One Complex, Beside Gujarat Super Speciality Hospital, Jetalpur Road, Vadodara, Pin Code- 390007, Gujarat</t>
  </si>
  <si>
    <t>Pramerica Life Insurance limited, First Floor, Business Empire, Jagnath Plot Corner, Gymkhana Road, Rajkot, Pin Code- 360002, Gujarat</t>
  </si>
  <si>
    <t>Pramerica Life Insurance limited, Fourth Floor, Office No. 467-471, Neo Square Mall, Near Income Tax Office, Ambar Cinema Road, Jamnagar, Pin Code -361008, Gujarat</t>
  </si>
  <si>
    <t>Pramerica Life Insurance limited, Second Floor, White Rock Complex, Opposite Nandbhumi, VVN Road, Anand, Pin Code - 388001, Gujarat</t>
  </si>
  <si>
    <t>Pramerica Life Insurance limited, First Floor, MB Bhagat Complex, Opposite Dena Bank, Hospital Road, Lal Tekri, Bhuj, Pin Code - 370001, Gujarat</t>
  </si>
  <si>
    <t>HARYANA</t>
  </si>
  <si>
    <t>Pramerica Life Insurance limited, Second Floor, SCO No. 90, PLA Shopping Complex, Near Town Park DHS Road, Urban Estate, Hissar, Pin Code – 125005, Haryana</t>
  </si>
  <si>
    <t>Gurgaon Sec-29</t>
  </si>
  <si>
    <t>Pramerica Life Insurance limited, Second Floor, SCO No. 386, Sector -29, IFFCO Chowk, Gurgaon, Pin Code - 122001, Haryana</t>
  </si>
  <si>
    <t>HIMACHAL PRADESH</t>
  </si>
  <si>
    <t>Pramerica Life Insurance limited, Fourth Floor, Rathore Business Center, Near BCS on National Highway, New Shimla, Pin Code – 171009, Himachal Pradesh</t>
  </si>
  <si>
    <t>Pramerica Life Insurance limited, Ground Floor, Butail Complex, College Road, Near KCC Bank HQ., Dharamshala, Pin Code – 176215, Himachal Pradesh</t>
  </si>
  <si>
    <t>Pramerica Life Insurance limited, First Floor, Plot No. 128/9, Muhal Seri, Bhagwan Mandi, Mandi, Pin Code - 175001, Himachal Pradesh</t>
  </si>
  <si>
    <t>JAMMU &amp; KASHMIR</t>
  </si>
  <si>
    <t xml:space="preserve">Pramerica Life Insurance limited, Second Floor, Unit No. 208 &amp; 209, North Block, Bahu Plaza, Rail Road Complex, Opposite Gopal Tower, Jammu, Pin Code – 180001, Jammu &amp; Kashmir </t>
  </si>
  <si>
    <t>Pramerica Life Insurance limited, Second Floor, BR Chass tower, Near SBI, Dhar Road, Udhampur, Pin Code -182101, Jammu &amp; Kashmir</t>
  </si>
  <si>
    <t>Pramerica Life Insurance limited, Ground Floor, Elaf Residency, Khewat No. 114, Khasra No. 1449, Gogjibagh, Narsingh Garh Teh Khas (Wazir Bagh), Srinagar, Pin Code - 190008, Jammu &amp; Kashmir</t>
  </si>
  <si>
    <t>LADHAKH</t>
  </si>
  <si>
    <t>Pramerica Life Insurance limited, First Floor, Badri Complex, Opposite Jammu &amp; Kashmir Bank, Near Salani Bridge ,Rajouri, Pin Code-185131, Jammu &amp; Kashmir</t>
  </si>
  <si>
    <t>Pramerica Life Insurance limited, Second Floor, Ahmad Complex, KB Adda, Near J&amp;K Bank, Baramulla, Pin Code - 193101, Jammu &amp; Kashmir</t>
  </si>
  <si>
    <t xml:space="preserve">JHARKHAND </t>
  </si>
  <si>
    <t>Pramerica Life Insurance limited, First Floor, Swarn Rekha Building, HB Road, Deepatoli, Ranchi, Pin Code - 834001, Jharkhand</t>
  </si>
  <si>
    <t>Pramerica Life Insurance limited, Fourth Floor, Dhiren Tower, Q-Road, Sakchi Boulevard Shop Area, Bistupur, Jamshedpur, Pin Code - 831001, Jharkhand</t>
  </si>
  <si>
    <t>KARNATAKA</t>
  </si>
  <si>
    <t>Pramerica Life Insurance limited, No. 739, Ground Floor, Sai Kaustubha, 10th Main Road, Fourth Block, Jayanagar, Bengaluru, Pin Code - 560011, Karnataka</t>
  </si>
  <si>
    <t>Pramerica Life Insurance limited, No 493, Second Floor, Anjali Plaza, Binamangala Extension, CMH Road, Indiranagar, Bengaluru, Pin Code  -560038, Karnataka</t>
  </si>
  <si>
    <t>Pramerica Life Insurance Limited, Uppar Ground Floor, Essel Willcon, Bendoorwell Circle, Mangalore – 575002</t>
  </si>
  <si>
    <t>Pramerica Life Insurance limited, Second Floor, Plot No.  257/18, 10th Cross, 1st N Block, Rajajinagar, Bengaluru, Pin Code - 560010, Karnataka</t>
  </si>
  <si>
    <t>Kochi</t>
  </si>
  <si>
    <t>KERALA</t>
  </si>
  <si>
    <t>Pramerica Life Insurance limited, First Floor, Business Communication Center, Chiramel Chamber, Kurisupally Road, Kochi,Pin Code - 682015, Kerala</t>
  </si>
  <si>
    <t>Pramerica Life Insurance limited, Third Floor, Printek Towers, Panavila Junction, Bakery Junction Road, Thiruvananthapuram, Pin Code -695014, Kerala</t>
  </si>
  <si>
    <t>MADHYA PRADESH</t>
  </si>
  <si>
    <t>Pramerica Life Insurance limited, First Floor, CP Square, Opposite Old Vidhan Sabha, Malviya Nagar, Bhopal, Pin Code -462003, Madhya Pradesh</t>
  </si>
  <si>
    <t>Pramerica Life Insurance limited, First Floor, Pushpa Plaza, Katanga Crossing, Infront of Canara Bank, Jabalpur, Pin Code - 482001, Madhya Pradesh</t>
  </si>
  <si>
    <t>Pramerica Life Insurance limited, First Floor, Alaknanda Towers, City Center, Gwalior, Pin Code - 474001, Madhya Pradesh</t>
  </si>
  <si>
    <t>Pramerica Life Insurance limited, Second Floor, Plot No.7/5 (82), Block No. 58, Civil line, Sagar, Pin Code - 470002, Madhya Pradesh</t>
  </si>
  <si>
    <t>MAHARASHTRA</t>
  </si>
  <si>
    <t>Pramerica Life Insurance limited, Office Unit No. 01, Ground Floor, Building No. 11, Solitaire Corporate Park, CTS No-131A/1-A, Chakala, Andheri-Ghatkoper Link Road, Andheri-East, Mumbai, Pin Code-400093, Maharashtra</t>
  </si>
  <si>
    <t>Pramerica Life Insurance limited, Landmark Complex, Fifth Floor, Wardha Road, Ramdaspeth, Ward no.72, Nagpur, Pin Code – 440010, Maharashtra</t>
  </si>
  <si>
    <t>Pramerica Life Insurance limited, First Floor, Plot No. 703 &amp; 703/1, Vaidya Colony, Near JK Road Toll Plaza, Jamkhed Road, Ahmednagar, Pin Code- 414002, Maharashtra</t>
  </si>
  <si>
    <t xml:space="preserve">Pramerica Life Insurance limited, Eighth Floor, B-Wing, Office No.807|08|09|10,  Sourab Hall, Opposite Jahangir Hospital, Tadiwala Road, Pune, Pin Code -411001, Maharashtra </t>
  </si>
  <si>
    <t>Pramerica Life Insurance limited, Office No. 404, Fourth Floor, Presidential Plaza Building, LBS Marg, Ghatkoper (W), Mumbai, Pin Code - 400086, Maharashtra</t>
  </si>
  <si>
    <t>Pramerica Life Insurance limited, Tulsi Shyam Buliding, Unit No. 101, 102 &amp; 103, First Floor, Teen Hath Naka, Above Punjab &amp; Sindh Bank, Thane West, Pin Code - 400604, Maharashtra</t>
  </si>
  <si>
    <t>Pramerica Life Insurance limited, Office No. F-37 &amp; F-48, Mauje Sansari, Lam Road, Deolali Plaza, Deolali Nashik, Pin Code - 422401, Maharashtra</t>
  </si>
  <si>
    <t>Pramerica Life Insurance limited, Office No. 127/128, First Floor, Vardhaman Market, Plot No. 75, Sector – 17, Vashi, Navi Mumbai, Pin Code - 400703, Maharashtra</t>
  </si>
  <si>
    <t>MANIPUR</t>
  </si>
  <si>
    <t>Pramerica Life Insurance limited, First Floor, Ancelin Palace Building, Mantripukhri, Opposite CRPF Camp, Imphal East, Pin Code -795002, Manipur</t>
  </si>
  <si>
    <t>NAGALAND</t>
  </si>
  <si>
    <t>Pramerica Life Insurance limited, Second Floor, NK Commercials, GBC/H No. 1206, Zion Hospital, NH-29, Purana Bazaar, Dimapur, Pin Code – 797112, Nagaland</t>
  </si>
  <si>
    <t>BHUBANESHWAR</t>
  </si>
  <si>
    <t xml:space="preserve">Pramerica Life Insurance limited, Second Floor, Plot No. N-4/237, IRC Village Nayapalli, New Capital, Bhubaneswar, Pin Code – 751015, Odisha </t>
  </si>
  <si>
    <t>PUDUCHEERY</t>
  </si>
  <si>
    <t>PUDUCHERRY</t>
  </si>
  <si>
    <t>Pramerica Life Insurance limited, No.10, Second Floor, 100 Feet Road, Ellaipillaichavady, Pin Code -605005, Pondicherry</t>
  </si>
  <si>
    <t>PUNJAB</t>
  </si>
  <si>
    <t>Pramerica Life Insurance limited, Second Floor, Building No. 2090-B, Mall Road, Near Hotel Bahia Fort, Bathinda, Pin Code – 151001, Punjab</t>
  </si>
  <si>
    <t>Pramerica Life Insurance limited, First Floor, Vidya Tower, Opposite Dominos, The Mall Road, Ferozepur City, Ferozepur, Pin Code - 152002, Punjab</t>
  </si>
  <si>
    <t>Pramerica Life Insurance limited, First Floor, Sheran Wali Kothi Complex, Dalhousie Road, Pathankot, Pin Code – 145001, Punjab</t>
  </si>
  <si>
    <t>Pramerica Life Insurance limited, First Floor, AK Plaza, Dev Arcade, Opposite YP Tower, Civil line, Jail Road, Gurdaspur, Pin Code – 143521, Punjab</t>
  </si>
  <si>
    <t>Pramerica Life Insurance limited, Second Floor, Eminent Mall, Lajpat Nagar, Near Guru Nanak Mission Chowk, Jalandhar, Pin Code - 144001, Punjab</t>
  </si>
  <si>
    <t xml:space="preserve">Pramerica Life Insurance limited, Second Floor, SCO-125 &amp; 126, New Leela Bhawan, Patiala, Punjab, Pin Code - 147001 </t>
  </si>
  <si>
    <t xml:space="preserve">Pramerica Life Insurance limited, Fifth Floor, Kunal Tower, Mall Road, Opposite Axis Bank, Ludhiana, Pin Code – 141001, Punjab </t>
  </si>
  <si>
    <t>Pramerica Life Insurance limited, Second Floor, Unit 3 &amp; 4, Plot No. 49, JK Tower, The Mall, Amritsar, Pin Code -143001, Punjab</t>
  </si>
  <si>
    <t>Pramerica Life Insurance limited, First Floor, Delta Square, Street No. 1, Near Dolphin Chowk, Circular Road, Faridkot, Pin Code – 151203, Punjab</t>
  </si>
  <si>
    <t>NASIRABAD</t>
  </si>
  <si>
    <t>RAJASTHAN</t>
  </si>
  <si>
    <t>Pramerica Life Insurance limited, Ground Floor, Plot No. 836 &amp; 837, Near City Police Station, Rajnarayan Road, Nasirabad, Ajmer, Pin Code - 305601, Rajasthan</t>
  </si>
  <si>
    <t>Pramerica Life Insurance limited, Jai Complex, Second floor, Above Axis Bank, Road No. 2, Alwar, Pin Code – 301001, Rajasthan</t>
  </si>
  <si>
    <t>BIKANER-2</t>
  </si>
  <si>
    <t xml:space="preserve">Pramerica Life Insurance limited, Second Floor, VR Tower, Khasra No- 44/19, Tilak Nagar, Jaipur Road, Bikaner, Pin Code– 334001, Rajasthan </t>
  </si>
  <si>
    <t>Pramerica Life Insurance limited, Second Floor, Unit No. 205 &amp; 206, City Corporate Building, Malviya Marg, C-Scheme, Jaipur, Pin Code – 302001, Rajasthan</t>
  </si>
  <si>
    <t>JAIPUR CANTT</t>
  </si>
  <si>
    <t xml:space="preserve">JAISALMER -2 </t>
  </si>
  <si>
    <t>Pramerica Life Insurance limited, Office No. 303, Third Floor, Commercial Complex, Modi Arcade, Chopasani Road, Jodhpur, Pin Code - 342003, Rajasthan</t>
  </si>
  <si>
    <t>KOTA</t>
  </si>
  <si>
    <t>Pramerica Life Insurance limited, First Floor, Plot No. 10 D, New Colony, Gumanpura, Kota, Pin Code - 324007, Rajasthan</t>
  </si>
  <si>
    <t>Pramerica Life Insurance limited, Second Floor, 91, G-Block, Behind Bhatia Petrol Pump, Sriganganagar, Pin Code – 335001, Rajasthan</t>
  </si>
  <si>
    <t>Pramerica Life Insurance limited, Chak 1 KSR, Sun City Building, Basement, Opposite Malhotra Gate, Suratgarh Military Station, Suratgarh, Pin Code - 335804, Rajasthan</t>
  </si>
  <si>
    <t>SIKKIM</t>
  </si>
  <si>
    <t>Pramerica Life Insurance limited, Shop No. 1, Sixth Floor, Rai Niwas, Near Valley Vista Resort, Penlong Block, Gangtok, Pin Code – 737103, Sikkim</t>
  </si>
  <si>
    <t>TAMIL NADU</t>
  </si>
  <si>
    <t>TRICHIRAPALLI</t>
  </si>
  <si>
    <t>Pramerica Life Insurance limited, PLA complex, Second floor, Plot No-11 A ,11th cross road, Thamalavarupayam Village,Thillainagar, Triruchirappalli, Pin Code – 620018, Tamil Nadu</t>
  </si>
  <si>
    <t>Pramerica Life Insurance limited, First Floor, Building No. 83/3C, Kandaswarna Shopping Mall, Saradha College Road, Salem, Pin Code -636016, Tamil Nadu</t>
  </si>
  <si>
    <t>Pramerica Life Insurance limited, First Floor, Door No. 104, Commercial Complex, Arni Road, Sankaranpalayam, Vellore, Pin Code- 632001, Tamil Nadu</t>
  </si>
  <si>
    <t>CHENNAI-2 (VELACHERY)</t>
  </si>
  <si>
    <t>Pramerica Life Insurance limited, First Floor, Plot No.5A/11, Victoria Towers, Nagendra Nagar, Velachery, Chennai, Pin Code – 600042, TamilNadu</t>
  </si>
  <si>
    <t>CHENNAI-ANNANAGAR</t>
  </si>
  <si>
    <t>Pramerica Life Insurance limited, Second Floor, House C-26, Door No 181(7), 2nd Avenue, AD Block, Near Anna Nagar Tower Metro Station, Anna Nagar, Chennai, Pin Code – 600040, Tamil Nadu</t>
  </si>
  <si>
    <t>HYDERABAD</t>
  </si>
  <si>
    <t>TELANGANA</t>
  </si>
  <si>
    <t>Pramerica Life Insurance limited, First Floor, House No.6-3-1090/B/4, The Grand, Raj Bhavan Road, Somajiguda, Hyderabad, Pin Code - 500082, Telangana</t>
  </si>
  <si>
    <t>SECUNDERABAD</t>
  </si>
  <si>
    <t>Pramerica Life Insurance limited, 314/A, Third Floor, Bhuvana Towers, Commercial Complex, Sarojini Devi Road, Secundrabad, Pin Code - 500003, Telangana</t>
  </si>
  <si>
    <t>AGARTALLA</t>
  </si>
  <si>
    <t>TRIPURA</t>
  </si>
  <si>
    <t>Pramerica Life Insurance limited, First Floor (Front Part), Shriram Building, House No. 91257 and 91261, Mauja Agartala Town, Sheet No. 3, Ward No. 16, T.G Road,  Kerchoumuhani, Ramnagar, Agartala, Pin Code -799002, Tripura</t>
  </si>
  <si>
    <t>UTTAR PRADESH</t>
  </si>
  <si>
    <t>Pramerica Life Insurance limited, Unit 13 &amp; 14, First Floor, Block No. E-15/8, Prince Tower, Sanjay Place Commercial Centre, Agra, Pin Code - 282002, Uttar Pradesh</t>
  </si>
  <si>
    <t>Pramerica Life Insurance limited, Second Floor, Plot No. 3, Site No. 29, Civil Station, MG Road, Allahabad, Pin Code – 211001, Uttar Pradesh</t>
  </si>
  <si>
    <t>Pramerica Life Insurance limited, Second Floor, 320 City Station Road, Civil Lines, Bareilly, Pin Code - 243001, Uttar Pradesh</t>
  </si>
  <si>
    <t>Pramerica Life Insurance limited, First Floor, Plot No. 33/1 , Niyawan Chauraha,  Above Ghar Jaisa Resturant, Faizabad, Pin Code - 224001, Uttar Pradesh</t>
  </si>
  <si>
    <t>Pramerica Life Insurance limited, Lower Ground Floor, Plot No. C-1, Mahaluxmi Trade Tower, Vaishali, Ghaziabad, Pin Code - 201010, Uttar Pradesh</t>
  </si>
  <si>
    <t>Pramerica Life Insurance limited, First Floor, Madhur Plaza, In Front of VR Petrol Pump, Jhokan Bagh, Civil Lines, Jhansi, Pin Code – 284001, Uttar Pradesh</t>
  </si>
  <si>
    <t>Pramerica Life Insurance limited, Karmin Arcade, Ground Floor, Civil Lines, Kanpur, Uttar Pradesh-208001</t>
  </si>
  <si>
    <t>Pramerica Life Insurance limited, Second Floor, House No. 34/11B, Shahnazaf Road, Hazratganj, Lucknow, Pin Code - 226001, Uttar Pradesh</t>
  </si>
  <si>
    <t>Pramerica Life Insurance limited, Ground Floor, Plot No. 29 &amp; 30 , Shiva Shopping Complex, Civil Lines, Mathura, Pin Code - 281001, Uttar Pradesh</t>
  </si>
  <si>
    <t>Pramerica Life Insurance limited, First Floor, Commercial Plot No. 121/1, Mangal Pandey Nagar, Meerut, Pin Code- 250004, Uttar Pradesh</t>
  </si>
  <si>
    <t>Pramerica Life Insurance limited, Office No. 101, First Floor, Plot No. P-5, Ocean Plaza, Sector-18, Noida, Pin Code- 201301, Uttar Pradesh</t>
  </si>
  <si>
    <t>Pramerica Life Insurance limited, First Floor, Plot No.1, Main Road, Babina Cantt., Jhansi, Pin Code -284401, Uttar Pradesh</t>
  </si>
  <si>
    <t>Pramerica Life Insurance limited, Second Floor, Hasmi Complex, Plot No. 989/3, Near JP Mehta College, Club Road, Varanasi, Pin Code - 221003, Uttar Pradesh</t>
  </si>
  <si>
    <t>UTTARAKHAND</t>
  </si>
  <si>
    <t>Pramerica Life Insurance limited, Second Floor, NCR Plaza, Hathibarkala, Rabindranath Tagore Marg, New Cantt. Road, Dehradun, Pin Code – 248001, Uttarakhand</t>
  </si>
  <si>
    <t>Pramerica Life Insurance limited, First Floor, House No. 404/1, Mahendra Sadan, Purwavali, Near Ganeshpur, Roorkee, Pin Code -247667, Uttrakhand</t>
  </si>
  <si>
    <t>Pramerica Life Insurance limited, Ground Floor, APS Chorhahaa, Cantt. Road, P.O- Bin, Pithoragrah, Pin Code -262501, Uttarakhand</t>
  </si>
  <si>
    <t>WEST BENGAL</t>
  </si>
  <si>
    <t>Pramerica Life Insurance limited, Fourth Floor, Krishna Building, Plot No. 697, Anandapur, Opposite Manovikas Kendra, Kolkata, Pin Code – 700107, West Bengal</t>
  </si>
  <si>
    <t>Pramerica Life Insurance limited, Second Floor, Jeevan Deep Building,  Plot No. 105/325 &amp; 105/326, Sevoke Road, Salugara, Siliguri, Pin Code- 734008, West Bengal</t>
  </si>
  <si>
    <t>Pramerica Life Insurance limited, Second Floor, Building Kankaria Mansion, Sector 7, Kyd Street, Kolkata, Pin Code – 700016, West Bengal</t>
  </si>
  <si>
    <t>Pramerica Life Insurance limited, First Floor, Above Hero Showroom, Jogijhora Barabak, Ethelbari Checkpost, Alipurduar, Binnaguri, Pin-735204, West Bengal</t>
  </si>
  <si>
    <t>Pramerica Life Insurance limited, Third Floor, Unit No. CP-302, Chatterjee Plaza, GT Road, Rambandhu Tala, Asansol, Paschim Bardhaman, Pin Code – 713303, West Bengal</t>
  </si>
  <si>
    <t>AJMER Kutchery Road</t>
  </si>
  <si>
    <t>Pramerica Life Insurance limited, 1ST FLOOR, AHUJA BUILDING, HOUSE NO. 91, A.M.C. NO. 17/517, KUTCHERY ROAD, AJMER-305001</t>
  </si>
  <si>
    <t>UDAIPUR</t>
  </si>
  <si>
    <t>Pramerica Life Insurance limited, UNIT NO. 105, 1ST FLOOR, GEETANJALI MENSION, 644, HOUSEING BOARD COLONY, SHIV MANDIR, SEC-13, UDAIPUR, RAJASTHAN - 313001</t>
  </si>
  <si>
    <t>SHILONG</t>
  </si>
  <si>
    <t>MEGHALAYA</t>
  </si>
  <si>
    <t>JHARKHAND</t>
  </si>
  <si>
    <t>Pramerica Life Insurance limited, 1ST FLOOR, PLOT NO. 13335, BARGAON KOTHI, VICTOR XRAY LANE, NEAR HOTEL CITY SURYA, LALKOTHI COMPOUND,  KASHINATH MORE, GAYA 823001</t>
  </si>
  <si>
    <t>Aizawl</t>
  </si>
  <si>
    <t>MIZORAM</t>
  </si>
  <si>
    <t>Pramerica Life Insurance limited, Azl 1724 of 1991 situated in A-57, Third floor, zote bakery building , lower zakat , Aizawl  796007</t>
  </si>
  <si>
    <t>Pramerica Life Insurance limited, GF, NEAR CENTRAL BANK OF INDIA, MAINROAD, DHAIPUR DISTT, KULLU, HP 175101</t>
  </si>
  <si>
    <t>CUTTACK</t>
  </si>
  <si>
    <t>ODISHA</t>
  </si>
  <si>
    <t>Pramerica Life Insurance limited, 2nd Floor, Unit No. 37, Ward No. 37, Badambadi, Hal Mouza – Cuttack Sahar, Thana – Madhupatna No. 4, Tahasil – Cuttack. 753012</t>
  </si>
  <si>
    <t>Pramerica Life Insurance limited, Guru Nanak Tower, Block D, Ground Floor, Canal Road, Durga City Center, Haldwani, Uttarakhand, UK - 263139</t>
  </si>
  <si>
    <t xml:space="preserve">Muzaffarpur </t>
  </si>
  <si>
    <t>Pramerica Life Insurance limited, SABITA COMPLEX, 1ST FLOOR, CLUB ROAD, MITHANPURA, OPP M.D.D.M COLLEGE, P.O RAMNA, P.S. MITHANPURA, DISTT. MUAFFARPUR, BIHAR, PIN 842002</t>
  </si>
  <si>
    <t>No change</t>
  </si>
  <si>
    <t>P039047</t>
  </si>
  <si>
    <t>Uttam Bhujel</t>
  </si>
  <si>
    <t>P038996</t>
  </si>
  <si>
    <t>Swati Gupta</t>
  </si>
  <si>
    <t>P039010</t>
  </si>
  <si>
    <t>Kunal Tiwari</t>
  </si>
  <si>
    <t>P039011</t>
  </si>
  <si>
    <t>Bidisha Talukdar</t>
  </si>
  <si>
    <t>P039108</t>
  </si>
  <si>
    <t>Hemant Deori</t>
  </si>
  <si>
    <t>Umesh Babu Patil</t>
  </si>
  <si>
    <t>Dhirendra Kumar Singh</t>
  </si>
  <si>
    <t>P039209</t>
  </si>
  <si>
    <t>Deepti</t>
  </si>
  <si>
    <t>P039210</t>
  </si>
  <si>
    <t>P039219</t>
  </si>
  <si>
    <t>Suman Devi</t>
  </si>
  <si>
    <t>P039233</t>
  </si>
  <si>
    <t>Rishi Pal</t>
  </si>
  <si>
    <t>P039239</t>
  </si>
  <si>
    <t>P039248</t>
  </si>
  <si>
    <t>Sushant Kisan Chavan</t>
  </si>
  <si>
    <t>Banca - BC Bank</t>
  </si>
  <si>
    <t>Senior Financial Services Manager - Bancaassurance</t>
  </si>
  <si>
    <t>P039255</t>
  </si>
  <si>
    <t>Anil Kumar Rai</t>
  </si>
  <si>
    <t>P039257</t>
  </si>
  <si>
    <t>P039259</t>
  </si>
  <si>
    <t>Akshay Kumar</t>
  </si>
  <si>
    <t>P039260</t>
  </si>
  <si>
    <t>Jishnu Kamal Rajkonwar</t>
  </si>
  <si>
    <t>P039263</t>
  </si>
  <si>
    <t>Adu Ram Jangu</t>
  </si>
  <si>
    <t>Satyabati .</t>
  </si>
  <si>
    <t>P039270</t>
  </si>
  <si>
    <t>Ranjana Ambasta</t>
  </si>
  <si>
    <t>Amit Singh</t>
  </si>
  <si>
    <t>Angom Singh</t>
  </si>
  <si>
    <t>P039281</t>
  </si>
  <si>
    <t>Sofiya Salmani</t>
  </si>
  <si>
    <t>P039282</t>
  </si>
  <si>
    <t>Pankaj Kumar Mishra</t>
  </si>
  <si>
    <t>P039288</t>
  </si>
  <si>
    <t>Hemanta Sinha</t>
  </si>
  <si>
    <t>P039293</t>
  </si>
  <si>
    <t>Zarana Viral Bhatt</t>
  </si>
  <si>
    <t>Vineet Kumar</t>
  </si>
  <si>
    <t>P039299</t>
  </si>
  <si>
    <t>Anil Kumar Singh</t>
  </si>
  <si>
    <t>P039301</t>
  </si>
  <si>
    <t>Mayank Agarwal</t>
  </si>
  <si>
    <t>Deputy Manager - Internal Audit</t>
  </si>
  <si>
    <t>P039302</t>
  </si>
  <si>
    <t>Kausik Boruah</t>
  </si>
  <si>
    <t>P039307</t>
  </si>
  <si>
    <t>Rakesh Surydhar</t>
  </si>
  <si>
    <t>P039309</t>
  </si>
  <si>
    <t>Iqbal Singh</t>
  </si>
  <si>
    <t>P039317</t>
  </si>
  <si>
    <t>Dipen Chandra Ray</t>
  </si>
  <si>
    <t>P039323</t>
  </si>
  <si>
    <t>Priyanka Kachhi</t>
  </si>
  <si>
    <t>P039330</t>
  </si>
  <si>
    <t>Siba Prasad Biswas</t>
  </si>
  <si>
    <t>Key Account Manager</t>
  </si>
  <si>
    <t>P039348</t>
  </si>
  <si>
    <t>Ravinder Kour</t>
  </si>
  <si>
    <t>Deepti .</t>
  </si>
  <si>
    <t>Reyaz Bhat</t>
  </si>
  <si>
    <t>P039351</t>
  </si>
  <si>
    <t>P039352</t>
  </si>
  <si>
    <t>Rangaswami Chrreboyina</t>
  </si>
  <si>
    <t>P039360</t>
  </si>
  <si>
    <t>Chiluguri Swathi Bhavani</t>
  </si>
  <si>
    <t>Anil Rai</t>
  </si>
  <si>
    <t>P039367</t>
  </si>
  <si>
    <t>Mittana Venkata Rao</t>
  </si>
  <si>
    <t>P039368</t>
  </si>
  <si>
    <t>P039373</t>
  </si>
  <si>
    <t>Harsh Sindhu Chauthmal</t>
  </si>
  <si>
    <t>P039375</t>
  </si>
  <si>
    <t>Neena Tariq</t>
  </si>
  <si>
    <t>P039377</t>
  </si>
  <si>
    <t>Shyam Pal Singh Banshi</t>
  </si>
  <si>
    <t>P039378</t>
  </si>
  <si>
    <t>Durga Prasad Ghimire</t>
  </si>
  <si>
    <t>P039383</t>
  </si>
  <si>
    <t>Ravikesh</t>
  </si>
  <si>
    <t>P000009</t>
  </si>
  <si>
    <t>Gurpreet Kaur</t>
  </si>
  <si>
    <t>Executive Assistant</t>
  </si>
  <si>
    <t>Sales &amp; Distribution</t>
  </si>
  <si>
    <t>P031378</t>
  </si>
  <si>
    <t>Karthik Chakrapani</t>
  </si>
  <si>
    <t>P000081</t>
  </si>
  <si>
    <t>Umesh Babbar</t>
  </si>
  <si>
    <t>Risk</t>
  </si>
  <si>
    <t>P000812</t>
  </si>
  <si>
    <t>Sanjay Malhotra</t>
  </si>
  <si>
    <t>D2</t>
  </si>
  <si>
    <t>S/H Reporting</t>
  </si>
  <si>
    <t>Actuarial</t>
  </si>
  <si>
    <t>P000398</t>
  </si>
  <si>
    <t>Pooja</t>
  </si>
  <si>
    <t>P000465</t>
  </si>
  <si>
    <t>Rohit Verma</t>
  </si>
  <si>
    <t>Deputy Manager - Branch Operations</t>
  </si>
  <si>
    <t>P000461</t>
  </si>
  <si>
    <t>Ravinder Gossain</t>
  </si>
  <si>
    <t>Retail Business</t>
  </si>
  <si>
    <t>Distribution Planning &amp; Enablement</t>
  </si>
  <si>
    <t>D1</t>
  </si>
  <si>
    <t>P009335</t>
  </si>
  <si>
    <t>Vivek Gupta</t>
  </si>
  <si>
    <t>Senior Manager - Branch Operations</t>
  </si>
  <si>
    <t>P000466</t>
  </si>
  <si>
    <t>Amber Srivastava</t>
  </si>
  <si>
    <t>Investment Front Office</t>
  </si>
  <si>
    <t>Investment</t>
  </si>
  <si>
    <t>P031385</t>
  </si>
  <si>
    <t>Abhishek Das</t>
  </si>
  <si>
    <t>Channel Marketing</t>
  </si>
  <si>
    <t>Marketing</t>
  </si>
  <si>
    <t>P036037</t>
  </si>
  <si>
    <t>Amaresh Jena</t>
  </si>
  <si>
    <t>P000533</t>
  </si>
  <si>
    <t>Gulshan Setia</t>
  </si>
  <si>
    <t>P000687</t>
  </si>
  <si>
    <t>Debashish Das</t>
  </si>
  <si>
    <t>P000759</t>
  </si>
  <si>
    <t>Vishal Kumar</t>
  </si>
  <si>
    <t>Associate Vice President - Sales Support</t>
  </si>
  <si>
    <t>Risk - LT</t>
  </si>
  <si>
    <t>P034500</t>
  </si>
  <si>
    <t>Pankaj Gupta</t>
  </si>
  <si>
    <t>Chief Risk Officer</t>
  </si>
  <si>
    <t>P001065</t>
  </si>
  <si>
    <t>Vandana Mishra</t>
  </si>
  <si>
    <t>Corporate Accounting</t>
  </si>
  <si>
    <t>Finance</t>
  </si>
  <si>
    <t>P038999</t>
  </si>
  <si>
    <t>Financial Controller</t>
  </si>
  <si>
    <t>P001447</t>
  </si>
  <si>
    <t>Gagan Ahuja</t>
  </si>
  <si>
    <t>Financial - Operations</t>
  </si>
  <si>
    <t>Senior Manager - Financial Operations</t>
  </si>
  <si>
    <t>P001456</t>
  </si>
  <si>
    <t>Rajesh Kumar Budhiraja</t>
  </si>
  <si>
    <t>P001693</t>
  </si>
  <si>
    <t>Ajay Pratap Singh</t>
  </si>
  <si>
    <t>Regulatory &amp; Management Reporting</t>
  </si>
  <si>
    <t>C2</t>
  </si>
  <si>
    <t>Chief Manager - Finance</t>
  </si>
  <si>
    <t>Manoj Kumar Dash</t>
  </si>
  <si>
    <t>Regional Training Manager</t>
  </si>
  <si>
    <t>P001964</t>
  </si>
  <si>
    <t>Jaspreet Singh</t>
  </si>
  <si>
    <t>P020942</t>
  </si>
  <si>
    <t>Amber Mongia</t>
  </si>
  <si>
    <t>Senior Training Manager</t>
  </si>
  <si>
    <t>P002156</t>
  </si>
  <si>
    <t>Rajneesh Chaturvedi</t>
  </si>
  <si>
    <t>MIS</t>
  </si>
  <si>
    <t>P002157</t>
  </si>
  <si>
    <t>Shelendra Kumar</t>
  </si>
  <si>
    <t>Digital &amp; Technology</t>
  </si>
  <si>
    <t>P002311</t>
  </si>
  <si>
    <t>Rajeev Ranjan</t>
  </si>
  <si>
    <t>Central Operations</t>
  </si>
  <si>
    <t>P030916</t>
  </si>
  <si>
    <t>Deepti Dalela</t>
  </si>
  <si>
    <t>P002586</t>
  </si>
  <si>
    <t>P002948</t>
  </si>
  <si>
    <t>P030956</t>
  </si>
  <si>
    <t>Girish Jain</t>
  </si>
  <si>
    <t>Chief Manager - Branch Operations</t>
  </si>
  <si>
    <t>P002722</t>
  </si>
  <si>
    <t>Sandeep Kumar Srivastava</t>
  </si>
  <si>
    <t>PMO &amp; Business Excellence</t>
  </si>
  <si>
    <t>Corporate Strategy</t>
  </si>
  <si>
    <t>P032714</t>
  </si>
  <si>
    <t>Sriram Varanasi</t>
  </si>
  <si>
    <t>Kolkata-Kyd Street</t>
  </si>
  <si>
    <t>Renewals</t>
  </si>
  <si>
    <t>P011219</t>
  </si>
  <si>
    <t>Assistant Manager - Branch Renewals</t>
  </si>
  <si>
    <t>P002842</t>
  </si>
  <si>
    <t>Shashi Handa</t>
  </si>
  <si>
    <t>B31</t>
  </si>
  <si>
    <t>P002852</t>
  </si>
  <si>
    <t>Sumit Dhingra</t>
  </si>
  <si>
    <t>P035373</t>
  </si>
  <si>
    <t>Anuj Mathur</t>
  </si>
  <si>
    <t>Manager - Branch Operations</t>
  </si>
  <si>
    <t>P002858</t>
  </si>
  <si>
    <t>Akhilesh Shukla</t>
  </si>
  <si>
    <t>Accounts Payable</t>
  </si>
  <si>
    <t>P033259</t>
  </si>
  <si>
    <t>Sumit Aggarwal</t>
  </si>
  <si>
    <t>Senior Manager - Accounts Payable</t>
  </si>
  <si>
    <t>P003357</t>
  </si>
  <si>
    <t>Dilip Khan</t>
  </si>
  <si>
    <t>Senior Executive - Renewal Support</t>
  </si>
  <si>
    <t>P003445</t>
  </si>
  <si>
    <t>Sandeep Kumar</t>
  </si>
  <si>
    <t>Technology Solutions Group (TSG)</t>
  </si>
  <si>
    <t>P032864</t>
  </si>
  <si>
    <t>Jitender Joshi</t>
  </si>
  <si>
    <t>P003475</t>
  </si>
  <si>
    <t>Yogesh Negi</t>
  </si>
  <si>
    <t>Group Operations</t>
  </si>
  <si>
    <t>P003535</t>
  </si>
  <si>
    <t>Umesh Kumar Jha</t>
  </si>
  <si>
    <t>P003686</t>
  </si>
  <si>
    <t>Bhushan Sharma</t>
  </si>
  <si>
    <t>P003810</t>
  </si>
  <si>
    <t>Ravi Thakur</t>
  </si>
  <si>
    <t>Facilities and Projects</t>
  </si>
  <si>
    <t>Facilities</t>
  </si>
  <si>
    <t>P021037</t>
  </si>
  <si>
    <t>Sharad Sharma</t>
  </si>
  <si>
    <t>P004087</t>
  </si>
  <si>
    <t>Sumit Mehta</t>
  </si>
  <si>
    <t>Underwriting</t>
  </si>
  <si>
    <t>Senior Manager - Underwriting</t>
  </si>
  <si>
    <t>P034002</t>
  </si>
  <si>
    <t>Anil Garg</t>
  </si>
  <si>
    <t>SA5</t>
  </si>
  <si>
    <t>Senior Executive Prahri Manager</t>
  </si>
  <si>
    <t>P004151</t>
  </si>
  <si>
    <t>Ramesh Kumar</t>
  </si>
  <si>
    <t>P016730</t>
  </si>
  <si>
    <t>Niranjan .</t>
  </si>
  <si>
    <t>P004165</t>
  </si>
  <si>
    <t>Lala Ram</t>
  </si>
  <si>
    <t>P004209</t>
  </si>
  <si>
    <t>Adarsh Devgon</t>
  </si>
  <si>
    <t>P019912</t>
  </si>
  <si>
    <t>Azizur Rahman</t>
  </si>
  <si>
    <t>P004634</t>
  </si>
  <si>
    <t>Somnath Mukherjee</t>
  </si>
  <si>
    <t>Assistant Manager - Branch Operations</t>
  </si>
  <si>
    <t>P004790</t>
  </si>
  <si>
    <t>Suraj Bhushan Mandolia</t>
  </si>
  <si>
    <t>Deputy Manager - Accounts Payable</t>
  </si>
  <si>
    <t>P004823</t>
  </si>
  <si>
    <t>Ravi Shankar</t>
  </si>
  <si>
    <t>Sales Support</t>
  </si>
  <si>
    <t>Ajay Singh</t>
  </si>
  <si>
    <t>Assistant Manager - Sales Support</t>
  </si>
  <si>
    <t>P004995</t>
  </si>
  <si>
    <t>Chaman Lal Chauhan</t>
  </si>
  <si>
    <t>P005013</t>
  </si>
  <si>
    <t>Gurjeet Singh</t>
  </si>
  <si>
    <t>P033360</t>
  </si>
  <si>
    <t>P005230</t>
  </si>
  <si>
    <t>Rohit Hans</t>
  </si>
  <si>
    <t>Deputy Manager - Branch Renewals</t>
  </si>
  <si>
    <t>P005292</t>
  </si>
  <si>
    <t>S M Danish</t>
  </si>
  <si>
    <t>Deputy Vice President - Financial Operations</t>
  </si>
  <si>
    <t>P005390</t>
  </si>
  <si>
    <t>P015216</t>
  </si>
  <si>
    <t>Vikram Kumar</t>
  </si>
  <si>
    <t>P005434</t>
  </si>
  <si>
    <t>Shubham Kant</t>
  </si>
  <si>
    <t>Executive Unit Head - Prahri</t>
  </si>
  <si>
    <t>P005457</t>
  </si>
  <si>
    <t>Vikrant Arun Bhute</t>
  </si>
  <si>
    <t>Banking Relations</t>
  </si>
  <si>
    <t>Senior Manager - Banking Relations</t>
  </si>
  <si>
    <t>P005519</t>
  </si>
  <si>
    <t>Nand Lal</t>
  </si>
  <si>
    <t>P005771</t>
  </si>
  <si>
    <t>Kamaljit Singh</t>
  </si>
  <si>
    <t>P005843</t>
  </si>
  <si>
    <t>Pushkar Dutt Sharma</t>
  </si>
  <si>
    <t>Manager - Accounts Payable</t>
  </si>
  <si>
    <t>P005853</t>
  </si>
  <si>
    <t>Manoj Kumar Sharma</t>
  </si>
  <si>
    <t>P005859</t>
  </si>
  <si>
    <t>Arvind Rawat</t>
  </si>
  <si>
    <t>Sec &amp; Tech Governance</t>
  </si>
  <si>
    <t>Chief Information Security Officer</t>
  </si>
  <si>
    <t>P005978</t>
  </si>
  <si>
    <t>Abishekh Kumar Sinha</t>
  </si>
  <si>
    <t>Chief Manager - Area Renewals</t>
  </si>
  <si>
    <t>P006159</t>
  </si>
  <si>
    <t>Vipin Kumar Sharma</t>
  </si>
  <si>
    <t>P009195</t>
  </si>
  <si>
    <t>Dharmendra Khandelwal</t>
  </si>
  <si>
    <t>P006240</t>
  </si>
  <si>
    <t>Ankur Bansal</t>
  </si>
  <si>
    <t>P023610</t>
  </si>
  <si>
    <t>Sunil Sagar</t>
  </si>
  <si>
    <t>P031887</t>
  </si>
  <si>
    <t>Nishant Virdhi</t>
  </si>
  <si>
    <t>P006446</t>
  </si>
  <si>
    <t>Parmod Kumar</t>
  </si>
  <si>
    <t>Vipin Sharma</t>
  </si>
  <si>
    <t>P006506</t>
  </si>
  <si>
    <t>Surajit Paul</t>
  </si>
  <si>
    <t>Senior Executive - Branch Renewals</t>
  </si>
  <si>
    <t>P006540</t>
  </si>
  <si>
    <t>Pradeep Kumar</t>
  </si>
  <si>
    <t>P033250</t>
  </si>
  <si>
    <t>Deputy Manager - Group Operations</t>
  </si>
  <si>
    <t>P006593</t>
  </si>
  <si>
    <t>Mahesh Savarkar</t>
  </si>
  <si>
    <t>P009029</t>
  </si>
  <si>
    <t>Sanket Khandelwal</t>
  </si>
  <si>
    <t>P006943</t>
  </si>
  <si>
    <t>Sanjay Singh</t>
  </si>
  <si>
    <t>P021856</t>
  </si>
  <si>
    <t>Hardik Shah</t>
  </si>
  <si>
    <t>P006950</t>
  </si>
  <si>
    <t>Amar Kumar Das</t>
  </si>
  <si>
    <t>Abishekh Sinha</t>
  </si>
  <si>
    <t>P006965</t>
  </si>
  <si>
    <t>Alpana Pal</t>
  </si>
  <si>
    <t>Renewals Call Center</t>
  </si>
  <si>
    <t>P033762</t>
  </si>
  <si>
    <t>Priya Sharma</t>
  </si>
  <si>
    <t>Senior Executive - Call Center</t>
  </si>
  <si>
    <t>P007346</t>
  </si>
  <si>
    <t>Bahadur Singh</t>
  </si>
  <si>
    <t>Makhan Singh</t>
  </si>
  <si>
    <t>P007431</t>
  </si>
  <si>
    <t>Kapil Ganeshlal Sharma</t>
  </si>
  <si>
    <t>P007721</t>
  </si>
  <si>
    <t>Ankit Agarwal</t>
  </si>
  <si>
    <t>P031568</t>
  </si>
  <si>
    <t>Akshit Kumar</t>
  </si>
  <si>
    <t>P007861</t>
  </si>
  <si>
    <t>Sunil Malhotra</t>
  </si>
  <si>
    <t>P007879</t>
  </si>
  <si>
    <t>Mittar Singh</t>
  </si>
  <si>
    <t>P007902</t>
  </si>
  <si>
    <t>Om Prakash</t>
  </si>
  <si>
    <t>P007916</t>
  </si>
  <si>
    <t>Tapasha Biswal</t>
  </si>
  <si>
    <t>P008051</t>
  </si>
  <si>
    <t>Kiran Chandrakant Sable</t>
  </si>
  <si>
    <t>P008076</t>
  </si>
  <si>
    <t>Sahil Mahajan</t>
  </si>
  <si>
    <t>P034993</t>
  </si>
  <si>
    <t>Anil Kumar</t>
  </si>
  <si>
    <t>P008124</t>
  </si>
  <si>
    <t>Mohan Lal</t>
  </si>
  <si>
    <t>P038948</t>
  </si>
  <si>
    <t>Manjeet Arora</t>
  </si>
  <si>
    <t>P008139</t>
  </si>
  <si>
    <t>Mehulkumar Rasiklal Unadkat</t>
  </si>
  <si>
    <t>P015084</t>
  </si>
  <si>
    <t>Vishal Mistry</t>
  </si>
  <si>
    <t>P008153</t>
  </si>
  <si>
    <t>Prathvi Raj</t>
  </si>
  <si>
    <t>P036330</t>
  </si>
  <si>
    <t>Khemchand Soni</t>
  </si>
  <si>
    <t>P008225</t>
  </si>
  <si>
    <t>Sham Lal</t>
  </si>
  <si>
    <t>P008270</t>
  </si>
  <si>
    <t>Mandeep Kaur</t>
  </si>
  <si>
    <t>P008339</t>
  </si>
  <si>
    <t>Baldev Raj</t>
  </si>
  <si>
    <t>P008382</t>
  </si>
  <si>
    <t>Amit Biswas</t>
  </si>
  <si>
    <t>P020459</t>
  </si>
  <si>
    <t>Vijay Shekhawat</t>
  </si>
  <si>
    <t>P008393</t>
  </si>
  <si>
    <t>P033618</t>
  </si>
  <si>
    <t>P008551</t>
  </si>
  <si>
    <t>Anand Chaubey</t>
  </si>
  <si>
    <t>P013540</t>
  </si>
  <si>
    <t>P008594</t>
  </si>
  <si>
    <t>P008663</t>
  </si>
  <si>
    <t>Parag Purushottam Redgaonkar</t>
  </si>
  <si>
    <t>P010448</t>
  </si>
  <si>
    <t>Mangesh Bagade</t>
  </si>
  <si>
    <t>P008729</t>
  </si>
  <si>
    <t>Nilesh Anil Gurav</t>
  </si>
  <si>
    <t>P035659</t>
  </si>
  <si>
    <t>Rakeshbhai Parmar</t>
  </si>
  <si>
    <t>P008766</t>
  </si>
  <si>
    <t>Manjula M</t>
  </si>
  <si>
    <t>P008791</t>
  </si>
  <si>
    <t>Sanjay Saha</t>
  </si>
  <si>
    <t>P033373</t>
  </si>
  <si>
    <t>Ten Singh</t>
  </si>
  <si>
    <t>P009023</t>
  </si>
  <si>
    <t>Sampat Singh</t>
  </si>
  <si>
    <t>P020642</t>
  </si>
  <si>
    <t>Jasvinder Mann</t>
  </si>
  <si>
    <t>P028006</t>
  </si>
  <si>
    <t>Pankaj Bilkha</t>
  </si>
  <si>
    <t>B32</t>
  </si>
  <si>
    <t>P009284</t>
  </si>
  <si>
    <t>IB Group</t>
  </si>
  <si>
    <t>IB MRTA</t>
  </si>
  <si>
    <t>P014761</t>
  </si>
  <si>
    <t>Satyen Dash</t>
  </si>
  <si>
    <t>Chief Manager - Central Operations</t>
  </si>
  <si>
    <t>P009403</t>
  </si>
  <si>
    <t>M Tansen Tirthankar Kothari</t>
  </si>
  <si>
    <t>P013452</t>
  </si>
  <si>
    <t>Vincee Ahmed</t>
  </si>
  <si>
    <t>P009493</t>
  </si>
  <si>
    <t>Satpal</t>
  </si>
  <si>
    <t>P015312</t>
  </si>
  <si>
    <t>Ashish Gupta</t>
  </si>
  <si>
    <t>P009626</t>
  </si>
  <si>
    <t>Gurdhian Singh</t>
  </si>
  <si>
    <t>P009658</t>
  </si>
  <si>
    <t>Mukhtiar Singh</t>
  </si>
  <si>
    <t>P009760</t>
  </si>
  <si>
    <t>Devraj Singh</t>
  </si>
  <si>
    <t>P009962</t>
  </si>
  <si>
    <t>Ram Bahadur Singh</t>
  </si>
  <si>
    <t>P009996</t>
  </si>
  <si>
    <t>Kamal Sharma</t>
  </si>
  <si>
    <t>P010013</t>
  </si>
  <si>
    <t>Pawan Singh</t>
  </si>
  <si>
    <t>P037183</t>
  </si>
  <si>
    <t>Jatin Malhotra</t>
  </si>
  <si>
    <t>P010167</t>
  </si>
  <si>
    <t>Amit Tapadia</t>
  </si>
  <si>
    <t>P010170</t>
  </si>
  <si>
    <t>Dharmendra Singh</t>
  </si>
  <si>
    <t>Manager - Group Operations</t>
  </si>
  <si>
    <t>P010237</t>
  </si>
  <si>
    <t>Bhupender Singh</t>
  </si>
  <si>
    <t>Payroll &amp; HR Operations</t>
  </si>
  <si>
    <t>Human Resources</t>
  </si>
  <si>
    <t>P032728</t>
  </si>
  <si>
    <t>Abdul Jameel</t>
  </si>
  <si>
    <t>Manager - HR Services &amp; Payroll</t>
  </si>
  <si>
    <t>P010238</t>
  </si>
  <si>
    <t>Mazahir Husain</t>
  </si>
  <si>
    <t>Event Management</t>
  </si>
  <si>
    <t>P031770</t>
  </si>
  <si>
    <t>Mayank Khanna</t>
  </si>
  <si>
    <t>Manager - Events</t>
  </si>
  <si>
    <t>P010297</t>
  </si>
  <si>
    <t>Bal Ram Siaag</t>
  </si>
  <si>
    <t>P024414</t>
  </si>
  <si>
    <t>Jatinder Bansal</t>
  </si>
  <si>
    <t>Hukam Singh</t>
  </si>
  <si>
    <t>P033701</t>
  </si>
  <si>
    <t>Bala Datt</t>
  </si>
  <si>
    <t>P010354</t>
  </si>
  <si>
    <t>Digvijay Singh</t>
  </si>
  <si>
    <t>P011348</t>
  </si>
  <si>
    <t>Vivek Kumar</t>
  </si>
  <si>
    <t>P010370</t>
  </si>
  <si>
    <t>Girdhari Lal Sharma</t>
  </si>
  <si>
    <t>P010401</t>
  </si>
  <si>
    <t>Jeet Singh</t>
  </si>
  <si>
    <t>P010422</t>
  </si>
  <si>
    <t>Jai Pal</t>
  </si>
  <si>
    <t>P010437</t>
  </si>
  <si>
    <t>Mangesh Arun Bagade</t>
  </si>
  <si>
    <t>P035405</t>
  </si>
  <si>
    <t>Ravish Mishra</t>
  </si>
  <si>
    <t>P010603</t>
  </si>
  <si>
    <t>Kshitiz Nagrath</t>
  </si>
  <si>
    <t>P027594</t>
  </si>
  <si>
    <t>Shahabuddin .</t>
  </si>
  <si>
    <t>P010665</t>
  </si>
  <si>
    <t>Bhabagrahi Jena</t>
  </si>
  <si>
    <t>Manager - Sales Support</t>
  </si>
  <si>
    <t>P010952</t>
  </si>
  <si>
    <t>Pawan Kumar Bawa</t>
  </si>
  <si>
    <t>P037616</t>
  </si>
  <si>
    <t>Vijay Walia</t>
  </si>
  <si>
    <t>P010977</t>
  </si>
  <si>
    <t>Vikas</t>
  </si>
  <si>
    <t>P010984</t>
  </si>
  <si>
    <t>Joginder Singh</t>
  </si>
  <si>
    <t>P039003</t>
  </si>
  <si>
    <t>Rimpy Munjal</t>
  </si>
  <si>
    <t>P011464</t>
  </si>
  <si>
    <t>Kultar Katoch</t>
  </si>
  <si>
    <t>P011145</t>
  </si>
  <si>
    <t>Balraj Singh</t>
  </si>
  <si>
    <t>P011270</t>
  </si>
  <si>
    <t>Rajat Chhabra</t>
  </si>
  <si>
    <t>P033124</t>
  </si>
  <si>
    <t>Tarun Madan</t>
  </si>
  <si>
    <t>Senior Executive Sales Manager - Agency</t>
  </si>
  <si>
    <t>P011277</t>
  </si>
  <si>
    <t>Suneswar Pahad Singh</t>
  </si>
  <si>
    <t>P031212</t>
  </si>
  <si>
    <t>Rakesh Panda</t>
  </si>
  <si>
    <t>P034165</t>
  </si>
  <si>
    <t>Mohd Siddiqui</t>
  </si>
  <si>
    <t>P011408</t>
  </si>
  <si>
    <t>P022829</t>
  </si>
  <si>
    <t>Jasvir Singh</t>
  </si>
  <si>
    <t>P011458</t>
  </si>
  <si>
    <t>Girdhari Lal</t>
  </si>
  <si>
    <t>P011466</t>
  </si>
  <si>
    <t>Madan Singh</t>
  </si>
  <si>
    <t>P011467</t>
  </si>
  <si>
    <t>Nancy Sharma</t>
  </si>
  <si>
    <t>P011477</t>
  </si>
  <si>
    <t>Vipan Kumar</t>
  </si>
  <si>
    <t>P011507</t>
  </si>
  <si>
    <t>Kiran</t>
  </si>
  <si>
    <t>P011516</t>
  </si>
  <si>
    <t>Balbir Raj</t>
  </si>
  <si>
    <t>P011548</t>
  </si>
  <si>
    <t>Jadam Venkat Ramaiah</t>
  </si>
  <si>
    <t>P011641</t>
  </si>
  <si>
    <t>Anurag Sharma</t>
  </si>
  <si>
    <t>Payroll</t>
  </si>
  <si>
    <t>P011689</t>
  </si>
  <si>
    <t>Paresh Chandra Kalita</t>
  </si>
  <si>
    <t>P011766</t>
  </si>
  <si>
    <t>Tapan Kumar Sharma</t>
  </si>
  <si>
    <t>Executive - Branch Operations</t>
  </si>
  <si>
    <t>P011782</t>
  </si>
  <si>
    <t>L Roma</t>
  </si>
  <si>
    <t>P036016</t>
  </si>
  <si>
    <t>Sekhaba Sangtam</t>
  </si>
  <si>
    <t>P011878</t>
  </si>
  <si>
    <t>Shri Ram</t>
  </si>
  <si>
    <t>P011887</t>
  </si>
  <si>
    <t>Bijaypal Singh</t>
  </si>
  <si>
    <t>P038497</t>
  </si>
  <si>
    <t>Manoj Sharma</t>
  </si>
  <si>
    <t>P011923</t>
  </si>
  <si>
    <t>Ranjit Buragohain</t>
  </si>
  <si>
    <t>P037614</t>
  </si>
  <si>
    <t>Amrit Borah</t>
  </si>
  <si>
    <t>P011925</t>
  </si>
  <si>
    <t>P011946</t>
  </si>
  <si>
    <t>Renu Dhasmana</t>
  </si>
  <si>
    <t>P011989</t>
  </si>
  <si>
    <t>Kundan Kumar</t>
  </si>
  <si>
    <t>M Kothari</t>
  </si>
  <si>
    <t>P012019</t>
  </si>
  <si>
    <t>Hemant Sahu</t>
  </si>
  <si>
    <t>P012056</t>
  </si>
  <si>
    <t>Manoj Istwal</t>
  </si>
  <si>
    <t>P012065</t>
  </si>
  <si>
    <t>Shalini Chadha</t>
  </si>
  <si>
    <t>Senior Content Lead</t>
  </si>
  <si>
    <t>P012164</t>
  </si>
  <si>
    <t>Jagtar Singh</t>
  </si>
  <si>
    <t>P012247</t>
  </si>
  <si>
    <t>Ashok Kumar Saini</t>
  </si>
  <si>
    <t>P012255</t>
  </si>
  <si>
    <t>Sanjeev Kumar Yadav</t>
  </si>
  <si>
    <t>P012297</t>
  </si>
  <si>
    <t>Gopal Darjee</t>
  </si>
  <si>
    <t>P026216</t>
  </si>
  <si>
    <t>Sudip Guha</t>
  </si>
  <si>
    <t>P012387</t>
  </si>
  <si>
    <t>Awadhesh Kumar Pandey</t>
  </si>
  <si>
    <t>P024956</t>
  </si>
  <si>
    <t>Gurveen Malik</t>
  </si>
  <si>
    <t>P012493</t>
  </si>
  <si>
    <t>T Zuchamo Lotha</t>
  </si>
  <si>
    <t>P033935</t>
  </si>
  <si>
    <t>Ps Anal</t>
  </si>
  <si>
    <t>P012541</t>
  </si>
  <si>
    <t>P029877</t>
  </si>
  <si>
    <t>P012547</t>
  </si>
  <si>
    <t>Ankur Soni</t>
  </si>
  <si>
    <t>Manager - Channel Marketing</t>
  </si>
  <si>
    <t>P012575</t>
  </si>
  <si>
    <t>Parminder Singh</t>
  </si>
  <si>
    <t>P012581</t>
  </si>
  <si>
    <t>Hifzur Rahman</t>
  </si>
  <si>
    <t>P014493</t>
  </si>
  <si>
    <t>Puneet Srivastava</t>
  </si>
  <si>
    <t>P012598</t>
  </si>
  <si>
    <t>Legal</t>
  </si>
  <si>
    <t>Senior Manager - Legal</t>
  </si>
  <si>
    <t>P012842</t>
  </si>
  <si>
    <t>Yogesh Potdar</t>
  </si>
  <si>
    <t>P012851</t>
  </si>
  <si>
    <t>Naveen Kumar</t>
  </si>
  <si>
    <t>P012881</t>
  </si>
  <si>
    <t>Vinod Bansal</t>
  </si>
  <si>
    <t>P012902</t>
  </si>
  <si>
    <t>Rajesh Kumar Singh</t>
  </si>
  <si>
    <t>Distribution Operations</t>
  </si>
  <si>
    <t>Manager - Distribution Operations</t>
  </si>
  <si>
    <t>P012943</t>
  </si>
  <si>
    <t>P032314</t>
  </si>
  <si>
    <t>Pramit Rath</t>
  </si>
  <si>
    <t>P013035</t>
  </si>
  <si>
    <t>Soni Kumari</t>
  </si>
  <si>
    <t>P037968</t>
  </si>
  <si>
    <t>Manohar Singh</t>
  </si>
  <si>
    <t>P013063</t>
  </si>
  <si>
    <t>Mahesh Rateshwar</t>
  </si>
  <si>
    <t>P013194</t>
  </si>
  <si>
    <t>Nayeem Ahmad Mir</t>
  </si>
  <si>
    <t>P033872</t>
  </si>
  <si>
    <t>Fayaz Pandit</t>
  </si>
  <si>
    <t>P013216</t>
  </si>
  <si>
    <t>Santosh Kumar Baretha</t>
  </si>
  <si>
    <t>Param Channel - LT</t>
  </si>
  <si>
    <t>Param Channel</t>
  </si>
  <si>
    <t>P036042</t>
  </si>
  <si>
    <t>Amit Kumar</t>
  </si>
  <si>
    <t>P013353</t>
  </si>
  <si>
    <t>Jakey Kumar Raj</t>
  </si>
  <si>
    <t>Claims</t>
  </si>
  <si>
    <t>Deputy Manager - Claims Operations</t>
  </si>
  <si>
    <t>P026988</t>
  </si>
  <si>
    <t>P013399</t>
  </si>
  <si>
    <t>Altaf Ahmad Khan</t>
  </si>
  <si>
    <t>Vincee Sharfaraj Ahmed</t>
  </si>
  <si>
    <t>Regional Operations Manager</t>
  </si>
  <si>
    <t>P013480</t>
  </si>
  <si>
    <t>P013573</t>
  </si>
  <si>
    <t>Raman Chaudhary</t>
  </si>
  <si>
    <t>P015642</t>
  </si>
  <si>
    <t>Jeneesh Babu</t>
  </si>
  <si>
    <t>P013602</t>
  </si>
  <si>
    <t>Bhargav Babu Kosuru</t>
  </si>
  <si>
    <t>P013618</t>
  </si>
  <si>
    <t>Rakesh Kumar</t>
  </si>
  <si>
    <t>P025646</t>
  </si>
  <si>
    <t>P013623</t>
  </si>
  <si>
    <t>P013636</t>
  </si>
  <si>
    <t>Mandeep Singh</t>
  </si>
  <si>
    <t>P033386</t>
  </si>
  <si>
    <t>Patil Baliram</t>
  </si>
  <si>
    <t>P013720</t>
  </si>
  <si>
    <t>Priyanka Patiyar</t>
  </si>
  <si>
    <t>P025181</t>
  </si>
  <si>
    <t>Sukhjit Singh</t>
  </si>
  <si>
    <t>P013722</t>
  </si>
  <si>
    <t>Rasit Mohammad</t>
  </si>
  <si>
    <t>P013846</t>
  </si>
  <si>
    <t>Ranbir Singh</t>
  </si>
  <si>
    <t>P036711</t>
  </si>
  <si>
    <t>Sunita Tiwari</t>
  </si>
  <si>
    <t>P013901</t>
  </si>
  <si>
    <t>Mritunjay Singh</t>
  </si>
  <si>
    <t>P013922</t>
  </si>
  <si>
    <t>P013979</t>
  </si>
  <si>
    <t>Subbiah Balaagi</t>
  </si>
  <si>
    <t>P014073</t>
  </si>
  <si>
    <t>P014087</t>
  </si>
  <si>
    <t>Swaraj Pandey</t>
  </si>
  <si>
    <t>P014132</t>
  </si>
  <si>
    <t>P036661</t>
  </si>
  <si>
    <t>Sonika Sharma</t>
  </si>
  <si>
    <t>P014314</t>
  </si>
  <si>
    <t>Ankit Dahiya</t>
  </si>
  <si>
    <t>Investments - Back Office</t>
  </si>
  <si>
    <t>Chief Manager - Investment Back Office</t>
  </si>
  <si>
    <t>P014548</t>
  </si>
  <si>
    <t>Suresh Pal Singh</t>
  </si>
  <si>
    <t>P014609</t>
  </si>
  <si>
    <t>Simanchal Kumar Patnaik</t>
  </si>
  <si>
    <t>P014622</t>
  </si>
  <si>
    <t>Bilaspur-Chg</t>
  </si>
  <si>
    <t>P014638</t>
  </si>
  <si>
    <t>P028124</t>
  </si>
  <si>
    <t>P014639</t>
  </si>
  <si>
    <t>Dipjyoti Sarma</t>
  </si>
  <si>
    <t>P014673</t>
  </si>
  <si>
    <t>Prem Chand</t>
  </si>
  <si>
    <t>P014680</t>
  </si>
  <si>
    <t>Pankaj Rawat</t>
  </si>
  <si>
    <t>Assistant Manager - Renewals</t>
  </si>
  <si>
    <t>P014721</t>
  </si>
  <si>
    <t>Sukhdev Lal</t>
  </si>
  <si>
    <t>P032233</t>
  </si>
  <si>
    <t>Kanchan Bala</t>
  </si>
  <si>
    <t>P014731</t>
  </si>
  <si>
    <t>Alex Thomas</t>
  </si>
  <si>
    <t>Simanchal Patnaik</t>
  </si>
  <si>
    <t>Institutional Business - LT</t>
  </si>
  <si>
    <t>Institutional Business</t>
  </si>
  <si>
    <t>D3</t>
  </si>
  <si>
    <t>Head - Institutional Business</t>
  </si>
  <si>
    <t>P014763</t>
  </si>
  <si>
    <t>Shalu Kanwar</t>
  </si>
  <si>
    <t>Procurement</t>
  </si>
  <si>
    <t>P014800</t>
  </si>
  <si>
    <t>Harjeet Singh</t>
  </si>
  <si>
    <t>P014897</t>
  </si>
  <si>
    <t>Ananya Chandel</t>
  </si>
  <si>
    <t>P015012</t>
  </si>
  <si>
    <t>Atinder Singh</t>
  </si>
  <si>
    <t>P031566</t>
  </si>
  <si>
    <t>Harpreet Kaur</t>
  </si>
  <si>
    <t>P015045</t>
  </si>
  <si>
    <t>Kulwinder Singh</t>
  </si>
  <si>
    <t>P015134</t>
  </si>
  <si>
    <t>Antrix Sharma</t>
  </si>
  <si>
    <t>P015140</t>
  </si>
  <si>
    <t>P015175</t>
  </si>
  <si>
    <t>Trilochan Dhal</t>
  </si>
  <si>
    <t>P036388</t>
  </si>
  <si>
    <t>Raghunath Pati</t>
  </si>
  <si>
    <t>P015255</t>
  </si>
  <si>
    <t>Mohd Tajuddin</t>
  </si>
  <si>
    <t>S Danish</t>
  </si>
  <si>
    <t>P015357</t>
  </si>
  <si>
    <t>Dev Singh</t>
  </si>
  <si>
    <t>P015457</t>
  </si>
  <si>
    <t>P015516</t>
  </si>
  <si>
    <t>Narendra Singh</t>
  </si>
  <si>
    <t>P015611</t>
  </si>
  <si>
    <t>Janakraj</t>
  </si>
  <si>
    <t>P015627</t>
  </si>
  <si>
    <t>Rahul Kulkarni</t>
  </si>
  <si>
    <t>P031379</t>
  </si>
  <si>
    <t>Shrikant Jagatap</t>
  </si>
  <si>
    <t>P016122</t>
  </si>
  <si>
    <t>Gurpreet Singh</t>
  </si>
  <si>
    <t>P015732</t>
  </si>
  <si>
    <t>Diganta Kalita</t>
  </si>
  <si>
    <t>P015810</t>
  </si>
  <si>
    <t>Ved Prakash</t>
  </si>
  <si>
    <t>P015820</t>
  </si>
  <si>
    <t>Aram Qureshi</t>
  </si>
  <si>
    <t>P032785</t>
  </si>
  <si>
    <t>P015852</t>
  </si>
  <si>
    <t>Ritu Vinayak</t>
  </si>
  <si>
    <t>P015883</t>
  </si>
  <si>
    <t>Chinna Savarayya Neyyila</t>
  </si>
  <si>
    <t>P015929</t>
  </si>
  <si>
    <t>Shashikumar Sahu</t>
  </si>
  <si>
    <t>P016010</t>
  </si>
  <si>
    <t>Roshan Lal</t>
  </si>
  <si>
    <t>P032621</t>
  </si>
  <si>
    <t>Sanchit Sharma</t>
  </si>
  <si>
    <t>P016011</t>
  </si>
  <si>
    <t>Shamsher Singh</t>
  </si>
  <si>
    <t>P016084</t>
  </si>
  <si>
    <t>Rajesh Kumar Panigrahi</t>
  </si>
  <si>
    <t>P016091</t>
  </si>
  <si>
    <t>Sonia Gupta</t>
  </si>
  <si>
    <t>P016216</t>
  </si>
  <si>
    <t>Ashok Kumar</t>
  </si>
  <si>
    <t>P034879</t>
  </si>
  <si>
    <t>Imran Shah</t>
  </si>
  <si>
    <t>P016304</t>
  </si>
  <si>
    <t>Manoj Kumar</t>
  </si>
  <si>
    <t>P016354</t>
  </si>
  <si>
    <t>Narinder Narula</t>
  </si>
  <si>
    <t>P029922</t>
  </si>
  <si>
    <t>P016480</t>
  </si>
  <si>
    <t>Tapan Kumar Sahoo</t>
  </si>
  <si>
    <t>P016522</t>
  </si>
  <si>
    <t>P016559</t>
  </si>
  <si>
    <t>HR Compliance</t>
  </si>
  <si>
    <t>Senior Manager - HR Compliance</t>
  </si>
  <si>
    <t>P016580</t>
  </si>
  <si>
    <t>Madan Lal Goria</t>
  </si>
  <si>
    <t>Niranjan</t>
  </si>
  <si>
    <t>Manager - Area Renewals</t>
  </si>
  <si>
    <t>P016761</t>
  </si>
  <si>
    <t>Gurjinder Singh Sidhu</t>
  </si>
  <si>
    <t>P016777</t>
  </si>
  <si>
    <t>Mahaveer Singh</t>
  </si>
  <si>
    <t>P016887</t>
  </si>
  <si>
    <t>Subhedar Bajirao Arjun</t>
  </si>
  <si>
    <t>P016915</t>
  </si>
  <si>
    <t>Bhanwar Singh Rathore</t>
  </si>
  <si>
    <t>P016924</t>
  </si>
  <si>
    <t>Rasna Raghavan</t>
  </si>
  <si>
    <t>P017073</t>
  </si>
  <si>
    <t>Ganga Ram Rawat</t>
  </si>
  <si>
    <t>P017086</t>
  </si>
  <si>
    <t>Manisha Kumari</t>
  </si>
  <si>
    <t>P037941</t>
  </si>
  <si>
    <t>P017119</t>
  </si>
  <si>
    <t>Subash Chand</t>
  </si>
  <si>
    <t>P017162</t>
  </si>
  <si>
    <t>Makan Caroline Chothe</t>
  </si>
  <si>
    <t>P034930</t>
  </si>
  <si>
    <t>P017423</t>
  </si>
  <si>
    <t>Himani Goomber</t>
  </si>
  <si>
    <t>Pawan Kumar</t>
  </si>
  <si>
    <t>P017518</t>
  </si>
  <si>
    <t>Laxmi Datt Joshi</t>
  </si>
  <si>
    <t>P017597</t>
  </si>
  <si>
    <t>Surjeet Saroj</t>
  </si>
  <si>
    <t>P019121</t>
  </si>
  <si>
    <t>Bhanu Shukla</t>
  </si>
  <si>
    <t>P017615</t>
  </si>
  <si>
    <t>Joseph Dsouza</t>
  </si>
  <si>
    <t>P017641</t>
  </si>
  <si>
    <t>Lv. Kamting Lamkang</t>
  </si>
  <si>
    <t>Makan Chothe</t>
  </si>
  <si>
    <t>P017686</t>
  </si>
  <si>
    <t>Pooja Haresh Chatwani</t>
  </si>
  <si>
    <t>P036036</t>
  </si>
  <si>
    <t>Viral Tanna</t>
  </si>
  <si>
    <t>P017699</t>
  </si>
  <si>
    <t>Devanand Ganapati Patil</t>
  </si>
  <si>
    <t>P034406</t>
  </si>
  <si>
    <t>Rahul Naik</t>
  </si>
  <si>
    <t>P017785</t>
  </si>
  <si>
    <t>Anuj Rajput</t>
  </si>
  <si>
    <t>Assistant Manager - Claims Operations</t>
  </si>
  <si>
    <t>P017787</t>
  </si>
  <si>
    <t>Umesh Chandra Bhatt</t>
  </si>
  <si>
    <t>P017892</t>
  </si>
  <si>
    <t>Sushanta Chakraborty</t>
  </si>
  <si>
    <t>Kundan Singh</t>
  </si>
  <si>
    <t>P017901</t>
  </si>
  <si>
    <t>Diganta Phukan</t>
  </si>
  <si>
    <t>P023733</t>
  </si>
  <si>
    <t>Deepak Rajak</t>
  </si>
  <si>
    <t>P018034</t>
  </si>
  <si>
    <t>V Sathiamoorthi</t>
  </si>
  <si>
    <t>P018082</t>
  </si>
  <si>
    <t>V Harikrishnan</t>
  </si>
  <si>
    <t>P018192</t>
  </si>
  <si>
    <t>Vimal Kumari</t>
  </si>
  <si>
    <t>Assistant Manager - Training Coordination</t>
  </si>
  <si>
    <t>P018257</t>
  </si>
  <si>
    <t>Mitansh Sanawar</t>
  </si>
  <si>
    <t>HR Business Partnering</t>
  </si>
  <si>
    <t>P033224</t>
  </si>
  <si>
    <t>Gunjan Gupta</t>
  </si>
  <si>
    <t>Regional HR Business Partner</t>
  </si>
  <si>
    <t>P018432</t>
  </si>
  <si>
    <t>Abhijeet Singh</t>
  </si>
  <si>
    <t>EB-Risk</t>
  </si>
  <si>
    <t>Employee Benefits &amp; Retirement Solutions</t>
  </si>
  <si>
    <t>P038101</t>
  </si>
  <si>
    <t>Rajeev Dixit</t>
  </si>
  <si>
    <t>Senior Territory Manager - Employee Benefits &amp; Retirement Solutions</t>
  </si>
  <si>
    <t>P018437</t>
  </si>
  <si>
    <t>P018729</t>
  </si>
  <si>
    <t>Kishan Gajendra Singh</t>
  </si>
  <si>
    <t>P019356</t>
  </si>
  <si>
    <t>P018854</t>
  </si>
  <si>
    <t>Kulbir Singh</t>
  </si>
  <si>
    <t>P018926</t>
  </si>
  <si>
    <t>Dinartho Pan</t>
  </si>
  <si>
    <t>P019083</t>
  </si>
  <si>
    <t>Dev Raj</t>
  </si>
  <si>
    <t>P019118</t>
  </si>
  <si>
    <t>Imran Khan</t>
  </si>
  <si>
    <t>Bhanu Pratap Shukla</t>
  </si>
  <si>
    <t>P019198</t>
  </si>
  <si>
    <t>Ankesh Bharti</t>
  </si>
  <si>
    <t>P035855</t>
  </si>
  <si>
    <t>Senior Executive - Sales Support</t>
  </si>
  <si>
    <t>P019382</t>
  </si>
  <si>
    <t>Yogesh Kumar Sahu</t>
  </si>
  <si>
    <t>P019518</t>
  </si>
  <si>
    <t>Sat Paul</t>
  </si>
  <si>
    <t>P030130</t>
  </si>
  <si>
    <t>Parvinder Singh</t>
  </si>
  <si>
    <t>P019591</t>
  </si>
  <si>
    <t>Tajesh Kumar Sahu</t>
  </si>
  <si>
    <t>P038722</t>
  </si>
  <si>
    <t>Samir Chakraborty</t>
  </si>
  <si>
    <t>P019602</t>
  </si>
  <si>
    <t>Ravindra Singh Rawat</t>
  </si>
  <si>
    <t>P019699</t>
  </si>
  <si>
    <t>Fazlur Rehman</t>
  </si>
  <si>
    <t>P019707</t>
  </si>
  <si>
    <t>Ajoy Kumar Ganguly</t>
  </si>
  <si>
    <t>Deepak Kumar</t>
  </si>
  <si>
    <t>Manager - Finance</t>
  </si>
  <si>
    <t>P019708</t>
  </si>
  <si>
    <t>Rahul Kumar</t>
  </si>
  <si>
    <t>IB Retail</t>
  </si>
  <si>
    <t>IB CABr</t>
  </si>
  <si>
    <t>P034251</t>
  </si>
  <si>
    <t>Territory Manager-Corporate Agency and Broking</t>
  </si>
  <si>
    <t>P019944</t>
  </si>
  <si>
    <t>Gaurav Chauhan</t>
  </si>
  <si>
    <t>Ranjit Das</t>
  </si>
  <si>
    <t>P020017</t>
  </si>
  <si>
    <t>Jadeja Hardipsinh Jayrajsinh</t>
  </si>
  <si>
    <t>P020042</t>
  </si>
  <si>
    <t>Deepak Chandra Bandha</t>
  </si>
  <si>
    <t>P020061</t>
  </si>
  <si>
    <t>Sukhwant Singh</t>
  </si>
  <si>
    <t>P020160</t>
  </si>
  <si>
    <t>Hira Lal</t>
  </si>
  <si>
    <t>P020165</t>
  </si>
  <si>
    <t>Hariraj Singh</t>
  </si>
  <si>
    <t>P020254</t>
  </si>
  <si>
    <t>Mandeep Kumar Raju</t>
  </si>
  <si>
    <t>P020275</t>
  </si>
  <si>
    <t>Shoban Datt Joshi</t>
  </si>
  <si>
    <t>Vijay Singh Shekhawat</t>
  </si>
  <si>
    <t>Senior Manager - Group Operations</t>
  </si>
  <si>
    <t>P020530</t>
  </si>
  <si>
    <t>Rohan Bhatia</t>
  </si>
  <si>
    <t>Manager - Claims Operations</t>
  </si>
  <si>
    <t>P020671</t>
  </si>
  <si>
    <t>Gursewak Singh</t>
  </si>
  <si>
    <t>Sham Singh N</t>
  </si>
  <si>
    <t>P020796</t>
  </si>
  <si>
    <t>Amit Dhand</t>
  </si>
  <si>
    <t>P020825</t>
  </si>
  <si>
    <t>Ajay Kumar Chaturvedi</t>
  </si>
  <si>
    <t>P020902</t>
  </si>
  <si>
    <t>Gaurav Singh</t>
  </si>
  <si>
    <t>P020913</t>
  </si>
  <si>
    <t>Manas Kumar Mondal</t>
  </si>
  <si>
    <t>Human Resources - LT</t>
  </si>
  <si>
    <t>D4</t>
  </si>
  <si>
    <t>P021045</t>
  </si>
  <si>
    <t>Ganesh Pandey</t>
  </si>
  <si>
    <t>P021077</t>
  </si>
  <si>
    <t>P021123</t>
  </si>
  <si>
    <t>Deep Choudhury</t>
  </si>
  <si>
    <t>P021126</t>
  </si>
  <si>
    <t>Rajendra Singh</t>
  </si>
  <si>
    <t>P021381</t>
  </si>
  <si>
    <t>Amarjit Singh</t>
  </si>
  <si>
    <t>P021402</t>
  </si>
  <si>
    <t>Sarang Bandurao Deshmukh</t>
  </si>
  <si>
    <t>P021423</t>
  </si>
  <si>
    <t>P032145</t>
  </si>
  <si>
    <t>Jitendra Singh</t>
  </si>
  <si>
    <t>P021538</t>
  </si>
  <si>
    <t>Gurudeep Sharma</t>
  </si>
  <si>
    <t>Pooja .</t>
  </si>
  <si>
    <t>P021581</t>
  </si>
  <si>
    <t>Rakesh Kumar Ravindiran</t>
  </si>
  <si>
    <t>Pankaj Kumar</t>
  </si>
  <si>
    <t>P038413</t>
  </si>
  <si>
    <t>Anshika Bhilwar</t>
  </si>
  <si>
    <t>Hardik Dilip Shah</t>
  </si>
  <si>
    <t>Chief Manager - Renewals &amp; Persistency</t>
  </si>
  <si>
    <t>P021879</t>
  </si>
  <si>
    <t>Harjinder Singh</t>
  </si>
  <si>
    <t>P021905</t>
  </si>
  <si>
    <t>Sandeep Singh</t>
  </si>
  <si>
    <t>P021997</t>
  </si>
  <si>
    <t>Mousumi Dawn</t>
  </si>
  <si>
    <t>P022060</t>
  </si>
  <si>
    <t>Salimraza Jinnedi</t>
  </si>
  <si>
    <t>P022077</t>
  </si>
  <si>
    <t>Sudeep Gupta</t>
  </si>
  <si>
    <t>P022131</t>
  </si>
  <si>
    <t>Bikash Deshmukhya</t>
  </si>
  <si>
    <t>P024916</t>
  </si>
  <si>
    <t>Biprajit Roy</t>
  </si>
  <si>
    <t>P022355</t>
  </si>
  <si>
    <t>Ravi Mehta</t>
  </si>
  <si>
    <t>P022746</t>
  </si>
  <si>
    <t>Syeed Abdul Nafia</t>
  </si>
  <si>
    <t>P022773</t>
  </si>
  <si>
    <t>Rajesh Rana</t>
  </si>
  <si>
    <t>P022835</t>
  </si>
  <si>
    <t>P023098</t>
  </si>
  <si>
    <t>Jitendra Pandey</t>
  </si>
  <si>
    <t>P023158</t>
  </si>
  <si>
    <t>P023166</t>
  </si>
  <si>
    <t>Dhiraj Kumar Acharya</t>
  </si>
  <si>
    <t>P023235</t>
  </si>
  <si>
    <t>Sapna Sarki</t>
  </si>
  <si>
    <t>P023482</t>
  </si>
  <si>
    <t>Satya Bhushan Nanda</t>
  </si>
  <si>
    <t>Brand &amp; Product</t>
  </si>
  <si>
    <t>P023558</t>
  </si>
  <si>
    <t>Ajay Prakash Singh</t>
  </si>
  <si>
    <t>P023593</t>
  </si>
  <si>
    <t>Deepak Kumar Rajak</t>
  </si>
  <si>
    <t>P023748</t>
  </si>
  <si>
    <t>Sukh Dev Singh</t>
  </si>
  <si>
    <t>P023784</t>
  </si>
  <si>
    <t>Shrabani Debnath</t>
  </si>
  <si>
    <t>P029826</t>
  </si>
  <si>
    <t>Rajiv Roychowdhury</t>
  </si>
  <si>
    <t>Assistant Manager - Business Partnering</t>
  </si>
  <si>
    <t>P023811</t>
  </si>
  <si>
    <t>Harendra Singh</t>
  </si>
  <si>
    <t>P023848</t>
  </si>
  <si>
    <t>Rahul Bhimrao Jawale</t>
  </si>
  <si>
    <t>P023904</t>
  </si>
  <si>
    <t>P032348</t>
  </si>
  <si>
    <t>Sanjiv Heer</t>
  </si>
  <si>
    <t>P023906</t>
  </si>
  <si>
    <t>Prakash Chandra Yadav</t>
  </si>
  <si>
    <t>Yadvendra Chaubey</t>
  </si>
  <si>
    <t>P023948</t>
  </si>
  <si>
    <t>Shafayat Ahmad Wani</t>
  </si>
  <si>
    <t>P024418</t>
  </si>
  <si>
    <t>Sheikh Maqbool</t>
  </si>
  <si>
    <t>P023970</t>
  </si>
  <si>
    <t>Chandramani Sahu</t>
  </si>
  <si>
    <t>P024006</t>
  </si>
  <si>
    <t>Barun Bera</t>
  </si>
  <si>
    <t>Senior Territory Manager-Corporate Agency and Broking</t>
  </si>
  <si>
    <t>P024036</t>
  </si>
  <si>
    <t>Vikram Kumar Verma</t>
  </si>
  <si>
    <t>P024140</t>
  </si>
  <si>
    <t>Sukhdev Singh</t>
  </si>
  <si>
    <t>P024230</t>
  </si>
  <si>
    <t>Devesh Ranjan</t>
  </si>
  <si>
    <t>P024314</t>
  </si>
  <si>
    <t>Mohit Kumar Rajoria</t>
  </si>
  <si>
    <t>P024325</t>
  </si>
  <si>
    <t>V Ramachandran</t>
  </si>
  <si>
    <t>P025647</t>
  </si>
  <si>
    <t>Girija Mohanty</t>
  </si>
  <si>
    <t>P024383</t>
  </si>
  <si>
    <t>Ajay Chopra</t>
  </si>
  <si>
    <t>P024396</t>
  </si>
  <si>
    <t>Wangkhem Sonia Chanu</t>
  </si>
  <si>
    <t>Sheikh Iqbal Maqbool</t>
  </si>
  <si>
    <t>P033964</t>
  </si>
  <si>
    <t>Manzoor Rather</t>
  </si>
  <si>
    <t>P024435</t>
  </si>
  <si>
    <t>Praveen Prakash Karade</t>
  </si>
  <si>
    <t>P032020</t>
  </si>
  <si>
    <t>Balakrishna Patil</t>
  </si>
  <si>
    <t>P024489</t>
  </si>
  <si>
    <t>Apurv Nirmal</t>
  </si>
  <si>
    <t>P024524</t>
  </si>
  <si>
    <t>P032961</t>
  </si>
  <si>
    <t>Ranjan Deka</t>
  </si>
  <si>
    <t>P024531</t>
  </si>
  <si>
    <t>Rakesh Kumar Sahu</t>
  </si>
  <si>
    <t>P037182</t>
  </si>
  <si>
    <t>P024588</t>
  </si>
  <si>
    <t>Babita Shaw</t>
  </si>
  <si>
    <t>P032513</t>
  </si>
  <si>
    <t>Navneet Singh</t>
  </si>
  <si>
    <t>P024621</t>
  </si>
  <si>
    <t>Riyarmi T Shimray</t>
  </si>
  <si>
    <t>P037260</t>
  </si>
  <si>
    <t>Denis Takhellambam</t>
  </si>
  <si>
    <t>P038585</t>
  </si>
  <si>
    <t>Tanuj Lamba</t>
  </si>
  <si>
    <t>P024696</t>
  </si>
  <si>
    <t>Baljinder Singh</t>
  </si>
  <si>
    <t>P031780</t>
  </si>
  <si>
    <t>Varun .</t>
  </si>
  <si>
    <t>P024725</t>
  </si>
  <si>
    <t>P024795</t>
  </si>
  <si>
    <t>Shashi Kant Singh</t>
  </si>
  <si>
    <t>P033758</t>
  </si>
  <si>
    <t>Rajni Rani</t>
  </si>
  <si>
    <t>P024822</t>
  </si>
  <si>
    <t>P024902</t>
  </si>
  <si>
    <t>Aakash Garg</t>
  </si>
  <si>
    <t>Group Quotation</t>
  </si>
  <si>
    <t>Assistant Manager - Actuarial</t>
  </si>
  <si>
    <t>Gurveen Singh Malik</t>
  </si>
  <si>
    <t>Anil Yadav</t>
  </si>
  <si>
    <t>Mushtaq Ahmad Payer</t>
  </si>
  <si>
    <t>P034503</t>
  </si>
  <si>
    <t>Abdul Qudoos</t>
  </si>
  <si>
    <t>P025098</t>
  </si>
  <si>
    <t>Bikash Deb Roy</t>
  </si>
  <si>
    <t>Manish Kumar</t>
  </si>
  <si>
    <t>P025215</t>
  </si>
  <si>
    <t>Bharat Bhushan Mishra</t>
  </si>
  <si>
    <t>P025246</t>
  </si>
  <si>
    <t>Biplab Paul</t>
  </si>
  <si>
    <t>P025268</t>
  </si>
  <si>
    <t>Krishan Lal</t>
  </si>
  <si>
    <t>P025302</t>
  </si>
  <si>
    <t>Arun Kumar Rawat</t>
  </si>
  <si>
    <t>P038126</t>
  </si>
  <si>
    <t>Vivek Manchanda</t>
  </si>
  <si>
    <t>K Joycy Seveinai Ro</t>
  </si>
  <si>
    <t>P025380</t>
  </si>
  <si>
    <t>Debasish Ghosh</t>
  </si>
  <si>
    <t>P025430</t>
  </si>
  <si>
    <t>Harishankar Sinha</t>
  </si>
  <si>
    <t>P025471</t>
  </si>
  <si>
    <t>Somit Kumar</t>
  </si>
  <si>
    <t>P025539</t>
  </si>
  <si>
    <t>Shivangi Tyagi</t>
  </si>
  <si>
    <t>Assistant Manager - Group Operations</t>
  </si>
  <si>
    <t>P025547</t>
  </si>
  <si>
    <t>Pushpendra Kumar Joshi</t>
  </si>
  <si>
    <t>P025555</t>
  </si>
  <si>
    <t>Sujata Devi</t>
  </si>
  <si>
    <t>P029753</t>
  </si>
  <si>
    <t>Rocky Keishing</t>
  </si>
  <si>
    <t>P025557</t>
  </si>
  <si>
    <t>Sanjay Kumar</t>
  </si>
  <si>
    <t>P025616</t>
  </si>
  <si>
    <t>Prashant Bhatla</t>
  </si>
  <si>
    <t>C&amp;B</t>
  </si>
  <si>
    <t>P025631</t>
  </si>
  <si>
    <t>Beant Singh</t>
  </si>
  <si>
    <t>Girija Sankar Mohanty</t>
  </si>
  <si>
    <t>P025693</t>
  </si>
  <si>
    <t>Kamalpreet Singh</t>
  </si>
  <si>
    <t>P025710</t>
  </si>
  <si>
    <t>Hmingthasangi Pautu</t>
  </si>
  <si>
    <t>P025717</t>
  </si>
  <si>
    <t>Kashif Raza</t>
  </si>
  <si>
    <t>P025723</t>
  </si>
  <si>
    <t>Bhupinderpal Singh</t>
  </si>
  <si>
    <t>P031781</t>
  </si>
  <si>
    <t>Divam Sehgal</t>
  </si>
  <si>
    <t>P025758</t>
  </si>
  <si>
    <t>Ashish Singh Chauhan</t>
  </si>
  <si>
    <t>P026034</t>
  </si>
  <si>
    <t>P026070</t>
  </si>
  <si>
    <t>P026128</t>
  </si>
  <si>
    <t>P033361</t>
  </si>
  <si>
    <t>Yogesh Verma</t>
  </si>
  <si>
    <t>P026338</t>
  </si>
  <si>
    <t>P026526</t>
  </si>
  <si>
    <t>Tarun Singh</t>
  </si>
  <si>
    <t>P026759</t>
  </si>
  <si>
    <t>Brajesh Sharma</t>
  </si>
  <si>
    <t>Business Support</t>
  </si>
  <si>
    <t>P026772</t>
  </si>
  <si>
    <t>Safeer Ahmed</t>
  </si>
  <si>
    <t>P026785</t>
  </si>
  <si>
    <t>Amirun Nisha Ansari</t>
  </si>
  <si>
    <t>P026789</t>
  </si>
  <si>
    <t>P026809</t>
  </si>
  <si>
    <t>Rahul Negi</t>
  </si>
  <si>
    <t>P026822</t>
  </si>
  <si>
    <t>Mohammad Aslam Sheikh</t>
  </si>
  <si>
    <t>P026858</t>
  </si>
  <si>
    <t>Lankamlu Diana Kamei</t>
  </si>
  <si>
    <t>P026882</t>
  </si>
  <si>
    <t>Manisha Saini</t>
  </si>
  <si>
    <t>Gireesh Bharadwaj</t>
  </si>
  <si>
    <t>P027010</t>
  </si>
  <si>
    <t>Shwetha Narayanappa</t>
  </si>
  <si>
    <t>P027050</t>
  </si>
  <si>
    <t>Shubham Sharma</t>
  </si>
  <si>
    <t>Chaman Chauhan</t>
  </si>
  <si>
    <t>P027082</t>
  </si>
  <si>
    <t>P027107</t>
  </si>
  <si>
    <t>Subhas Pegu</t>
  </si>
  <si>
    <t>P027115</t>
  </si>
  <si>
    <t>Gautam</t>
  </si>
  <si>
    <t>HR Digitization</t>
  </si>
  <si>
    <t>Manager - HR Digitization</t>
  </si>
  <si>
    <t>P027163</t>
  </si>
  <si>
    <t>Saurabh Agarwal</t>
  </si>
  <si>
    <t>P027182</t>
  </si>
  <si>
    <t>Sairam Kolapalli</t>
  </si>
  <si>
    <t>P027194</t>
  </si>
  <si>
    <t>Anjali Atul Sadaye</t>
  </si>
  <si>
    <t>P027295</t>
  </si>
  <si>
    <t>Kishore Dutta</t>
  </si>
  <si>
    <t>P027374</t>
  </si>
  <si>
    <t>Shashi Bhushan Verma</t>
  </si>
  <si>
    <t>Senior Executive - Claims Operations</t>
  </si>
  <si>
    <t>P027379</t>
  </si>
  <si>
    <t>Labh Singh</t>
  </si>
  <si>
    <t>P027384</t>
  </si>
  <si>
    <t>Nitin Kumar</t>
  </si>
  <si>
    <t>P027394</t>
  </si>
  <si>
    <t>P027411</t>
  </si>
  <si>
    <t>Karan Singh</t>
  </si>
  <si>
    <t>Manager - Grievance Redressal</t>
  </si>
  <si>
    <t>P027453</t>
  </si>
  <si>
    <t>Janardan Ram</t>
  </si>
  <si>
    <t>P027461</t>
  </si>
  <si>
    <t>Hetkishan Sharma</t>
  </si>
  <si>
    <t>Operations Assurance</t>
  </si>
  <si>
    <t>P033943</t>
  </si>
  <si>
    <t>Nitin Srivastava</t>
  </si>
  <si>
    <t>Deputy Manager - Operations Assurance</t>
  </si>
  <si>
    <t>P027483</t>
  </si>
  <si>
    <t>Simarpreet Singh</t>
  </si>
  <si>
    <t>P027502</t>
  </si>
  <si>
    <t>Vishal</t>
  </si>
  <si>
    <t>Assistant Manager - Call Center</t>
  </si>
  <si>
    <t>P027511</t>
  </si>
  <si>
    <t>Dibyajyoti Borah</t>
  </si>
  <si>
    <t>P027513</t>
  </si>
  <si>
    <t>Pardeep Kumar</t>
  </si>
  <si>
    <t>P027573</t>
  </si>
  <si>
    <t>Parmar Ajaybhai Chandrakant</t>
  </si>
  <si>
    <t>Shahabuddin</t>
  </si>
  <si>
    <t>P027636</t>
  </si>
  <si>
    <t>Balbir Singh</t>
  </si>
  <si>
    <t>P027659</t>
  </si>
  <si>
    <t>Laxmi Kandangkel</t>
  </si>
  <si>
    <t>P027670</t>
  </si>
  <si>
    <t>Dharamveer</t>
  </si>
  <si>
    <t>Policy Owner Servicing</t>
  </si>
  <si>
    <t>P032088</t>
  </si>
  <si>
    <t>Devendra Bisht</t>
  </si>
  <si>
    <t>Assistant Manager - Policy Owner Servicing</t>
  </si>
  <si>
    <t>P027674</t>
  </si>
  <si>
    <t>Harbhajan Singh</t>
  </si>
  <si>
    <t>P038116</t>
  </si>
  <si>
    <t>Praveen Potluri</t>
  </si>
  <si>
    <t>Pankaj Kumar Bilkha</t>
  </si>
  <si>
    <t>P028020</t>
  </si>
  <si>
    <t>Muzamil Rashid</t>
  </si>
  <si>
    <t>P028098</t>
  </si>
  <si>
    <t>Harjit Singh</t>
  </si>
  <si>
    <t>P028207</t>
  </si>
  <si>
    <t>Priya Gopal Sharma</t>
  </si>
  <si>
    <t>P028320</t>
  </si>
  <si>
    <t>Abhishek Chauhan</t>
  </si>
  <si>
    <t>P028322</t>
  </si>
  <si>
    <t>Premdeep Singh</t>
  </si>
  <si>
    <t>P028344</t>
  </si>
  <si>
    <t>Maya Dutta</t>
  </si>
  <si>
    <t>P028572</t>
  </si>
  <si>
    <t>Arnab Barman</t>
  </si>
  <si>
    <t>P028355</t>
  </si>
  <si>
    <t>Litan Kar</t>
  </si>
  <si>
    <t>P036909</t>
  </si>
  <si>
    <t>Akhyo Kikon</t>
  </si>
  <si>
    <t>P028377</t>
  </si>
  <si>
    <t>Manthak Arangham</t>
  </si>
  <si>
    <t>P028478</t>
  </si>
  <si>
    <t>Shikha Tiwari</t>
  </si>
  <si>
    <t>P028501</t>
  </si>
  <si>
    <t>Dhan Kumar Rai</t>
  </si>
  <si>
    <t>P028514</t>
  </si>
  <si>
    <t>Inderjeet Singh</t>
  </si>
  <si>
    <t>P028547</t>
  </si>
  <si>
    <t>Anindya Banerjee</t>
  </si>
  <si>
    <t>P028646</t>
  </si>
  <si>
    <t>Surajit Singha</t>
  </si>
  <si>
    <t>Angom Ibobi Singh</t>
  </si>
  <si>
    <t>P028686</t>
  </si>
  <si>
    <t>Pushpendra Kumar</t>
  </si>
  <si>
    <t>Assistant Manager - Corporate Accounting &amp; Taxation</t>
  </si>
  <si>
    <t>P028687</t>
  </si>
  <si>
    <t>Sohan Kumar Thakur</t>
  </si>
  <si>
    <t>P028727</t>
  </si>
  <si>
    <t>Ramesh Chand</t>
  </si>
  <si>
    <t>P028731</t>
  </si>
  <si>
    <t>Archana Khatua</t>
  </si>
  <si>
    <t>P028840</t>
  </si>
  <si>
    <t>Wasim Farooq</t>
  </si>
  <si>
    <t>P028990</t>
  </si>
  <si>
    <t>P032322</t>
  </si>
  <si>
    <t>Chandan Jha</t>
  </si>
  <si>
    <t>P029009</t>
  </si>
  <si>
    <t>Gh Rasool Mughal</t>
  </si>
  <si>
    <t>P035710</t>
  </si>
  <si>
    <t>Aijaz Bhat</t>
  </si>
  <si>
    <t>P029053</t>
  </si>
  <si>
    <t>Sandeep Kumar Soni</t>
  </si>
  <si>
    <t>P029062</t>
  </si>
  <si>
    <t>Pankaj Kumar Singh</t>
  </si>
  <si>
    <t>P029265</t>
  </si>
  <si>
    <t>Srispada Satapathy</t>
  </si>
  <si>
    <t>Senior Executive - Policy Owner Servicing</t>
  </si>
  <si>
    <t>P029282</t>
  </si>
  <si>
    <t>Rupa Gurung</t>
  </si>
  <si>
    <t>P029300</t>
  </si>
  <si>
    <t>Robinson Roston Monteiro</t>
  </si>
  <si>
    <t>P029397</t>
  </si>
  <si>
    <t>Simranjeet Singh</t>
  </si>
  <si>
    <t>Senior Manager - Area Renewals</t>
  </si>
  <si>
    <t>P029423</t>
  </si>
  <si>
    <t>Gulam Hassan Wani</t>
  </si>
  <si>
    <t>P029425</t>
  </si>
  <si>
    <t>P029493</t>
  </si>
  <si>
    <t>Siddharth Panwar</t>
  </si>
  <si>
    <t>P029532</t>
  </si>
  <si>
    <t>Kh Jullet Lamkang</t>
  </si>
  <si>
    <t>P029571</t>
  </si>
  <si>
    <t>Dave Shwetang Kamleshkumar</t>
  </si>
  <si>
    <t>P029596</t>
  </si>
  <si>
    <t>Nirmalaben Kanaiyalal Thakkar</t>
  </si>
  <si>
    <t>Pooja Chatwani</t>
  </si>
  <si>
    <t>P029597</t>
  </si>
  <si>
    <t>P029603</t>
  </si>
  <si>
    <t>Rajendra Singh Bhaduriya</t>
  </si>
  <si>
    <t>P029674</t>
  </si>
  <si>
    <t>Dhiraj Kumar Singh</t>
  </si>
  <si>
    <t>P034117</t>
  </si>
  <si>
    <t>Shabnam Perween</t>
  </si>
  <si>
    <t>P031451</t>
  </si>
  <si>
    <t>Nikhil Gupta</t>
  </si>
  <si>
    <t>Manager - Actuarial</t>
  </si>
  <si>
    <t>Executive Sales Manager-Corporate Agency and Broking</t>
  </si>
  <si>
    <t>Senior Executive Sales Manager</t>
  </si>
  <si>
    <t>P029815</t>
  </si>
  <si>
    <t>Tausif Alam</t>
  </si>
  <si>
    <t>Ranjit Singh</t>
  </si>
  <si>
    <t>P029943</t>
  </si>
  <si>
    <t>Kewilamtad Riame</t>
  </si>
  <si>
    <t>P029964</t>
  </si>
  <si>
    <t>Devam Tejas Desai</t>
  </si>
  <si>
    <t>P029976</t>
  </si>
  <si>
    <t>Naorem Shyamkishore Singh</t>
  </si>
  <si>
    <t>P029984</t>
  </si>
  <si>
    <t>Bidhan Chandra Paul</t>
  </si>
  <si>
    <t>P030028</t>
  </si>
  <si>
    <t>Jamuna Dutta</t>
  </si>
  <si>
    <t>P030086</t>
  </si>
  <si>
    <t>Billu Singh</t>
  </si>
  <si>
    <t>Prakash Yadav</t>
  </si>
  <si>
    <t>P030202</t>
  </si>
  <si>
    <t>Manisha Tomar</t>
  </si>
  <si>
    <t>P030211</t>
  </si>
  <si>
    <t>Nikhil Sarkar</t>
  </si>
  <si>
    <t>P030263</t>
  </si>
  <si>
    <t>Gyana Sri Das</t>
  </si>
  <si>
    <t>P030285</t>
  </si>
  <si>
    <t>P030366</t>
  </si>
  <si>
    <t>Seema Choudhary</t>
  </si>
  <si>
    <t>P030396</t>
  </si>
  <si>
    <t>Kumar Sandeep Pratap</t>
  </si>
  <si>
    <t>Smita Kumari Pradhan</t>
  </si>
  <si>
    <t>P Sunita Devi</t>
  </si>
  <si>
    <t>P030561</t>
  </si>
  <si>
    <t>Prasanta Kumar Behera</t>
  </si>
  <si>
    <t>P030576</t>
  </si>
  <si>
    <t>Pramod Kumar Prusti</t>
  </si>
  <si>
    <t>P033362</t>
  </si>
  <si>
    <t>P030633</t>
  </si>
  <si>
    <t>Altaf Hussain Malik</t>
  </si>
  <si>
    <t>P030688</t>
  </si>
  <si>
    <t>Sachin Thakur</t>
  </si>
  <si>
    <t>P030765</t>
  </si>
  <si>
    <t>Kunal Rajendra Kamble</t>
  </si>
  <si>
    <t>Sudhir Kumar</t>
  </si>
  <si>
    <t>P030912</t>
  </si>
  <si>
    <t>Patel Upendra</t>
  </si>
  <si>
    <t>P030949</t>
  </si>
  <si>
    <t>Ashwini Uddhav Nikam</t>
  </si>
  <si>
    <t>Sandeep Soni</t>
  </si>
  <si>
    <t>Girish Kumar Jain</t>
  </si>
  <si>
    <t>Associate Vice President - Branch Operations</t>
  </si>
  <si>
    <t>P030962</t>
  </si>
  <si>
    <t>Deepika Rawat</t>
  </si>
  <si>
    <t>Investments - Mid Office</t>
  </si>
  <si>
    <t>P030963</t>
  </si>
  <si>
    <t>Vishnu Gupta</t>
  </si>
  <si>
    <t>P030982</t>
  </si>
  <si>
    <t>Mohd Akbar Wani</t>
  </si>
  <si>
    <t>Nayeem Mir</t>
  </si>
  <si>
    <t>P031004</t>
  </si>
  <si>
    <t>Ruchika Sharma</t>
  </si>
  <si>
    <t>P031009</t>
  </si>
  <si>
    <t>Ajaya Kumar Beuria</t>
  </si>
  <si>
    <t>P031013</t>
  </si>
  <si>
    <t>Vaibhav Sapra</t>
  </si>
  <si>
    <t>Rajesh Singh</t>
  </si>
  <si>
    <t>P031065</t>
  </si>
  <si>
    <t>Satyendra Kumar Singh</t>
  </si>
  <si>
    <t>P036732</t>
  </si>
  <si>
    <t>Umesh Sheth</t>
  </si>
  <si>
    <t>P031177</t>
  </si>
  <si>
    <t>Gagan Mittal</t>
  </si>
  <si>
    <t>P031179</t>
  </si>
  <si>
    <t>P033761</t>
  </si>
  <si>
    <t>Harpreet Singh</t>
  </si>
  <si>
    <t>Deputy Manager - Policy Owner Servicing</t>
  </si>
  <si>
    <t>Rakesh Kumar Panda</t>
  </si>
  <si>
    <t>P038718</t>
  </si>
  <si>
    <t>Santosh Mishra</t>
  </si>
  <si>
    <t>P031214</t>
  </si>
  <si>
    <t>Fateha Begum</t>
  </si>
  <si>
    <t>P031227</t>
  </si>
  <si>
    <t>Shah Suril Jayeshbhai</t>
  </si>
  <si>
    <t>P031237</t>
  </si>
  <si>
    <t>P031238</t>
  </si>
  <si>
    <t>Manas Ranjan Pradhan</t>
  </si>
  <si>
    <t>Digital Technology</t>
  </si>
  <si>
    <t>P038221</t>
  </si>
  <si>
    <t>Akash Tiwari</t>
  </si>
  <si>
    <t>P031239</t>
  </si>
  <si>
    <t>Lina Saha</t>
  </si>
  <si>
    <t>P032988</t>
  </si>
  <si>
    <t>Rakesh Jha</t>
  </si>
  <si>
    <t>Reg &amp; Corp Comp</t>
  </si>
  <si>
    <t>Compliance</t>
  </si>
  <si>
    <t>P034252</t>
  </si>
  <si>
    <t>Supinder Kaur</t>
  </si>
  <si>
    <t>P031303</t>
  </si>
  <si>
    <t>Chanchal Devi</t>
  </si>
  <si>
    <t>P032182</t>
  </si>
  <si>
    <t>P036830</t>
  </si>
  <si>
    <t>Divya Rastogi</t>
  </si>
  <si>
    <t>P031326</t>
  </si>
  <si>
    <t>Surjit Kumar</t>
  </si>
  <si>
    <t>P034099</t>
  </si>
  <si>
    <t>Sandeep Prajapati</t>
  </si>
  <si>
    <t>P031371</t>
  </si>
  <si>
    <t>Surya Kant Pandey</t>
  </si>
  <si>
    <t>Sales &amp; Distribution - LT</t>
  </si>
  <si>
    <t>Chief Business Officer</t>
  </si>
  <si>
    <t>P031380</t>
  </si>
  <si>
    <t>Pritam Bhattacharjee</t>
  </si>
  <si>
    <t>Investment - LT</t>
  </si>
  <si>
    <t>Chief Investment Officer</t>
  </si>
  <si>
    <t>P031404</t>
  </si>
  <si>
    <t>Puneet Kumar Nainwal</t>
  </si>
  <si>
    <t>P031444</t>
  </si>
  <si>
    <t>Shailender Singh Yadav</t>
  </si>
  <si>
    <t>Manager - Investments Mid Office</t>
  </si>
  <si>
    <t>Statutory valuation</t>
  </si>
  <si>
    <t>P031453</t>
  </si>
  <si>
    <t>Sachin Saroj</t>
  </si>
  <si>
    <t>P031476</t>
  </si>
  <si>
    <t>Rahul</t>
  </si>
  <si>
    <t>Surya Pandey</t>
  </si>
  <si>
    <t>P031479</t>
  </si>
  <si>
    <t>P031550</t>
  </si>
  <si>
    <t>Promila</t>
  </si>
  <si>
    <t>Assistant Manager - Financial Operations</t>
  </si>
  <si>
    <t>P031600</t>
  </si>
  <si>
    <t>Raj Kumar Gupta</t>
  </si>
  <si>
    <t>P034067</t>
  </si>
  <si>
    <t>Deepak Khanna</t>
  </si>
  <si>
    <t>P031633</t>
  </si>
  <si>
    <t>Gurmeet Singh</t>
  </si>
  <si>
    <t>P031642</t>
  </si>
  <si>
    <t>Mohd Iqbal Hajam</t>
  </si>
  <si>
    <t>P031649</t>
  </si>
  <si>
    <t>Paras Gupta</t>
  </si>
  <si>
    <t>P038870</t>
  </si>
  <si>
    <t>Shubham Solanki</t>
  </si>
  <si>
    <t>P031652</t>
  </si>
  <si>
    <t>Priyanka Arya</t>
  </si>
  <si>
    <t>Senior Executive - Underwriting</t>
  </si>
  <si>
    <t>P031654</t>
  </si>
  <si>
    <t>Payal Singh</t>
  </si>
  <si>
    <t>P031671</t>
  </si>
  <si>
    <t>Vineet Katoch</t>
  </si>
  <si>
    <t>P031725</t>
  </si>
  <si>
    <t>P031730</t>
  </si>
  <si>
    <t>Satyavama Mishra</t>
  </si>
  <si>
    <t>P033790</t>
  </si>
  <si>
    <t>Pritam Das</t>
  </si>
  <si>
    <t>P031735</t>
  </si>
  <si>
    <t>Laxmi Kant</t>
  </si>
  <si>
    <t>P031740</t>
  </si>
  <si>
    <t>Nuvaid Nissar</t>
  </si>
  <si>
    <t>Executive - Call Center</t>
  </si>
  <si>
    <t>P031765</t>
  </si>
  <si>
    <t>Achu Dahanga</t>
  </si>
  <si>
    <t>Varun</t>
  </si>
  <si>
    <t>P031816</t>
  </si>
  <si>
    <t>P031787</t>
  </si>
  <si>
    <t>Birendra Singh</t>
  </si>
  <si>
    <t>Senior Executive - Group Operations</t>
  </si>
  <si>
    <t>P031796</t>
  </si>
  <si>
    <t>Raju Kumar</t>
  </si>
  <si>
    <t>P033652</t>
  </si>
  <si>
    <t>Animesh Sinha</t>
  </si>
  <si>
    <t>Senior Manager - Risk</t>
  </si>
  <si>
    <t>Akkas Ali Ahmed</t>
  </si>
  <si>
    <t>P031812</t>
  </si>
  <si>
    <t>Abu Talib</t>
  </si>
  <si>
    <t>P031923</t>
  </si>
  <si>
    <t>Lokender Singh</t>
  </si>
  <si>
    <t>P033371</t>
  </si>
  <si>
    <t>Rajesh Shukla</t>
  </si>
  <si>
    <t>P031940</t>
  </si>
  <si>
    <t>P031949</t>
  </si>
  <si>
    <t>Amol Tiwari</t>
  </si>
  <si>
    <t>P031954</t>
  </si>
  <si>
    <t>Kanhaiya Prasad Sati</t>
  </si>
  <si>
    <t>P031960</t>
  </si>
  <si>
    <t>P031963</t>
  </si>
  <si>
    <t>Puspita Dey</t>
  </si>
  <si>
    <t>Agency - Paid Advisors</t>
  </si>
  <si>
    <t>SEIO</t>
  </si>
  <si>
    <t>Insurance Officer</t>
  </si>
  <si>
    <t>P031976</t>
  </si>
  <si>
    <t>Utkarsh Sharma</t>
  </si>
  <si>
    <t>P031987</t>
  </si>
  <si>
    <t>Vishwanath Singh</t>
  </si>
  <si>
    <t>Deputy Manager - Business Partnering</t>
  </si>
  <si>
    <t>Balakrishna Shamrao Patil</t>
  </si>
  <si>
    <t>P032021</t>
  </si>
  <si>
    <t>Mangkotiba</t>
  </si>
  <si>
    <t>P033936</t>
  </si>
  <si>
    <t>Imtitula .</t>
  </si>
  <si>
    <t>P032029</t>
  </si>
  <si>
    <t>Puneet Garg</t>
  </si>
  <si>
    <t>P032047</t>
  </si>
  <si>
    <t>Bhanu Pandey</t>
  </si>
  <si>
    <t>Organization Development</t>
  </si>
  <si>
    <t>P033219</t>
  </si>
  <si>
    <t>Umang Chawla</t>
  </si>
  <si>
    <t>Data Scientist</t>
  </si>
  <si>
    <t>P032053</t>
  </si>
  <si>
    <t>Riyaz Ahmad Wani</t>
  </si>
  <si>
    <t>P032064</t>
  </si>
  <si>
    <t>P032069</t>
  </si>
  <si>
    <t>Aman Bedi</t>
  </si>
  <si>
    <t>Devendra Singh Bisht</t>
  </si>
  <si>
    <t>P035731</t>
  </si>
  <si>
    <t>Shantanu Kumar</t>
  </si>
  <si>
    <t>P032090</t>
  </si>
  <si>
    <t>Pankaj Kumar Panthri</t>
  </si>
  <si>
    <t>Bhawna</t>
  </si>
  <si>
    <t>P032103</t>
  </si>
  <si>
    <t>Basant Ballabh</t>
  </si>
  <si>
    <t>P032692</t>
  </si>
  <si>
    <t>Ashish Visth</t>
  </si>
  <si>
    <t>P032112</t>
  </si>
  <si>
    <t>Arvind Bisht</t>
  </si>
  <si>
    <t>P032122</t>
  </si>
  <si>
    <t>Prahri Channel - LT</t>
  </si>
  <si>
    <t>Prahri Channel</t>
  </si>
  <si>
    <t>P032137</t>
  </si>
  <si>
    <t>Rattan Singh</t>
  </si>
  <si>
    <t>Jitendra Vikram Singh</t>
  </si>
  <si>
    <t>Hemant Kumar</t>
  </si>
  <si>
    <t>P032209</t>
  </si>
  <si>
    <t>Afroza Parween</t>
  </si>
  <si>
    <t>P032249</t>
  </si>
  <si>
    <t>Ashish Kumar Verma</t>
  </si>
  <si>
    <t>Executive - Renewals</t>
  </si>
  <si>
    <t>P032251</t>
  </si>
  <si>
    <t>Sita Yadav</t>
  </si>
  <si>
    <t>P032262</t>
  </si>
  <si>
    <t>Bindia Bhanderi</t>
  </si>
  <si>
    <t>Dave Pradipkumar</t>
  </si>
  <si>
    <t>P032284</t>
  </si>
  <si>
    <t>Juhi Singh</t>
  </si>
  <si>
    <t>P032294</t>
  </si>
  <si>
    <t>Prem Shanker Vishwakarma</t>
  </si>
  <si>
    <t>P032305</t>
  </si>
  <si>
    <t>Sushant Tanwar</t>
  </si>
  <si>
    <t>Assistant Manager - HR Services &amp; Payroll</t>
  </si>
  <si>
    <t>P032306</t>
  </si>
  <si>
    <t>Sujit Shivaraj Rajbhar</t>
  </si>
  <si>
    <t>P032315</t>
  </si>
  <si>
    <t>P032319</t>
  </si>
  <si>
    <t>Rajesh Kumar</t>
  </si>
  <si>
    <t>Chandan Kumar Jha</t>
  </si>
  <si>
    <t>P032329</t>
  </si>
  <si>
    <t>Vachuichon Wungleng</t>
  </si>
  <si>
    <t>P032330</t>
  </si>
  <si>
    <t>Dutla Krishna Murty</t>
  </si>
  <si>
    <t>P032353</t>
  </si>
  <si>
    <t>Anand Kumar Rai</t>
  </si>
  <si>
    <t>P032355</t>
  </si>
  <si>
    <t>Abhinav Kumar Pandey</t>
  </si>
  <si>
    <t>Charu Bhatia</t>
  </si>
  <si>
    <t>P032381</t>
  </si>
  <si>
    <t>Ramesh Kumar Jha</t>
  </si>
  <si>
    <t>P032382</t>
  </si>
  <si>
    <t>Madhab Sinha</t>
  </si>
  <si>
    <t>P032392</t>
  </si>
  <si>
    <t>Anirudh Lal</t>
  </si>
  <si>
    <t>P032403</t>
  </si>
  <si>
    <t>Arun Kumar</t>
  </si>
  <si>
    <t>P034675</t>
  </si>
  <si>
    <t>Rohit Kumar</t>
  </si>
  <si>
    <t>P032452</t>
  </si>
  <si>
    <t>Ranjit Debbarma</t>
  </si>
  <si>
    <t>Bidhan Paul</t>
  </si>
  <si>
    <t>P032485</t>
  </si>
  <si>
    <t>Jion Singh</t>
  </si>
  <si>
    <t>P032500</t>
  </si>
  <si>
    <t>Tarsem Singh</t>
  </si>
  <si>
    <t>P032505</t>
  </si>
  <si>
    <t>P032518</t>
  </si>
  <si>
    <t>Prishika Tejas Desai</t>
  </si>
  <si>
    <t>P032524</t>
  </si>
  <si>
    <t>Manoranjan Ree</t>
  </si>
  <si>
    <t>P032529</t>
  </si>
  <si>
    <t>Suruj Sourov Borah</t>
  </si>
  <si>
    <t>P032531</t>
  </si>
  <si>
    <t>P032561</t>
  </si>
  <si>
    <t>Madhab Chandra Ray</t>
  </si>
  <si>
    <t>P032613</t>
  </si>
  <si>
    <t>Bhushan Kumar</t>
  </si>
  <si>
    <t>P032624</t>
  </si>
  <si>
    <t>Jagjeet Singh</t>
  </si>
  <si>
    <t>Ramesh Jha</t>
  </si>
  <si>
    <t>P032628</t>
  </si>
  <si>
    <t>Ritika Sahni</t>
  </si>
  <si>
    <t>P037010</t>
  </si>
  <si>
    <t>Prashant Attri</t>
  </si>
  <si>
    <t>P032644</t>
  </si>
  <si>
    <t>Samir Bagchi</t>
  </si>
  <si>
    <t>Products</t>
  </si>
  <si>
    <t>P037335</t>
  </si>
  <si>
    <t>Sapan Sane</t>
  </si>
  <si>
    <t>Deputy Vice President - Products</t>
  </si>
  <si>
    <t>P032651</t>
  </si>
  <si>
    <t>Mymoona Bagum</t>
  </si>
  <si>
    <t>P032665</t>
  </si>
  <si>
    <t>Shrikant Mahadeo Sherkhane</t>
  </si>
  <si>
    <t>Ashish Singh Visth</t>
  </si>
  <si>
    <t>P032703</t>
  </si>
  <si>
    <t>Kuruba Ramanjineyulu</t>
  </si>
  <si>
    <t>P032719</t>
  </si>
  <si>
    <t>Chander Kant Vats</t>
  </si>
  <si>
    <t>Reyaz Ahmed Bhat</t>
  </si>
  <si>
    <t>P032729</t>
  </si>
  <si>
    <t>Amit Sharma</t>
  </si>
  <si>
    <t>P032730</t>
  </si>
  <si>
    <t>Aashiq Hussain Ganie</t>
  </si>
  <si>
    <t>P032734</t>
  </si>
  <si>
    <t>Kamaljit</t>
  </si>
  <si>
    <t>P032775</t>
  </si>
  <si>
    <t>P032803</t>
  </si>
  <si>
    <t>Kanchana</t>
  </si>
  <si>
    <t>P032816</t>
  </si>
  <si>
    <t>Anand Kumar Awasthi</t>
  </si>
  <si>
    <t>P032821</t>
  </si>
  <si>
    <t>Vikram Chhabra</t>
  </si>
  <si>
    <t>Statutory Valuation</t>
  </si>
  <si>
    <t>Jagdish Kumar</t>
  </si>
  <si>
    <t>P032884</t>
  </si>
  <si>
    <t>Sarthak Gupta</t>
  </si>
  <si>
    <t>P032915</t>
  </si>
  <si>
    <t>Suresh Kumar</t>
  </si>
  <si>
    <t>P032917</t>
  </si>
  <si>
    <t>Simran</t>
  </si>
  <si>
    <t>P032929</t>
  </si>
  <si>
    <t>Ganta Suresh Kumar</t>
  </si>
  <si>
    <t>P036210</t>
  </si>
  <si>
    <t>Nallikela Rao</t>
  </si>
  <si>
    <t>Senior Territory Manager</t>
  </si>
  <si>
    <t>P032953</t>
  </si>
  <si>
    <t>Gurdeep Singh</t>
  </si>
  <si>
    <t>P032958</t>
  </si>
  <si>
    <t>Renu</t>
  </si>
  <si>
    <t>Senior Regional Head - Param</t>
  </si>
  <si>
    <t>P032985</t>
  </si>
  <si>
    <t>Sandeep Kumar Sahu</t>
  </si>
  <si>
    <t>Kamal Sahu</t>
  </si>
  <si>
    <t>Irfan Ahmad Gojree</t>
  </si>
  <si>
    <t>Rakesh Kumar Jha</t>
  </si>
  <si>
    <t>Operations - LT</t>
  </si>
  <si>
    <t>P032995</t>
  </si>
  <si>
    <t>Chetana B K</t>
  </si>
  <si>
    <t>P032997</t>
  </si>
  <si>
    <t>P032999</t>
  </si>
  <si>
    <t>Sitesh Kumar Jha</t>
  </si>
  <si>
    <t>P033003</t>
  </si>
  <si>
    <t>Sasmita Behera</t>
  </si>
  <si>
    <t>P033008</t>
  </si>
  <si>
    <t>Renu Samant</t>
  </si>
  <si>
    <t>Kanchana .</t>
  </si>
  <si>
    <t>P033023</t>
  </si>
  <si>
    <t>Shiv Kant Dubey</t>
  </si>
  <si>
    <t>Executive - Group Operations</t>
  </si>
  <si>
    <t>P033026</t>
  </si>
  <si>
    <t>Sadhana Sengupta</t>
  </si>
  <si>
    <t>P033037</t>
  </si>
  <si>
    <t>Annie Kakkar</t>
  </si>
  <si>
    <t>P033038</t>
  </si>
  <si>
    <t>Dhanraj Ramchandra Kamathi</t>
  </si>
  <si>
    <t>P038921</t>
  </si>
  <si>
    <t>Robin Manon</t>
  </si>
  <si>
    <t>Strategic Alliances</t>
  </si>
  <si>
    <t>P035375</t>
  </si>
  <si>
    <t>Prithvi Mukherjee</t>
  </si>
  <si>
    <t>P033066</t>
  </si>
  <si>
    <t>Melaaihun Kharphuli</t>
  </si>
  <si>
    <t>P035496</t>
  </si>
  <si>
    <t>Sushanta Sarkar</t>
  </si>
  <si>
    <t>P033074</t>
  </si>
  <si>
    <t>Narendra</t>
  </si>
  <si>
    <t>P033079</t>
  </si>
  <si>
    <t>Sanjana Kumari</t>
  </si>
  <si>
    <t>P033086</t>
  </si>
  <si>
    <t>Patel Keyur</t>
  </si>
  <si>
    <t>Deepak Bandha</t>
  </si>
  <si>
    <t>P033103</t>
  </si>
  <si>
    <t>Nitish Kumar Sriwastava</t>
  </si>
  <si>
    <t>Pralhad Pundlikrao Avhale</t>
  </si>
  <si>
    <t>Tejeshwar Singh</t>
  </si>
  <si>
    <t>P038483</t>
  </si>
  <si>
    <t>P033138</t>
  </si>
  <si>
    <t>Anmol Sharma</t>
  </si>
  <si>
    <t>Operational Excellence</t>
  </si>
  <si>
    <t>Chief Manager - Sales Support</t>
  </si>
  <si>
    <t>P033174</t>
  </si>
  <si>
    <t>Mukesh Kumar Ola</t>
  </si>
  <si>
    <t>P034427</t>
  </si>
  <si>
    <t>Seema Bansal</t>
  </si>
  <si>
    <t>P033179</t>
  </si>
  <si>
    <t>Arun Gautam</t>
  </si>
  <si>
    <t>P033189</t>
  </si>
  <si>
    <t>Ashaben Piyushkumar Patel</t>
  </si>
  <si>
    <t>P033204</t>
  </si>
  <si>
    <t>Vaneet Kumar</t>
  </si>
  <si>
    <t>P033209</t>
  </si>
  <si>
    <t>Vice President - Organization Development, Talent &amp; Engagement</t>
  </si>
  <si>
    <t>Corporate HRBP</t>
  </si>
  <si>
    <t>P033234</t>
  </si>
  <si>
    <t>Sagar S Bhaiya</t>
  </si>
  <si>
    <t>P033238</t>
  </si>
  <si>
    <t>Adrishikhar Banerjee</t>
  </si>
  <si>
    <t>Sagar Bhaiya</t>
  </si>
  <si>
    <t>P033239</t>
  </si>
  <si>
    <t>Amanul Islam</t>
  </si>
  <si>
    <t>Claims &amp; Operations Assurance</t>
  </si>
  <si>
    <t>P033265</t>
  </si>
  <si>
    <t>Nitendra Singh Tomar</t>
  </si>
  <si>
    <t>P033286</t>
  </si>
  <si>
    <t>Satpal Sharma</t>
  </si>
  <si>
    <t>P033291</t>
  </si>
  <si>
    <t>P033304</t>
  </si>
  <si>
    <t>Anju Arora</t>
  </si>
  <si>
    <t>P033949</t>
  </si>
  <si>
    <t>Shantu Behal</t>
  </si>
  <si>
    <t>Sales Manager</t>
  </si>
  <si>
    <t>P033314</t>
  </si>
  <si>
    <t>Rathod Anurag Girdharlal</t>
  </si>
  <si>
    <t>P033317</t>
  </si>
  <si>
    <t>Farha Khan</t>
  </si>
  <si>
    <t>P033331</t>
  </si>
  <si>
    <t>Shah Abhishek Vijaybhai</t>
  </si>
  <si>
    <t>P033341</t>
  </si>
  <si>
    <t>Prabhdeep Gurdeep Seth</t>
  </si>
  <si>
    <t>Product Pricing</t>
  </si>
  <si>
    <t>P033378</t>
  </si>
  <si>
    <t>Pooja Sahu</t>
  </si>
  <si>
    <t>P033993</t>
  </si>
  <si>
    <t>Anshumaan Sainyabhosle</t>
  </si>
  <si>
    <t>Patil Sanjay Baliram</t>
  </si>
  <si>
    <t>P035503</t>
  </si>
  <si>
    <t>P033410</t>
  </si>
  <si>
    <t>Suman Prajapat</t>
  </si>
  <si>
    <t>P033412</t>
  </si>
  <si>
    <t>Naheed Anjum</t>
  </si>
  <si>
    <t>P033423</t>
  </si>
  <si>
    <t>Sharad Dubey</t>
  </si>
  <si>
    <t>EB-Fund</t>
  </si>
  <si>
    <t>Regional Head - Employee Benefits &amp; Retirement Solutions</t>
  </si>
  <si>
    <t>P033440</t>
  </si>
  <si>
    <t>Monika Devi</t>
  </si>
  <si>
    <t>P033479</t>
  </si>
  <si>
    <t>Angeline Marak</t>
  </si>
  <si>
    <t>Param sales</t>
  </si>
  <si>
    <t>P033483</t>
  </si>
  <si>
    <t>Tikendra Singh</t>
  </si>
  <si>
    <t>P037374</t>
  </si>
  <si>
    <t>Basudeb Sinha</t>
  </si>
  <si>
    <t>P033503</t>
  </si>
  <si>
    <t>Shashi Bhushan Kumar Mishra</t>
  </si>
  <si>
    <t>P033505</t>
  </si>
  <si>
    <t>Priya Darshi</t>
  </si>
  <si>
    <t>Senior Sales Manager-Corporate Agency and Broking</t>
  </si>
  <si>
    <t>P033553</t>
  </si>
  <si>
    <t>Kaushal Kumar Chaturvedi</t>
  </si>
  <si>
    <t>Nitendra Tomar</t>
  </si>
  <si>
    <t>P033557</t>
  </si>
  <si>
    <t>Gyan Chand</t>
  </si>
  <si>
    <t>P033565</t>
  </si>
  <si>
    <t>Swati</t>
  </si>
  <si>
    <t>P033616</t>
  </si>
  <si>
    <t>Kuldeep</t>
  </si>
  <si>
    <t>P033617</t>
  </si>
  <si>
    <t>Ankush Motwani</t>
  </si>
  <si>
    <t>Associate Vice President - Distribution Planning</t>
  </si>
  <si>
    <t>P033627</t>
  </si>
  <si>
    <t>Gaurav Joshi</t>
  </si>
  <si>
    <t>Executive - Claims Operations</t>
  </si>
  <si>
    <t>P033628</t>
  </si>
  <si>
    <t>Chetan Kumar</t>
  </si>
  <si>
    <t>P033630</t>
  </si>
  <si>
    <t>P033636</t>
  </si>
  <si>
    <t>Sunandan Sharma</t>
  </si>
  <si>
    <t>P033640</t>
  </si>
  <si>
    <t>Kunal Ghosh</t>
  </si>
  <si>
    <t>Animesh Kumar Sinha</t>
  </si>
  <si>
    <t>P033658</t>
  </si>
  <si>
    <t>Lalan Paswan</t>
  </si>
  <si>
    <t>P033681</t>
  </si>
  <si>
    <t>Sunanda Bhattacharya</t>
  </si>
  <si>
    <t>P033692</t>
  </si>
  <si>
    <t>Bal Krishan</t>
  </si>
  <si>
    <t>P033703</t>
  </si>
  <si>
    <t>Nikhil Virmani</t>
  </si>
  <si>
    <t>P033709</t>
  </si>
  <si>
    <t>Ankush Kumar</t>
  </si>
  <si>
    <t>P033719</t>
  </si>
  <si>
    <t>Jaskaran Singh</t>
  </si>
  <si>
    <t>P033724</t>
  </si>
  <si>
    <t>Raje Singh</t>
  </si>
  <si>
    <t>P033735</t>
  </si>
  <si>
    <t>Gunda Shyamalarao</t>
  </si>
  <si>
    <t>P033736</t>
  </si>
  <si>
    <t>Seema Goyal</t>
  </si>
  <si>
    <t>Manager - Policy Owner Servicing</t>
  </si>
  <si>
    <t>P033772</t>
  </si>
  <si>
    <t>Shreya Bose</t>
  </si>
  <si>
    <t>Senior Executive - Business Partnering</t>
  </si>
  <si>
    <t>P033796</t>
  </si>
  <si>
    <t>Priyanka Umesh Shirsat</t>
  </si>
  <si>
    <t>P033809</t>
  </si>
  <si>
    <t>P033820</t>
  </si>
  <si>
    <t>Surya Prakash Sharma</t>
  </si>
  <si>
    <t>P033823</t>
  </si>
  <si>
    <t>Abhishek Raj</t>
  </si>
  <si>
    <t>P033833</t>
  </si>
  <si>
    <t>P033839</t>
  </si>
  <si>
    <t>Deshna Singhai</t>
  </si>
  <si>
    <t>P033846</t>
  </si>
  <si>
    <t>Head - Internal Audit</t>
  </si>
  <si>
    <t>P033871</t>
  </si>
  <si>
    <t>Deepak</t>
  </si>
  <si>
    <t>Executive - Policy Owner Servicing</t>
  </si>
  <si>
    <t>Fayaz Ahmad Pandit</t>
  </si>
  <si>
    <t>Manpreet Singh</t>
  </si>
  <si>
    <t>P035869</t>
  </si>
  <si>
    <t>P033927</t>
  </si>
  <si>
    <t>Suchetna Mahajan</t>
  </si>
  <si>
    <t>Ps Gibson Anal</t>
  </si>
  <si>
    <t>P036573</t>
  </si>
  <si>
    <t>Zubemo Lotha</t>
  </si>
  <si>
    <t>Imtitula</t>
  </si>
  <si>
    <t>Regional Manager</t>
  </si>
  <si>
    <t>Manzoor Ahmad Rather</t>
  </si>
  <si>
    <t>Mehraj Wani</t>
  </si>
  <si>
    <t>P033974</t>
  </si>
  <si>
    <t>Rahul Verma</t>
  </si>
  <si>
    <t>P033981</t>
  </si>
  <si>
    <t>Parul Borah</t>
  </si>
  <si>
    <t>P033984</t>
  </si>
  <si>
    <t>Rohit Chhabra</t>
  </si>
  <si>
    <t>Sales Promotion</t>
  </si>
  <si>
    <t>P033987</t>
  </si>
  <si>
    <t>Ulfat Jan</t>
  </si>
  <si>
    <t>Mohd Hajam</t>
  </si>
  <si>
    <t>Anshumaan Surendra Sainyabhosle</t>
  </si>
  <si>
    <t>Territory Manager - Employee Benefits &amp; Retirement Solutions</t>
  </si>
  <si>
    <t>P034001</t>
  </si>
  <si>
    <t>Rahul Purohit</t>
  </si>
  <si>
    <t>Chief Manager - Internal Audit</t>
  </si>
  <si>
    <t>P034060</t>
  </si>
  <si>
    <t>P034061</t>
  </si>
  <si>
    <t>Ashok Kumar Sharma</t>
  </si>
  <si>
    <t>P034075</t>
  </si>
  <si>
    <t>Mamta Mandavi</t>
  </si>
  <si>
    <t>P034076</t>
  </si>
  <si>
    <t>Satyendra Singh</t>
  </si>
  <si>
    <t>P034114</t>
  </si>
  <si>
    <t>Sangeeta Mallick</t>
  </si>
  <si>
    <t>P034120</t>
  </si>
  <si>
    <t>Yasarapu Srinivasu</t>
  </si>
  <si>
    <t>P034122</t>
  </si>
  <si>
    <t>Nisha</t>
  </si>
  <si>
    <t>Executive - Sales Support</t>
  </si>
  <si>
    <t>P034132</t>
  </si>
  <si>
    <t>Larishisha Kharsahnoh</t>
  </si>
  <si>
    <t>P034135</t>
  </si>
  <si>
    <t>Priyabrata Biswal</t>
  </si>
  <si>
    <t>P034136</t>
  </si>
  <si>
    <t>Mahrajudin Termazi</t>
  </si>
  <si>
    <t>Mohd Absar Alam Siddiqui</t>
  </si>
  <si>
    <t>P034167</t>
  </si>
  <si>
    <t>P034182</t>
  </si>
  <si>
    <t>Alok Kumar Rai</t>
  </si>
  <si>
    <t>P034206</t>
  </si>
  <si>
    <t>Manish Jaiswal</t>
  </si>
  <si>
    <t>Deputy Manager - Actuarial</t>
  </si>
  <si>
    <t>P034215</t>
  </si>
  <si>
    <t>G Chitra</t>
  </si>
  <si>
    <t>P036997</t>
  </si>
  <si>
    <t>Baskaran Mannappan</t>
  </si>
  <si>
    <t>P034221</t>
  </si>
  <si>
    <t>Upender Kushwaha</t>
  </si>
  <si>
    <t>P034227</t>
  </si>
  <si>
    <t>Narinder Singh</t>
  </si>
  <si>
    <t>P034229</t>
  </si>
  <si>
    <t>Prabhansh</t>
  </si>
  <si>
    <t>P034237</t>
  </si>
  <si>
    <t>Sachin Verma</t>
  </si>
  <si>
    <t>Senior Executive Sales Manager-Corporate Agency and Broking</t>
  </si>
  <si>
    <t>P034239</t>
  </si>
  <si>
    <t>Kusum Dewangan</t>
  </si>
  <si>
    <t>P034246</t>
  </si>
  <si>
    <t>Kunal Maheshwari</t>
  </si>
  <si>
    <t>Senior Executive - Actuarial</t>
  </si>
  <si>
    <t>Reg &amp; Corp Comp - LT</t>
  </si>
  <si>
    <t>Chief Compliance Officer</t>
  </si>
  <si>
    <t>P034260</t>
  </si>
  <si>
    <t>Samaloo Ram Nag</t>
  </si>
  <si>
    <t>P034262</t>
  </si>
  <si>
    <t>Mohd Yaseen Mir</t>
  </si>
  <si>
    <t>P036348</t>
  </si>
  <si>
    <t>Anjina Chouhan</t>
  </si>
  <si>
    <t>Govind Singh</t>
  </si>
  <si>
    <t>P034276</t>
  </si>
  <si>
    <t>A1</t>
  </si>
  <si>
    <t>Officer - Branch Operations</t>
  </si>
  <si>
    <t>P034277</t>
  </si>
  <si>
    <t>Premraj Markas</t>
  </si>
  <si>
    <t>P034279</t>
  </si>
  <si>
    <t>Kuldeep Singh</t>
  </si>
  <si>
    <t>P034280</t>
  </si>
  <si>
    <t>Amrit Deep Kaur</t>
  </si>
  <si>
    <t>P034287</t>
  </si>
  <si>
    <t>Mahak Singh</t>
  </si>
  <si>
    <t>P034294</t>
  </si>
  <si>
    <t>Rohit Jojo</t>
  </si>
  <si>
    <t>P034312</t>
  </si>
  <si>
    <t>Mithilesh Kumar</t>
  </si>
  <si>
    <t>P034318</t>
  </si>
  <si>
    <t>Promila Sharma</t>
  </si>
  <si>
    <t>Sunil Kumar Yadav</t>
  </si>
  <si>
    <t>P034326</t>
  </si>
  <si>
    <t>Zala Jayanti Jagshibhai</t>
  </si>
  <si>
    <t>P034331</t>
  </si>
  <si>
    <t>Kushagra Kumar</t>
  </si>
  <si>
    <t>P035268</t>
  </si>
  <si>
    <t>Sanjeev Bhatia</t>
  </si>
  <si>
    <t>P034334</t>
  </si>
  <si>
    <t>Kishor Basawant Katamble</t>
  </si>
  <si>
    <t>P034350</t>
  </si>
  <si>
    <t>Manav Kumar Shrivastav</t>
  </si>
  <si>
    <t>P034370</t>
  </si>
  <si>
    <t>Narayan Chandra Das</t>
  </si>
  <si>
    <t>P034384</t>
  </si>
  <si>
    <t>Deepak T Gautami</t>
  </si>
  <si>
    <t>P034405</t>
  </si>
  <si>
    <t>Vundavalli Raghava P S S Rao</t>
  </si>
  <si>
    <t>P034420</t>
  </si>
  <si>
    <t>Sudeshna Sharma</t>
  </si>
  <si>
    <t>P034437</t>
  </si>
  <si>
    <t>Rajnish</t>
  </si>
  <si>
    <t>P034459</t>
  </si>
  <si>
    <t>Balasubramani Maran</t>
  </si>
  <si>
    <t>P034461</t>
  </si>
  <si>
    <t>Swati Mangesh Kamble</t>
  </si>
  <si>
    <t>Executive - Business Partnering</t>
  </si>
  <si>
    <t>P034467</t>
  </si>
  <si>
    <t>Jyotsna Chopra</t>
  </si>
  <si>
    <t>P034468</t>
  </si>
  <si>
    <t>Tarun Suri</t>
  </si>
  <si>
    <t>CEOs Office</t>
  </si>
  <si>
    <t>P000000</t>
  </si>
  <si>
    <t>CEO</t>
  </si>
  <si>
    <t>Managing Director &amp; CEO</t>
  </si>
  <si>
    <t>P034504</t>
  </si>
  <si>
    <t>Elizabeth Kiran Mehta</t>
  </si>
  <si>
    <t>P034524</t>
  </si>
  <si>
    <t>Abakash Garnaik</t>
  </si>
  <si>
    <t>P037685</t>
  </si>
  <si>
    <t>Sher Singh</t>
  </si>
  <si>
    <t>P034542</t>
  </si>
  <si>
    <t>Pooja Ashok Gajare</t>
  </si>
  <si>
    <t>Digital Marketing</t>
  </si>
  <si>
    <t>Chief Manager - Digital Marketing</t>
  </si>
  <si>
    <t>P034575</t>
  </si>
  <si>
    <t>Mithilesh Kumar Pal</t>
  </si>
  <si>
    <t>P034596</t>
  </si>
  <si>
    <t>Sachin Yadav</t>
  </si>
  <si>
    <t>P034612</t>
  </si>
  <si>
    <t>Shivam Raman</t>
  </si>
  <si>
    <t>P034631</t>
  </si>
  <si>
    <t>Anil Laxmilal Shrimali</t>
  </si>
  <si>
    <t>P034640</t>
  </si>
  <si>
    <t>Meenakshi Joshi</t>
  </si>
  <si>
    <t>P034650</t>
  </si>
  <si>
    <t>Bayya Dilleswari</t>
  </si>
  <si>
    <t>P037152</t>
  </si>
  <si>
    <t>Matcha Anand</t>
  </si>
  <si>
    <t>P034657</t>
  </si>
  <si>
    <t>Kiran Sangeeta Murali</t>
  </si>
  <si>
    <t>P034663</t>
  </si>
  <si>
    <t>Akshey Sharma</t>
  </si>
  <si>
    <t>Assistant Manager - Investment Back Office</t>
  </si>
  <si>
    <t>P034668</t>
  </si>
  <si>
    <t>Shatrughan Singh</t>
  </si>
  <si>
    <t>Shrikant Sherkhane</t>
  </si>
  <si>
    <t>P034700</t>
  </si>
  <si>
    <t>Pranav Sharma</t>
  </si>
  <si>
    <t>P034708</t>
  </si>
  <si>
    <t>Suvendu Mondal</t>
  </si>
  <si>
    <t>P034712</t>
  </si>
  <si>
    <t>Nand Kishor</t>
  </si>
  <si>
    <t>P034725</t>
  </si>
  <si>
    <t>Pratik Shrikant Dalal</t>
  </si>
  <si>
    <t>Ankit Singh</t>
  </si>
  <si>
    <t>Roshan K Sontakke</t>
  </si>
  <si>
    <t>P034740</t>
  </si>
  <si>
    <t>Narendra Manoharprasad Tiwari</t>
  </si>
  <si>
    <t>P034756</t>
  </si>
  <si>
    <t>Aditya Gupta</t>
  </si>
  <si>
    <t>Principal Software Developer</t>
  </si>
  <si>
    <t>P034767</t>
  </si>
  <si>
    <t>Balkishan Lodhi</t>
  </si>
  <si>
    <t>Mukesh Panda</t>
  </si>
  <si>
    <t>P034770</t>
  </si>
  <si>
    <t>Pratha Rastogi</t>
  </si>
  <si>
    <t>P034779</t>
  </si>
  <si>
    <t>Yogesh Saini</t>
  </si>
  <si>
    <t>P034796</t>
  </si>
  <si>
    <t>Riya Singla</t>
  </si>
  <si>
    <t>Executive - Underwriting</t>
  </si>
  <si>
    <t>P034808</t>
  </si>
  <si>
    <t>Prasanta Bhuyan</t>
  </si>
  <si>
    <t>P034814</t>
  </si>
  <si>
    <t>Sameer Kant Sharma</t>
  </si>
  <si>
    <t>P034824</t>
  </si>
  <si>
    <t>Durga Ramola</t>
  </si>
  <si>
    <t>P034826</t>
  </si>
  <si>
    <t>Sachin Sanjeevan Shinde</t>
  </si>
  <si>
    <t>P034827</t>
  </si>
  <si>
    <t>Harnam Singh</t>
  </si>
  <si>
    <t>P034860</t>
  </si>
  <si>
    <t>Kamalsingh Pawar</t>
  </si>
  <si>
    <t>P034863</t>
  </si>
  <si>
    <t>Niranjan Kalita</t>
  </si>
  <si>
    <t>P038431</t>
  </si>
  <si>
    <t>Gopal Sharma</t>
  </si>
  <si>
    <t>P034882</t>
  </si>
  <si>
    <t>Vaibhav Kumar Pathak</t>
  </si>
  <si>
    <t>Karnail Singh</t>
  </si>
  <si>
    <t>P034894</t>
  </si>
  <si>
    <t>Sheela Devi</t>
  </si>
  <si>
    <t>P034918</t>
  </si>
  <si>
    <t>Kunal Narendra Bahuva</t>
  </si>
  <si>
    <t>P034924</t>
  </si>
  <si>
    <t>Mohit Kumar</t>
  </si>
  <si>
    <t>P034925</t>
  </si>
  <si>
    <t>Ranjan Kumar</t>
  </si>
  <si>
    <t>P034927</t>
  </si>
  <si>
    <t>Rewant Singh</t>
  </si>
  <si>
    <t>P034937</t>
  </si>
  <si>
    <t>Neeraj Tiwari</t>
  </si>
  <si>
    <t>P034938</t>
  </si>
  <si>
    <t>Sagar Kumar Nath</t>
  </si>
  <si>
    <t>P034941</t>
  </si>
  <si>
    <t>Sanjana Panchal</t>
  </si>
  <si>
    <t>Rathod Girdharlal</t>
  </si>
  <si>
    <t>P034956</t>
  </si>
  <si>
    <t>Satish K N</t>
  </si>
  <si>
    <t>P034986</t>
  </si>
  <si>
    <t>Poonam Sharma</t>
  </si>
  <si>
    <t>P034991</t>
  </si>
  <si>
    <t>Laxmi Narayan</t>
  </si>
  <si>
    <t>Software Developer - I</t>
  </si>
  <si>
    <t>Associate Vice President - Strategic Alliances</t>
  </si>
  <si>
    <t>P035007</t>
  </si>
  <si>
    <t>Thansingh Dawar</t>
  </si>
  <si>
    <t>Zala Jagshibhai</t>
  </si>
  <si>
    <t>P035033</t>
  </si>
  <si>
    <t>Anurag Thakur</t>
  </si>
  <si>
    <t>P035037</t>
  </si>
  <si>
    <t>Harish Bansal</t>
  </si>
  <si>
    <t>P035055</t>
  </si>
  <si>
    <t>Vipin Kumar</t>
  </si>
  <si>
    <t>Corporate Communication</t>
  </si>
  <si>
    <t>P036569</t>
  </si>
  <si>
    <t>Ahana Batabyal</t>
  </si>
  <si>
    <t>P035079</t>
  </si>
  <si>
    <t>Rajat Das</t>
  </si>
  <si>
    <t>P035092</t>
  </si>
  <si>
    <t>Devaraju M D</t>
  </si>
  <si>
    <t>Shashi Mishra</t>
  </si>
  <si>
    <t>Anil Shrimali</t>
  </si>
  <si>
    <t>P035120</t>
  </si>
  <si>
    <t>Neelam Kumari</t>
  </si>
  <si>
    <t>Staffing</t>
  </si>
  <si>
    <t>System Analyst</t>
  </si>
  <si>
    <t>P035141</t>
  </si>
  <si>
    <t>Gurwinder Singh</t>
  </si>
  <si>
    <t>P035145</t>
  </si>
  <si>
    <t>P035148</t>
  </si>
  <si>
    <t>Shubham Vij</t>
  </si>
  <si>
    <t>Business Analyst</t>
  </si>
  <si>
    <t>P035150</t>
  </si>
  <si>
    <t>Jyoti Singh Kourav</t>
  </si>
  <si>
    <t>P035158</t>
  </si>
  <si>
    <t>Neeraj Malik</t>
  </si>
  <si>
    <t>P035180</t>
  </si>
  <si>
    <t>Nazeem Ahmad Khan Niyazi</t>
  </si>
  <si>
    <t>Health</t>
  </si>
  <si>
    <t>Kumar Pratap</t>
  </si>
  <si>
    <t>P035201</t>
  </si>
  <si>
    <t>Ashish Thapa</t>
  </si>
  <si>
    <t>P035900</t>
  </si>
  <si>
    <t>Deputy Manager - Products</t>
  </si>
  <si>
    <t>P035227</t>
  </si>
  <si>
    <t>Raj Singh</t>
  </si>
  <si>
    <t>P035241</t>
  </si>
  <si>
    <t>Satish Kumar Beniwal</t>
  </si>
  <si>
    <t>P035255</t>
  </si>
  <si>
    <t>Jitendra Dhamde</t>
  </si>
  <si>
    <t>Senior Manager - Employee Benefits &amp; Retirement Solutions</t>
  </si>
  <si>
    <t>P035298</t>
  </si>
  <si>
    <t>P035299</t>
  </si>
  <si>
    <t>Shreya Deb</t>
  </si>
  <si>
    <t>P035319</t>
  </si>
  <si>
    <t>Satypal Singh</t>
  </si>
  <si>
    <t>P035322</t>
  </si>
  <si>
    <t>Shubham Saxena</t>
  </si>
  <si>
    <t>Senior Manager - Claims Operations</t>
  </si>
  <si>
    <t>P035339</t>
  </si>
  <si>
    <t>Shashwat Sharma</t>
  </si>
  <si>
    <t>P035368</t>
  </si>
  <si>
    <t>Abnish Pandey</t>
  </si>
  <si>
    <t>Senior Executive - Financial Operations</t>
  </si>
  <si>
    <t>P035372</t>
  </si>
  <si>
    <t>Ashiquer Rahman</t>
  </si>
  <si>
    <t>Prithvi Raj Mukherjee</t>
  </si>
  <si>
    <t>Sales &amp; Distribution Growth - LT</t>
  </si>
  <si>
    <t>Chief Growth Officer</t>
  </si>
  <si>
    <t>P035397</t>
  </si>
  <si>
    <t>Nidhi Jayaswal</t>
  </si>
  <si>
    <t>Ravish Ramlakhan Mishra</t>
  </si>
  <si>
    <t>Software Developer - II</t>
  </si>
  <si>
    <t>P035410</t>
  </si>
  <si>
    <t>Prasant Kumar Pattajoshi</t>
  </si>
  <si>
    <t>P035412</t>
  </si>
  <si>
    <t>Deepanshu Goyal</t>
  </si>
  <si>
    <t>Manager - Service Delivery</t>
  </si>
  <si>
    <t>P035418</t>
  </si>
  <si>
    <t>P035421</t>
  </si>
  <si>
    <t>Prem Kumar Singh</t>
  </si>
  <si>
    <t>P035435</t>
  </si>
  <si>
    <t>Dhirender Verma</t>
  </si>
  <si>
    <t>P035436</t>
  </si>
  <si>
    <t>Rahul Anil Howale</t>
  </si>
  <si>
    <t>P035446</t>
  </si>
  <si>
    <t>Megha Sharma</t>
  </si>
  <si>
    <t>P035461</t>
  </si>
  <si>
    <t>Karan Rajendra Padva</t>
  </si>
  <si>
    <t>P035472</t>
  </si>
  <si>
    <t>P035479</t>
  </si>
  <si>
    <t>Nilambuj Kumar Singh</t>
  </si>
  <si>
    <t>P035515</t>
  </si>
  <si>
    <t>Tanka Bahadur Thapa</t>
  </si>
  <si>
    <t>P035526</t>
  </si>
  <si>
    <t>Anish Kumar Sharma</t>
  </si>
  <si>
    <t>P035539</t>
  </si>
  <si>
    <t>Bhavsar Trunali Akash</t>
  </si>
  <si>
    <t>P038316</t>
  </si>
  <si>
    <t>Patel Vipinchandra</t>
  </si>
  <si>
    <t>P035559</t>
  </si>
  <si>
    <t>P035585</t>
  </si>
  <si>
    <t>Shaifali Dixit</t>
  </si>
  <si>
    <t>Chief Manager - PMO &amp; Business Excellence</t>
  </si>
  <si>
    <t>P035587</t>
  </si>
  <si>
    <t>Raman Jee</t>
  </si>
  <si>
    <t>P035641</t>
  </si>
  <si>
    <t>Ashutosh Umar Vaishya</t>
  </si>
  <si>
    <t>Network Engineer</t>
  </si>
  <si>
    <t>P035651</t>
  </si>
  <si>
    <t>Munir Khan</t>
  </si>
  <si>
    <t>Rakeshbhai N Parmar</t>
  </si>
  <si>
    <t>P035661</t>
  </si>
  <si>
    <t>Devendra Singh Rawat</t>
  </si>
  <si>
    <t>CRM &amp; Customer Experience</t>
  </si>
  <si>
    <t>P035673</t>
  </si>
  <si>
    <t>K Tokishe Chishi</t>
  </si>
  <si>
    <t>P036867</t>
  </si>
  <si>
    <t>Avitoli Yepthomi</t>
  </si>
  <si>
    <t>P035692</t>
  </si>
  <si>
    <t>Harveen Kour Bali</t>
  </si>
  <si>
    <t>P035698</t>
  </si>
  <si>
    <t>Shweta Rani</t>
  </si>
  <si>
    <t>Aijaz Ahmad Bhat</t>
  </si>
  <si>
    <t>P035723</t>
  </si>
  <si>
    <t>Prasenjit Mukherjee</t>
  </si>
  <si>
    <t>P035734</t>
  </si>
  <si>
    <t>Sandip Rameshchandra Vyas</t>
  </si>
  <si>
    <t>P037784</t>
  </si>
  <si>
    <t>Manish Mudgal</t>
  </si>
  <si>
    <t>Associate Data Analyst</t>
  </si>
  <si>
    <t>P035764</t>
  </si>
  <si>
    <t>Anuj Sharma</t>
  </si>
  <si>
    <t>P035768</t>
  </si>
  <si>
    <t>Rakesh Kumar Thakur</t>
  </si>
  <si>
    <t>P035786</t>
  </si>
  <si>
    <t>Hukma Ram Mali</t>
  </si>
  <si>
    <t>P035788</t>
  </si>
  <si>
    <t>Rohit Kataria</t>
  </si>
  <si>
    <t>Program Manager</t>
  </si>
  <si>
    <t>Manoj Kumar Singh</t>
  </si>
  <si>
    <t>P035832</t>
  </si>
  <si>
    <t>Ratul Mazumdar</t>
  </si>
  <si>
    <t>Sanjay Kumar Singh</t>
  </si>
  <si>
    <t>P035845</t>
  </si>
  <si>
    <t>Deepjyoti Sarkar</t>
  </si>
  <si>
    <t>P035850</t>
  </si>
  <si>
    <t>Javid Ahmad War</t>
  </si>
  <si>
    <t>P035852</t>
  </si>
  <si>
    <t>Kshetrabasi Behera</t>
  </si>
  <si>
    <t>P038607</t>
  </si>
  <si>
    <t>Subas Mishra</t>
  </si>
  <si>
    <t>Ravi Shamrao Bobade</t>
  </si>
  <si>
    <t>Broca &amp; MFD</t>
  </si>
  <si>
    <t>Mohammed Imran Gahlot</t>
  </si>
  <si>
    <t>Associate Vice President - Products</t>
  </si>
  <si>
    <t>P035901</t>
  </si>
  <si>
    <t>Gobinda Naha</t>
  </si>
  <si>
    <t>P035902</t>
  </si>
  <si>
    <t>Vishal Ram Tripathi</t>
  </si>
  <si>
    <t>P036575</t>
  </si>
  <si>
    <t>Vikram Ranawat</t>
  </si>
  <si>
    <t>P035915</t>
  </si>
  <si>
    <t>Altaf Ahmad Mir</t>
  </si>
  <si>
    <t>P035937</t>
  </si>
  <si>
    <t>Satya Prakash Mishra</t>
  </si>
  <si>
    <t>P035938</t>
  </si>
  <si>
    <t>Shiralkar Rajesh Suresh Rao</t>
  </si>
  <si>
    <t>P035945</t>
  </si>
  <si>
    <t>Prabina Kumar Pradhan</t>
  </si>
  <si>
    <t>P035946</t>
  </si>
  <si>
    <t>Kirti Obhan</t>
  </si>
  <si>
    <t>P038111</t>
  </si>
  <si>
    <t>Mahesh Yadav</t>
  </si>
  <si>
    <t>Mahesh Chandra</t>
  </si>
  <si>
    <t>P035987</t>
  </si>
  <si>
    <t>Itika Chawla</t>
  </si>
  <si>
    <t>Manager - Digital Initiative</t>
  </si>
  <si>
    <t>P036004</t>
  </si>
  <si>
    <t>Prashant Gautam</t>
  </si>
  <si>
    <t>P036008</t>
  </si>
  <si>
    <t>Sharanjit Kaur</t>
  </si>
  <si>
    <t>P036024</t>
  </si>
  <si>
    <t>Kasem Ali</t>
  </si>
  <si>
    <t>Assistant Manager - Compliance</t>
  </si>
  <si>
    <t>Viral Rameshchandra Tanna</t>
  </si>
  <si>
    <t>Chief Marketing Officer</t>
  </si>
  <si>
    <t>P036038</t>
  </si>
  <si>
    <t>Dilbag Pathania</t>
  </si>
  <si>
    <t>Ram Singh</t>
  </si>
  <si>
    <t>P036057</t>
  </si>
  <si>
    <t>Pampa Sen</t>
  </si>
  <si>
    <t>P036059</t>
  </si>
  <si>
    <t>Sachin Sehgal</t>
  </si>
  <si>
    <t>P036061</t>
  </si>
  <si>
    <t>Devendra Singh Yadav</t>
  </si>
  <si>
    <t>P036077</t>
  </si>
  <si>
    <t>Mahendra Singh Bisen</t>
  </si>
  <si>
    <t>P036092</t>
  </si>
  <si>
    <t>Tambe Vaishnav Bhausaheb</t>
  </si>
  <si>
    <t>P036094</t>
  </si>
  <si>
    <t>Pramod Kumar</t>
  </si>
  <si>
    <t>P036098</t>
  </si>
  <si>
    <t>Parveen Kumar Mehto</t>
  </si>
  <si>
    <t>P036681</t>
  </si>
  <si>
    <t>P036109</t>
  </si>
  <si>
    <t>Manoj Tamang</t>
  </si>
  <si>
    <t>P036121</t>
  </si>
  <si>
    <t>Jitendra Kumar Sharma</t>
  </si>
  <si>
    <t>P036169</t>
  </si>
  <si>
    <t>Sudesh Singh</t>
  </si>
  <si>
    <t>P036176</t>
  </si>
  <si>
    <t>Anubha Gupta</t>
  </si>
  <si>
    <t>Nallikela Murlidhar Rao</t>
  </si>
  <si>
    <t>Associate Vice President - Key Account Management</t>
  </si>
  <si>
    <t>P036216</t>
  </si>
  <si>
    <t>Anita</t>
  </si>
  <si>
    <t>P036217</t>
  </si>
  <si>
    <t>Ashish Baloni</t>
  </si>
  <si>
    <t>Vijay Kumar Singh</t>
  </si>
  <si>
    <t>P036280</t>
  </si>
  <si>
    <t>Mohd Arif</t>
  </si>
  <si>
    <t>P036288</t>
  </si>
  <si>
    <t>Pushkar Kumar</t>
  </si>
  <si>
    <t>Deputy Manager - Sales Support</t>
  </si>
  <si>
    <t>P036378</t>
  </si>
  <si>
    <t>Amrendra Pandey</t>
  </si>
  <si>
    <t>Senior Manager - Procurement</t>
  </si>
  <si>
    <t>P036383</t>
  </si>
  <si>
    <t>P036397</t>
  </si>
  <si>
    <t>Junali Boruah Gogoi</t>
  </si>
  <si>
    <t>P036414</t>
  </si>
  <si>
    <t>Vishal Saxena</t>
  </si>
  <si>
    <t>P036431</t>
  </si>
  <si>
    <t>Deilangkini Vaichei</t>
  </si>
  <si>
    <t>P036441</t>
  </si>
  <si>
    <t>Mohammad Saleem</t>
  </si>
  <si>
    <t>P036454</t>
  </si>
  <si>
    <t>Uppuluri Deepthi</t>
  </si>
  <si>
    <t>P036467</t>
  </si>
  <si>
    <t>Naresh Kohli</t>
  </si>
  <si>
    <t>P036470</t>
  </si>
  <si>
    <t>Inderpal Singh Sandhu</t>
  </si>
  <si>
    <t>P036471</t>
  </si>
  <si>
    <t>Dhruv Sharma</t>
  </si>
  <si>
    <t>P036490</t>
  </si>
  <si>
    <t>Yogendra Singh Rajawat</t>
  </si>
  <si>
    <t>Manager - Sales Planning</t>
  </si>
  <si>
    <t>P036520</t>
  </si>
  <si>
    <t>Souvanik Chatterjee</t>
  </si>
  <si>
    <t>P036529</t>
  </si>
  <si>
    <t>Subhash Chander</t>
  </si>
  <si>
    <t>P036543</t>
  </si>
  <si>
    <t>Lalbiakdiki</t>
  </si>
  <si>
    <t>P036547</t>
  </si>
  <si>
    <t>Premveer Singh Inda</t>
  </si>
  <si>
    <t>CX &amp; D2C</t>
  </si>
  <si>
    <t>P036560</t>
  </si>
  <si>
    <t>Chandrashekar R K</t>
  </si>
  <si>
    <t>P036565</t>
  </si>
  <si>
    <t>Padwal Sunil Narayan</t>
  </si>
  <si>
    <t>P036567</t>
  </si>
  <si>
    <t>Akash Kushwah</t>
  </si>
  <si>
    <t>Ankit Kumar</t>
  </si>
  <si>
    <t>P036607</t>
  </si>
  <si>
    <t>Beenika Kathpalia</t>
  </si>
  <si>
    <t>P036619</t>
  </si>
  <si>
    <t>Soniya Kashyap</t>
  </si>
  <si>
    <t>P036637</t>
  </si>
  <si>
    <t>Pasupathi</t>
  </si>
  <si>
    <t>P036963</t>
  </si>
  <si>
    <t>P036648</t>
  </si>
  <si>
    <t>Chandra Kala Yadav</t>
  </si>
  <si>
    <t>P036657</t>
  </si>
  <si>
    <t>Harshali Sitaram Gawde</t>
  </si>
  <si>
    <t>P036671</t>
  </si>
  <si>
    <t>Navin Kumar Singh</t>
  </si>
  <si>
    <t>P036676</t>
  </si>
  <si>
    <t>Vivek Kumar Singh</t>
  </si>
  <si>
    <t>Manish Kumar Panjiyara</t>
  </si>
  <si>
    <t>P036687</t>
  </si>
  <si>
    <t>Malairaj Muthu</t>
  </si>
  <si>
    <t>P036723</t>
  </si>
  <si>
    <t>Abhishek Prasad</t>
  </si>
  <si>
    <t>P036726</t>
  </si>
  <si>
    <t>Suresh</t>
  </si>
  <si>
    <t>Umesh Rajendra Sheth</t>
  </si>
  <si>
    <t>P036736</t>
  </si>
  <si>
    <t>Nupur Sharma</t>
  </si>
  <si>
    <t>Secretarial - LT</t>
  </si>
  <si>
    <t>Secretarial Services</t>
  </si>
  <si>
    <t>Company Secretary</t>
  </si>
  <si>
    <t>P036748</t>
  </si>
  <si>
    <t>Rahul Subedi</t>
  </si>
  <si>
    <t>Assistant Manager - Procurement</t>
  </si>
  <si>
    <t>P036760</t>
  </si>
  <si>
    <t>Rajan Mohanty</t>
  </si>
  <si>
    <t>Satya Nanda</t>
  </si>
  <si>
    <t>P036764</t>
  </si>
  <si>
    <t>Bhupinder Singh</t>
  </si>
  <si>
    <t>P036788</t>
  </si>
  <si>
    <t>Sapna Arora</t>
  </si>
  <si>
    <t>P036797</t>
  </si>
  <si>
    <t>Pankaj Dwivedi</t>
  </si>
  <si>
    <t>P036809</t>
  </si>
  <si>
    <t>Manish Kumar Tyagi</t>
  </si>
  <si>
    <t>P036816</t>
  </si>
  <si>
    <t>P036818</t>
  </si>
  <si>
    <t>Rajesh Kispotta</t>
  </si>
  <si>
    <t>P036828</t>
  </si>
  <si>
    <t>Gyandip Kumar</t>
  </si>
  <si>
    <t>P036846</t>
  </si>
  <si>
    <t>Jai Prakash Singh Yadav</t>
  </si>
  <si>
    <t>P036850</t>
  </si>
  <si>
    <t>Shashank Kaushik</t>
  </si>
  <si>
    <t>Avitoli V Yepthomi</t>
  </si>
  <si>
    <t>P036886</t>
  </si>
  <si>
    <t>Harish Kumar</t>
  </si>
  <si>
    <t>P036887</t>
  </si>
  <si>
    <t>Arvind Singh</t>
  </si>
  <si>
    <t>Akhyo Tsoremo Kikon</t>
  </si>
  <si>
    <t>P036930</t>
  </si>
  <si>
    <t>Umesh Arora</t>
  </si>
  <si>
    <t>P036952</t>
  </si>
  <si>
    <t>Officer - Sales Support</t>
  </si>
  <si>
    <t>P036969</t>
  </si>
  <si>
    <t>Naman Kumar</t>
  </si>
  <si>
    <t>P038096</t>
  </si>
  <si>
    <t>Suchi .</t>
  </si>
  <si>
    <t>P036971</t>
  </si>
  <si>
    <t>Madhuri Tripathi</t>
  </si>
  <si>
    <t>P036982</t>
  </si>
  <si>
    <t>Shamshad Ahmad</t>
  </si>
  <si>
    <t>P036985</t>
  </si>
  <si>
    <t>Niren Das</t>
  </si>
  <si>
    <t>P036987</t>
  </si>
  <si>
    <t>Sameer Dnyandeo Jadhav</t>
  </si>
  <si>
    <t>P038822</t>
  </si>
  <si>
    <t>Zulekha Bano</t>
  </si>
  <si>
    <t>P036999</t>
  </si>
  <si>
    <t>Yogesh Kumar Singh</t>
  </si>
  <si>
    <t>P037011</t>
  </si>
  <si>
    <t>Desai Mukesh Naranbhai</t>
  </si>
  <si>
    <t>P037012</t>
  </si>
  <si>
    <t>Desai Anand N</t>
  </si>
  <si>
    <t>P037017</t>
  </si>
  <si>
    <t>Chain Singh</t>
  </si>
  <si>
    <t>Madan Goria</t>
  </si>
  <si>
    <t>P037069</t>
  </si>
  <si>
    <t>Akhtar Ahmad War</t>
  </si>
  <si>
    <t>P037070</t>
  </si>
  <si>
    <t>Ravinder Kumar</t>
  </si>
  <si>
    <t>P037071</t>
  </si>
  <si>
    <t>Rashmi Sharma</t>
  </si>
  <si>
    <t>P037078</t>
  </si>
  <si>
    <t>Vishwanath Kumar</t>
  </si>
  <si>
    <t>P037428</t>
  </si>
  <si>
    <t>Kavaldeep Singh</t>
  </si>
  <si>
    <t>P037102</t>
  </si>
  <si>
    <t>Varsha Singh</t>
  </si>
  <si>
    <t>P037105</t>
  </si>
  <si>
    <t>Rima Pareek</t>
  </si>
  <si>
    <t>P037108</t>
  </si>
  <si>
    <t>Akanksha Tyagi</t>
  </si>
  <si>
    <t>Manish Tyagi</t>
  </si>
  <si>
    <t>P037111</t>
  </si>
  <si>
    <t>Puja Sarkar</t>
  </si>
  <si>
    <t>P037113</t>
  </si>
  <si>
    <t>Manju Roy</t>
  </si>
  <si>
    <t>P037149</t>
  </si>
  <si>
    <t>P037115</t>
  </si>
  <si>
    <t>Zaremo Y Murry</t>
  </si>
  <si>
    <t>P037123</t>
  </si>
  <si>
    <t>Manoj Choudhary</t>
  </si>
  <si>
    <t>P037186</t>
  </si>
  <si>
    <t>Jagrati Vaishnav</t>
  </si>
  <si>
    <t>P037125</t>
  </si>
  <si>
    <t>Biplab Pramanik</t>
  </si>
  <si>
    <t>P037133</t>
  </si>
  <si>
    <t>Shibu Das</t>
  </si>
  <si>
    <t>P037141</t>
  </si>
  <si>
    <t>Meenakshi</t>
  </si>
  <si>
    <t>P037143</t>
  </si>
  <si>
    <t>Rishi Kant Chandrakar</t>
  </si>
  <si>
    <t>P037146</t>
  </si>
  <si>
    <t>Chandni</t>
  </si>
  <si>
    <t>Mrinal Kanti Chakraborty</t>
  </si>
  <si>
    <t>P037150</t>
  </si>
  <si>
    <t>Anil Trivedi</t>
  </si>
  <si>
    <t>P037162</t>
  </si>
  <si>
    <t>Rishabh Semwal</t>
  </si>
  <si>
    <t>P037166</t>
  </si>
  <si>
    <t>Sadhna</t>
  </si>
  <si>
    <t>P038625</t>
  </si>
  <si>
    <t>John Moses</t>
  </si>
  <si>
    <t>P037189</t>
  </si>
  <si>
    <t>Anupriya Das Gupta</t>
  </si>
  <si>
    <t>P037192</t>
  </si>
  <si>
    <t>Abhishek Sharma</t>
  </si>
  <si>
    <t>P037196</t>
  </si>
  <si>
    <t>Pooja Dwarkani</t>
  </si>
  <si>
    <t>P037204</t>
  </si>
  <si>
    <t>Deepali Amol Shinde</t>
  </si>
  <si>
    <t>P037211</t>
  </si>
  <si>
    <t>Rina Singh</t>
  </si>
  <si>
    <t>Zaremo Murry</t>
  </si>
  <si>
    <t>P037233</t>
  </si>
  <si>
    <t>Shweta Singh</t>
  </si>
  <si>
    <t>P037234</t>
  </si>
  <si>
    <t>Dileep Kumar M</t>
  </si>
  <si>
    <t>P037247</t>
  </si>
  <si>
    <t>Dilip Kumar Das</t>
  </si>
  <si>
    <t>P037250</t>
  </si>
  <si>
    <t>Karthik Ramaiah</t>
  </si>
  <si>
    <t>P037264</t>
  </si>
  <si>
    <t>Jayant Singh Sidhu</t>
  </si>
  <si>
    <t>P037270</t>
  </si>
  <si>
    <t>Sudesh Kumar Singh</t>
  </si>
  <si>
    <t>P037294</t>
  </si>
  <si>
    <t>Nasibul Sk</t>
  </si>
  <si>
    <t>Executive - Human Resources</t>
  </si>
  <si>
    <t>P037295</t>
  </si>
  <si>
    <t>Anshul</t>
  </si>
  <si>
    <t>P037308</t>
  </si>
  <si>
    <t>Hemanta Malakar</t>
  </si>
  <si>
    <t>P037311</t>
  </si>
  <si>
    <t>Sadamasthula Venkatesh</t>
  </si>
  <si>
    <t>P037665</t>
  </si>
  <si>
    <t>Deepak Shukla</t>
  </si>
  <si>
    <t>P037328</t>
  </si>
  <si>
    <t>Debashish Rajkumar</t>
  </si>
  <si>
    <t>P037334</t>
  </si>
  <si>
    <t>Sapan Madhav Sane</t>
  </si>
  <si>
    <t>Senior Vice President - Products</t>
  </si>
  <si>
    <t>P037342</t>
  </si>
  <si>
    <t>Shruti Mishra</t>
  </si>
  <si>
    <t>P037343</t>
  </si>
  <si>
    <t>Suryash Kumar Jha</t>
  </si>
  <si>
    <t>P037344</t>
  </si>
  <si>
    <t>Harshni Pandita</t>
  </si>
  <si>
    <t>P037345</t>
  </si>
  <si>
    <t>Kartik Aggarwal</t>
  </si>
  <si>
    <t>P037352</t>
  </si>
  <si>
    <t>K Gopi</t>
  </si>
  <si>
    <t>P037354</t>
  </si>
  <si>
    <t>Subneet Singh</t>
  </si>
  <si>
    <t>Anup Kumar Srivastava</t>
  </si>
  <si>
    <t>Suram Singh</t>
  </si>
  <si>
    <t>Raushan Kumar</t>
  </si>
  <si>
    <t>P037395</t>
  </si>
  <si>
    <t>Pushpendrakumar Bhardwaj</t>
  </si>
  <si>
    <t>P037413</t>
  </si>
  <si>
    <t>P037414</t>
  </si>
  <si>
    <t>Km Uma</t>
  </si>
  <si>
    <t>Data Analyst</t>
  </si>
  <si>
    <t>Deputy Manager - Performance Marketing</t>
  </si>
  <si>
    <t>P037418</t>
  </si>
  <si>
    <t>Amjid Ahmad Khan</t>
  </si>
  <si>
    <t>P037427</t>
  </si>
  <si>
    <t>Hb Grace Anal</t>
  </si>
  <si>
    <t>P037462</t>
  </si>
  <si>
    <t>Prashast Choubey</t>
  </si>
  <si>
    <t>P037481</t>
  </si>
  <si>
    <t>Ratnesh Kumar</t>
  </si>
  <si>
    <t>Jayida Shahbaz Shaikh</t>
  </si>
  <si>
    <t>P037492</t>
  </si>
  <si>
    <t>Pawana Devi</t>
  </si>
  <si>
    <t>P037513</t>
  </si>
  <si>
    <t>Susheel Kumar</t>
  </si>
  <si>
    <t>P037516</t>
  </si>
  <si>
    <t>Monu Konyak</t>
  </si>
  <si>
    <t>P037517</t>
  </si>
  <si>
    <t>P037520</t>
  </si>
  <si>
    <t>P037542</t>
  </si>
  <si>
    <t>Prabhat Jaiswal</t>
  </si>
  <si>
    <t>P037545</t>
  </si>
  <si>
    <t>Laishram Priyolata Devi</t>
  </si>
  <si>
    <t>P037546</t>
  </si>
  <si>
    <t>P037560</t>
  </si>
  <si>
    <t>Anit Biswas</t>
  </si>
  <si>
    <t>P037561</t>
  </si>
  <si>
    <t>Ashwani Kumar</t>
  </si>
  <si>
    <t>Amrit Jyoti Borah</t>
  </si>
  <si>
    <t>Vijay Kumar Walia</t>
  </si>
  <si>
    <t>P037632</t>
  </si>
  <si>
    <t>Nikita Misra</t>
  </si>
  <si>
    <t>P037635</t>
  </si>
  <si>
    <t>Hitesh Bhateja</t>
  </si>
  <si>
    <t>P037644</t>
  </si>
  <si>
    <t>Tusarkanta Raut</t>
  </si>
  <si>
    <t>P037651</t>
  </si>
  <si>
    <t>P037658</t>
  </si>
  <si>
    <t>Sameer Ahmad</t>
  </si>
  <si>
    <t>P037667</t>
  </si>
  <si>
    <t>Gadhavi Vimaldan</t>
  </si>
  <si>
    <t>P037673</t>
  </si>
  <si>
    <t>Mayank Kumar</t>
  </si>
  <si>
    <t>P037701</t>
  </si>
  <si>
    <t>Shaweta</t>
  </si>
  <si>
    <t>P037705</t>
  </si>
  <si>
    <t>Gurmanan Singh</t>
  </si>
  <si>
    <t>P037717</t>
  </si>
  <si>
    <t>Vipin Kumar Joshi</t>
  </si>
  <si>
    <t>Suman Kumari</t>
  </si>
  <si>
    <t>P037722</t>
  </si>
  <si>
    <t>Prashant Kumar</t>
  </si>
  <si>
    <t>Mahipal Singh</t>
  </si>
  <si>
    <t>P037726</t>
  </si>
  <si>
    <t>Shanu Singh</t>
  </si>
  <si>
    <t>Associate Executive - Sales Support</t>
  </si>
  <si>
    <t>P037733</t>
  </si>
  <si>
    <t>Irshad Ahmad Khan</t>
  </si>
  <si>
    <t>P037754</t>
  </si>
  <si>
    <t>Mercy Leisan</t>
  </si>
  <si>
    <t>P037758</t>
  </si>
  <si>
    <t>Ningthoujam Arunkumar Singh</t>
  </si>
  <si>
    <t>Laishram Devi</t>
  </si>
  <si>
    <t>P037772</t>
  </si>
  <si>
    <t>Ashwini Govardhan Ingale</t>
  </si>
  <si>
    <t>P037777</t>
  </si>
  <si>
    <t>Suneel Kumar</t>
  </si>
  <si>
    <t>P037783</t>
  </si>
  <si>
    <t>Sushil Singh</t>
  </si>
  <si>
    <t>Lead Reporting &amp; Analytics</t>
  </si>
  <si>
    <t>P037785</t>
  </si>
  <si>
    <t>Rajani Kant Tripathi</t>
  </si>
  <si>
    <t>P037797</t>
  </si>
  <si>
    <t>Anees Sarwa</t>
  </si>
  <si>
    <t>P037814</t>
  </si>
  <si>
    <t>Deepshikha Verma</t>
  </si>
  <si>
    <t>P037827</t>
  </si>
  <si>
    <t>Madhav Agarwal</t>
  </si>
  <si>
    <t>P037828</t>
  </si>
  <si>
    <t>Jitesh Ravikant Shah</t>
  </si>
  <si>
    <t>P037836</t>
  </si>
  <si>
    <t>Deepayan Chowdhury</t>
  </si>
  <si>
    <t>P037848</t>
  </si>
  <si>
    <t>Prakshi Mishra</t>
  </si>
  <si>
    <t>P037850</t>
  </si>
  <si>
    <t>Yogesh Pateriya</t>
  </si>
  <si>
    <t>P037857</t>
  </si>
  <si>
    <t>HB Anal</t>
  </si>
  <si>
    <t>P037861</t>
  </si>
  <si>
    <t>Rabina Rai</t>
  </si>
  <si>
    <t>P037868</t>
  </si>
  <si>
    <t>Om Prakash Prajapat</t>
  </si>
  <si>
    <t>P037881</t>
  </si>
  <si>
    <t>Dulal Chandra Das</t>
  </si>
  <si>
    <t>P037886</t>
  </si>
  <si>
    <t>Oinam Ramananda Singh</t>
  </si>
  <si>
    <t>P037890</t>
  </si>
  <si>
    <t>Hidam Monika Devi</t>
  </si>
  <si>
    <t>Harvinder Singh</t>
  </si>
  <si>
    <t>P037898</t>
  </si>
  <si>
    <t>Sunprit Kaur</t>
  </si>
  <si>
    <t>P038459</t>
  </si>
  <si>
    <t>P037906</t>
  </si>
  <si>
    <t>Himanshu Arora</t>
  </si>
  <si>
    <t>P037914</t>
  </si>
  <si>
    <t>Jograj Singh Rathore</t>
  </si>
  <si>
    <t>P037915</t>
  </si>
  <si>
    <t>Kumudpreet Singh</t>
  </si>
  <si>
    <t>P037920</t>
  </si>
  <si>
    <t>Jitender Sharma</t>
  </si>
  <si>
    <t>P037928</t>
  </si>
  <si>
    <t>Daisy Changkakoti</t>
  </si>
  <si>
    <t>P037930</t>
  </si>
  <si>
    <t>Nikhil Kumar</t>
  </si>
  <si>
    <t>LMS Administrator</t>
  </si>
  <si>
    <t>P037932</t>
  </si>
  <si>
    <t>Arpit Vijay</t>
  </si>
  <si>
    <t>Financial Planning &amp; Analytics</t>
  </si>
  <si>
    <t>P037940</t>
  </si>
  <si>
    <t>Varun Kumar Sharma</t>
  </si>
  <si>
    <t>Assistant Manager - Payroll</t>
  </si>
  <si>
    <t>Vijay Vithu Chaudhary</t>
  </si>
  <si>
    <t>P037943</t>
  </si>
  <si>
    <t>Rasmi Ranjan Panda</t>
  </si>
  <si>
    <t>P037947</t>
  </si>
  <si>
    <t>Rl Phamhring Anal</t>
  </si>
  <si>
    <t>P037948</t>
  </si>
  <si>
    <t>Vinay Kumar Tripathi</t>
  </si>
  <si>
    <t>Kailash Chand</t>
  </si>
  <si>
    <t>P037969</t>
  </si>
  <si>
    <t>Rakhi Bhagat</t>
  </si>
  <si>
    <t>Jitesh Shah</t>
  </si>
  <si>
    <t>Hidam Devi</t>
  </si>
  <si>
    <t>P037997</t>
  </si>
  <si>
    <t>Yuvraj Singh Chauhan</t>
  </si>
  <si>
    <t>ET</t>
  </si>
  <si>
    <t>Executive Trainee</t>
  </si>
  <si>
    <t>P037998</t>
  </si>
  <si>
    <t>Aashita Mathur</t>
  </si>
  <si>
    <t>P037999</t>
  </si>
  <si>
    <t>Sejal Mitruka</t>
  </si>
  <si>
    <t>P038000</t>
  </si>
  <si>
    <t>Pranay Gopal</t>
  </si>
  <si>
    <t>P038001</t>
  </si>
  <si>
    <t>Akanksha Kumari</t>
  </si>
  <si>
    <t>P038002</t>
  </si>
  <si>
    <t>Ankur Singh</t>
  </si>
  <si>
    <t>P038007</t>
  </si>
  <si>
    <t>Ramandeep Kaur Grewal</t>
  </si>
  <si>
    <t>P038008</t>
  </si>
  <si>
    <t>Sofia Sebastian</t>
  </si>
  <si>
    <t>P038010</t>
  </si>
  <si>
    <t>Soniya Jain</t>
  </si>
  <si>
    <t>P038016</t>
  </si>
  <si>
    <t>Ankit Kumar Choudhary</t>
  </si>
  <si>
    <t>P038017</t>
  </si>
  <si>
    <t>Pradyumn Agrawal</t>
  </si>
  <si>
    <t>P038018</t>
  </si>
  <si>
    <t>Raghuveer Singh Rajput</t>
  </si>
  <si>
    <t>P038038</t>
  </si>
  <si>
    <t>P038068</t>
  </si>
  <si>
    <t>Sharma Jigishaben Jatinkumar</t>
  </si>
  <si>
    <t>P038081</t>
  </si>
  <si>
    <t>Vanshika Nagpal</t>
  </si>
  <si>
    <t>P038083</t>
  </si>
  <si>
    <t>Sheth Mitesh Prakashbhai</t>
  </si>
  <si>
    <t>P038084</t>
  </si>
  <si>
    <t>Amit Ghosh</t>
  </si>
  <si>
    <t>Rasmi Panda</t>
  </si>
  <si>
    <t>Rajeev Ranjan Dixit</t>
  </si>
  <si>
    <t>P038106</t>
  </si>
  <si>
    <t>Niponjyoti Borah</t>
  </si>
  <si>
    <t>P038112</t>
  </si>
  <si>
    <t>Aastha Gurung</t>
  </si>
  <si>
    <t>P038115</t>
  </si>
  <si>
    <t>Ayush Jindal</t>
  </si>
  <si>
    <t>Praveen Kumar Potluri</t>
  </si>
  <si>
    <t>Vice President - CRM, CX &amp; D2C Sales</t>
  </si>
  <si>
    <t>P038121</t>
  </si>
  <si>
    <t>Anchal</t>
  </si>
  <si>
    <t>Senior Manager - Channel Initiative</t>
  </si>
  <si>
    <t>P038130</t>
  </si>
  <si>
    <t>Arun Mishra</t>
  </si>
  <si>
    <t>P038141</t>
  </si>
  <si>
    <t>Saurav Mukherjee</t>
  </si>
  <si>
    <t>Manager - Sales &amp; Distribution Strategy</t>
  </si>
  <si>
    <t>P038159</t>
  </si>
  <si>
    <t>Ashish Kumar Singh</t>
  </si>
  <si>
    <t>Navin Singh</t>
  </si>
  <si>
    <t>P038160</t>
  </si>
  <si>
    <t>Yogesh Gehlot</t>
  </si>
  <si>
    <t>Anjani Jha</t>
  </si>
  <si>
    <t>P038211</t>
  </si>
  <si>
    <t>Sahil Anand</t>
  </si>
  <si>
    <t>P038220</t>
  </si>
  <si>
    <t>M Rajakumar</t>
  </si>
  <si>
    <t>P038222</t>
  </si>
  <si>
    <t>Neetu</t>
  </si>
  <si>
    <t>P038228</t>
  </si>
  <si>
    <t>Anil Singh Bhandari</t>
  </si>
  <si>
    <t>P038234</t>
  </si>
  <si>
    <t>Dharmendra Pal Bhardwaj</t>
  </si>
  <si>
    <t>P038240</t>
  </si>
  <si>
    <t>Kiran Kanawat</t>
  </si>
  <si>
    <t>Lalbiakdiki .</t>
  </si>
  <si>
    <t>P038249</t>
  </si>
  <si>
    <t>Gayatri Chaudhary</t>
  </si>
  <si>
    <t>P038254</t>
  </si>
  <si>
    <t>Priyanka Parki</t>
  </si>
  <si>
    <t>P038258</t>
  </si>
  <si>
    <t>Prasanta Kumar Satapathy</t>
  </si>
  <si>
    <t>P038271</t>
  </si>
  <si>
    <t>Rashmi Tanwar</t>
  </si>
  <si>
    <t>P038273</t>
  </si>
  <si>
    <t>Naba Kanta Nath</t>
  </si>
  <si>
    <t>P038276</t>
  </si>
  <si>
    <t>Santosh Kunwar</t>
  </si>
  <si>
    <t>P038288</t>
  </si>
  <si>
    <t>Krushna Chandra Choudhury</t>
  </si>
  <si>
    <t>P038314</t>
  </si>
  <si>
    <t>Tumpa Mazumdar Roy</t>
  </si>
  <si>
    <t>Patel Jagrut Vipinchandra</t>
  </si>
  <si>
    <t>P038317</t>
  </si>
  <si>
    <t>Pramila Rath</t>
  </si>
  <si>
    <t>P038324</t>
  </si>
  <si>
    <t>Haral Raosaheb Suryabhan</t>
  </si>
  <si>
    <t>P038365</t>
  </si>
  <si>
    <t>Mitrajsinh Khumansinh Jadeja</t>
  </si>
  <si>
    <t>P038370</t>
  </si>
  <si>
    <t>Shruti Jain</t>
  </si>
  <si>
    <t>P038374</t>
  </si>
  <si>
    <t>Porimita Choudhury</t>
  </si>
  <si>
    <t>P038377</t>
  </si>
  <si>
    <t>Imtiyaz Ahmad Khan</t>
  </si>
  <si>
    <t>P038393</t>
  </si>
  <si>
    <t>Braj Raj Singh</t>
  </si>
  <si>
    <t>DevOps Engineer</t>
  </si>
  <si>
    <t>Harbans Singh</t>
  </si>
  <si>
    <t>P038410</t>
  </si>
  <si>
    <t>Ajeet</t>
  </si>
  <si>
    <t>Satyabati</t>
  </si>
  <si>
    <t>P038421</t>
  </si>
  <si>
    <t>Vinita Devi</t>
  </si>
  <si>
    <t>P038439</t>
  </si>
  <si>
    <t>Gajjar Yogina Dimplebhai</t>
  </si>
  <si>
    <t>Vipin</t>
  </si>
  <si>
    <t>P038450</t>
  </si>
  <si>
    <t>Mamta Sharma</t>
  </si>
  <si>
    <t>P038455</t>
  </si>
  <si>
    <t>Bishnupriya Mohanty</t>
  </si>
  <si>
    <t>Shabir Ahmad Bhat</t>
  </si>
  <si>
    <t>P038461</t>
  </si>
  <si>
    <t>Himanshu Yadav</t>
  </si>
  <si>
    <t>P038465</t>
  </si>
  <si>
    <t>Jai Singh</t>
  </si>
  <si>
    <t>Anil Bhandari</t>
  </si>
  <si>
    <t>P038492</t>
  </si>
  <si>
    <t>Sunil Kumar Gupta</t>
  </si>
  <si>
    <t>P038502</t>
  </si>
  <si>
    <t>Tanip Taye</t>
  </si>
  <si>
    <t>P038514</t>
  </si>
  <si>
    <t>Nitish Kapri</t>
  </si>
  <si>
    <t>Pawan</t>
  </si>
  <si>
    <t>P038532</t>
  </si>
  <si>
    <t>Geeta Durgapal</t>
  </si>
  <si>
    <t>P038534</t>
  </si>
  <si>
    <t>Khushboo Sharma</t>
  </si>
  <si>
    <t>P038543</t>
  </si>
  <si>
    <t>Rajul Verma</t>
  </si>
  <si>
    <t>P038554</t>
  </si>
  <si>
    <t>Anita Sinha</t>
  </si>
  <si>
    <t>P038555</t>
  </si>
  <si>
    <t>Tushar Jaiswal</t>
  </si>
  <si>
    <t>P038558</t>
  </si>
  <si>
    <t>Natika Sharma</t>
  </si>
  <si>
    <t>P038561</t>
  </si>
  <si>
    <t>Radha Singh</t>
  </si>
  <si>
    <t>P038562</t>
  </si>
  <si>
    <t>P038573</t>
  </si>
  <si>
    <t>Laxman Walikaar</t>
  </si>
  <si>
    <t>Deputy Manager - Contact Centre</t>
  </si>
  <si>
    <t>Umesh Patil</t>
  </si>
  <si>
    <t>P038650</t>
  </si>
  <si>
    <t>Regional Head - Param</t>
  </si>
  <si>
    <t>P038586</t>
  </si>
  <si>
    <t>Pankaj Pandey</t>
  </si>
  <si>
    <t>P038599</t>
  </si>
  <si>
    <t>Jubin Anand</t>
  </si>
  <si>
    <t>Manager - Financial Planning &amp; Analytics</t>
  </si>
  <si>
    <t>Security Analyst</t>
  </si>
  <si>
    <t>P038603</t>
  </si>
  <si>
    <t>Mohd Shokit</t>
  </si>
  <si>
    <t>P038612</t>
  </si>
  <si>
    <t>Aditi Priya</t>
  </si>
  <si>
    <t>P038624</t>
  </si>
  <si>
    <t>Khosmita Hazarika</t>
  </si>
  <si>
    <t>P038635</t>
  </si>
  <si>
    <t>Pramod Suhas Gupte</t>
  </si>
  <si>
    <t>P038646</t>
  </si>
  <si>
    <t>Priyanka Bakhariya</t>
  </si>
  <si>
    <t>P038653</t>
  </si>
  <si>
    <t>Kushwaha Rimi Santkumar</t>
  </si>
  <si>
    <t>P038665</t>
  </si>
  <si>
    <t>Tarun</t>
  </si>
  <si>
    <t>P038666</t>
  </si>
  <si>
    <t>Kaitan Kumar</t>
  </si>
  <si>
    <t>P038670</t>
  </si>
  <si>
    <t>Kanchan</t>
  </si>
  <si>
    <t>P038671</t>
  </si>
  <si>
    <t>Mehver Hussain</t>
  </si>
  <si>
    <t>Vinod Singh</t>
  </si>
  <si>
    <t>P038677</t>
  </si>
  <si>
    <t>Subhash Chander Sharma</t>
  </si>
  <si>
    <t>P038679</t>
  </si>
  <si>
    <t>Sajeesh Nambiyar Rajan</t>
  </si>
  <si>
    <t>P038694</t>
  </si>
  <si>
    <t>Bhavikaben V Patel</t>
  </si>
  <si>
    <t>P038701</t>
  </si>
  <si>
    <t>Jaiganesh</t>
  </si>
  <si>
    <t>P038705</t>
  </si>
  <si>
    <t>Manoj Kumar Bhardwaj</t>
  </si>
  <si>
    <t>Santosh Kumar Mishra</t>
  </si>
  <si>
    <t>P038720</t>
  </si>
  <si>
    <t>Pallavi Kumari</t>
  </si>
  <si>
    <t>Samir Kumar Chakraborty</t>
  </si>
  <si>
    <t>P038726</t>
  </si>
  <si>
    <t>Pratap Singh</t>
  </si>
  <si>
    <t>P038727</t>
  </si>
  <si>
    <t>Monika Singh</t>
  </si>
  <si>
    <t>P038728</t>
  </si>
  <si>
    <t>Madhankumar N</t>
  </si>
  <si>
    <t>Subhash Sharma</t>
  </si>
  <si>
    <t>Vinay Kumar</t>
  </si>
  <si>
    <t>P038746</t>
  </si>
  <si>
    <t>Richa Arora</t>
  </si>
  <si>
    <t>P038748</t>
  </si>
  <si>
    <t>Preeti Mishra</t>
  </si>
  <si>
    <t>P038754</t>
  </si>
  <si>
    <t>Jaybhagwan Walia</t>
  </si>
  <si>
    <t>Executive - Distribution Operations</t>
  </si>
  <si>
    <t>P038764</t>
  </si>
  <si>
    <t>System Administrator - DC Operations</t>
  </si>
  <si>
    <t>P038777</t>
  </si>
  <si>
    <t>Shubham Chauhan</t>
  </si>
  <si>
    <t>P038778</t>
  </si>
  <si>
    <t>Kislay Prakash</t>
  </si>
  <si>
    <t>P038780</t>
  </si>
  <si>
    <t>Jagsir Singh</t>
  </si>
  <si>
    <t>P038791</t>
  </si>
  <si>
    <t>Anushka Tamang</t>
  </si>
  <si>
    <t>P038794</t>
  </si>
  <si>
    <t>Peddada Swaroop Singh</t>
  </si>
  <si>
    <t>P038806</t>
  </si>
  <si>
    <t>Ghanashyam Mohanta</t>
  </si>
  <si>
    <t>P038811</t>
  </si>
  <si>
    <t>Sadhananda Singha</t>
  </si>
  <si>
    <t>P038820</t>
  </si>
  <si>
    <t>S Deepa</t>
  </si>
  <si>
    <t>P038821</t>
  </si>
  <si>
    <t>Ashaben Veljibhai Bhil</t>
  </si>
  <si>
    <t>P038832</t>
  </si>
  <si>
    <t>Pinki Chauhan</t>
  </si>
  <si>
    <t>P038839</t>
  </si>
  <si>
    <t>P038854</t>
  </si>
  <si>
    <t>Sumanpreet Kaur</t>
  </si>
  <si>
    <t>Vinod Kumar</t>
  </si>
  <si>
    <t>Individual Product Pricing</t>
  </si>
  <si>
    <t>P038884</t>
  </si>
  <si>
    <t>Gandhi Dipenkumar</t>
  </si>
  <si>
    <t>P038888</t>
  </si>
  <si>
    <t>Jai Prakash Gupta</t>
  </si>
  <si>
    <t>Manager - Contact Centre</t>
  </si>
  <si>
    <t>P038893</t>
  </si>
  <si>
    <t>Savita</t>
  </si>
  <si>
    <t>P038900</t>
  </si>
  <si>
    <t>Hemant Kumar Suman</t>
  </si>
  <si>
    <t>P038912</t>
  </si>
  <si>
    <t>Jainendra Kumar Sharma</t>
  </si>
  <si>
    <t>P038914</t>
  </si>
  <si>
    <t>Vinoth Kumar K</t>
  </si>
  <si>
    <t>P038922</t>
  </si>
  <si>
    <t>Lalit Singh</t>
  </si>
  <si>
    <t>Senior Sales Manager-Corporate Agency &amp; Broking</t>
  </si>
  <si>
    <t>P038934</t>
  </si>
  <si>
    <t>Kamlakar Singh</t>
  </si>
  <si>
    <t>P038941</t>
  </si>
  <si>
    <t>Jentina Laishram</t>
  </si>
  <si>
    <t>Manjeet Singh Arora</t>
  </si>
  <si>
    <t>P038955</t>
  </si>
  <si>
    <t>Bhawana Dayal</t>
  </si>
  <si>
    <t>Associate Sales Manager</t>
  </si>
  <si>
    <t>P038974</t>
  </si>
  <si>
    <t>Sahriine Pao</t>
  </si>
  <si>
    <t>P038998</t>
  </si>
  <si>
    <t>Santosh Singh Rawat</t>
  </si>
  <si>
    <t>Finance - LT</t>
  </si>
  <si>
    <t>Chief Financial Officer</t>
  </si>
  <si>
    <t>P039004</t>
  </si>
  <si>
    <t>Sukhchain Singh</t>
  </si>
  <si>
    <t>P039005</t>
  </si>
  <si>
    <t>Niharika Beura</t>
  </si>
  <si>
    <t>P039006</t>
  </si>
  <si>
    <t>Zulafqar Ahmed</t>
  </si>
  <si>
    <t>P039013</t>
  </si>
  <si>
    <t>Manoranjan Tripathy</t>
  </si>
  <si>
    <t>P039017</t>
  </si>
  <si>
    <t>Vijay Singh Balmiki</t>
  </si>
  <si>
    <t>P039019</t>
  </si>
  <si>
    <t>Deputy Manager - Regulatory &amp; Mgmt Reporting</t>
  </si>
  <si>
    <t>Narender Kumar</t>
  </si>
  <si>
    <t>P039058</t>
  </si>
  <si>
    <t>Monica Sharma</t>
  </si>
  <si>
    <t>P039070</t>
  </si>
  <si>
    <t>Abhay Mittal</t>
  </si>
  <si>
    <t>Associate Vice President - PMO &amp; Business Excellence</t>
  </si>
  <si>
    <t>Hemlata</t>
  </si>
  <si>
    <t>P039073</t>
  </si>
  <si>
    <t>Romil Rajkumar Mahisuria</t>
  </si>
  <si>
    <t>Deputy Manager - Renewals</t>
  </si>
  <si>
    <t>P039086</t>
  </si>
  <si>
    <t>Karishma Singh</t>
  </si>
  <si>
    <t>P039090</t>
  </si>
  <si>
    <t>Yamini Piyush Nagarkar</t>
  </si>
  <si>
    <t>P039093</t>
  </si>
  <si>
    <t>Suraj</t>
  </si>
  <si>
    <t>Assistant Manager - Content Development</t>
  </si>
  <si>
    <t>P039103</t>
  </si>
  <si>
    <t>Vandana Thakur</t>
  </si>
  <si>
    <t>Mahendra Singh</t>
  </si>
  <si>
    <t>P039124</t>
  </si>
  <si>
    <t>Abhyans Koli</t>
  </si>
  <si>
    <t>Madan Lal</t>
  </si>
  <si>
    <t>P039136</t>
  </si>
  <si>
    <t>Sayed Danish Azeem</t>
  </si>
  <si>
    <t>P039139</t>
  </si>
  <si>
    <t>Sujata Gupta</t>
  </si>
  <si>
    <t>P039163</t>
  </si>
  <si>
    <t>P039165</t>
  </si>
  <si>
    <t>P039175</t>
  </si>
  <si>
    <t>Arajit Roy</t>
  </si>
  <si>
    <t>P039187</t>
  </si>
  <si>
    <t>Harshit Bali</t>
  </si>
  <si>
    <t>P039189</t>
  </si>
  <si>
    <t>Shivani Bhardwaj</t>
  </si>
  <si>
    <t>Secretarial</t>
  </si>
  <si>
    <t>Manager - Secretarial</t>
  </si>
  <si>
    <t>P039190</t>
  </si>
  <si>
    <t>Gupta Esha Ravi</t>
  </si>
  <si>
    <t>Associate Territory Manager - Employee Benefits &amp; Retirement Solutions</t>
  </si>
  <si>
    <t>Executive - Central Operations</t>
  </si>
  <si>
    <t>gurpreet.kaur@pramericalife.in</t>
  </si>
  <si>
    <t>Dr. K.S. Dutta</t>
  </si>
  <si>
    <t>umesh.babbar@pramericalife.in</t>
  </si>
  <si>
    <t>Late Sudarshan Kr. Babbar</t>
  </si>
  <si>
    <t>deepak.dutt@pramericalife.in</t>
  </si>
  <si>
    <t>Lt.Ganga  Dutt</t>
  </si>
  <si>
    <t>pooja.chanana@pramericalife.in</t>
  </si>
  <si>
    <t>Chaman Lal Chawla</t>
  </si>
  <si>
    <t>ravinder.gossain@pramericalife.in</t>
  </si>
  <si>
    <t>D.S  Gossain</t>
  </si>
  <si>
    <t>rohit.verma@pramericalife.in</t>
  </si>
  <si>
    <t>Om  Parkash</t>
  </si>
  <si>
    <t>amber.srivastava@pramericalife.in</t>
  </si>
  <si>
    <t>Ajay  Srivastava</t>
  </si>
  <si>
    <t>gulshan.setia@pramericalife.in</t>
  </si>
  <si>
    <t>Om Parkash Setia</t>
  </si>
  <si>
    <t>debashish.das@pramericalife.in</t>
  </si>
  <si>
    <t>Late Kumaresh Chandra Das</t>
  </si>
  <si>
    <t>vishal.kumar@pramericalife.in</t>
  </si>
  <si>
    <t>Vijay  Kumar</t>
  </si>
  <si>
    <t>sanjay.malhotra@pramericalife.in</t>
  </si>
  <si>
    <t>Lt. Madan Lal Malhotra</t>
  </si>
  <si>
    <t>vandana.mishra@pramericalife.in</t>
  </si>
  <si>
    <t>Late Narendra Singh Bedi</t>
  </si>
  <si>
    <t>gagan.ahuja@pramericalife.in</t>
  </si>
  <si>
    <t>Jugal Kishore Ahuja</t>
  </si>
  <si>
    <t>rajesh.budhiraja@pramericalife.in</t>
  </si>
  <si>
    <t>Hans Raj Budhiraja</t>
  </si>
  <si>
    <t>ajay.singh@pramericalife.in</t>
  </si>
  <si>
    <t>Satyapal  Singh</t>
  </si>
  <si>
    <t>manoj.dash@pramericalife.in</t>
  </si>
  <si>
    <t>Netrananda  Dash</t>
  </si>
  <si>
    <t>jaspreet.singh@pramericalife.in</t>
  </si>
  <si>
    <t>Sahib  Singh</t>
  </si>
  <si>
    <t>rajneesh.chaturvedi@pramericalife.in</t>
  </si>
  <si>
    <t>Mr. R C Chaturvedi</t>
  </si>
  <si>
    <t>shelendra.kumar@pramericalife.in</t>
  </si>
  <si>
    <t>Late Sh. Surendra  Kumar</t>
  </si>
  <si>
    <t>rajeev.ranjan@pramericalife.in</t>
  </si>
  <si>
    <t>Shiv Shankar Prasad Singh</t>
  </si>
  <si>
    <t>shashi.handa@pramericalife.in</t>
  </si>
  <si>
    <t>Sat Pal Handa</t>
  </si>
  <si>
    <t>sandeep.shrivastava@pramericalife.in</t>
  </si>
  <si>
    <t>Vinod Kumar Srivastava</t>
  </si>
  <si>
    <t>amit.bhatnagar@pramericalife.in</t>
  </si>
  <si>
    <t>Suraj Parkash Bhatnagar</t>
  </si>
  <si>
    <t>sumit.dhingra@pramericalife.in</t>
  </si>
  <si>
    <t>Charanjit  Dhingra</t>
  </si>
  <si>
    <t>akhilesh.shukla@pramericalife.in</t>
  </si>
  <si>
    <t>Kashi Naresh Shukla</t>
  </si>
  <si>
    <t>sanjeev.sharma1@pramericalife.in</t>
  </si>
  <si>
    <t>Late Amar Datt Sharma</t>
  </si>
  <si>
    <t>dilip.khan@pramericalife.in</t>
  </si>
  <si>
    <t>Late .Krishna Chandra Khan</t>
  </si>
  <si>
    <t>sandeep.sheoran@pramericalife.in</t>
  </si>
  <si>
    <t>Late Shri. Mukhtyar  Singh</t>
  </si>
  <si>
    <t>yogesh.negi@pramericalife.in</t>
  </si>
  <si>
    <t>M.S  Negi</t>
  </si>
  <si>
    <t>umesh.jha@pramericalife.in</t>
  </si>
  <si>
    <t>Late Shri Bechan Jha</t>
  </si>
  <si>
    <t>bhushan.sharma@pramericalife.in</t>
  </si>
  <si>
    <t>Brij Mohan Sharma</t>
  </si>
  <si>
    <t>ravi.thakur@pramericalife.in</t>
  </si>
  <si>
    <t>Nihal Chand Thakur</t>
  </si>
  <si>
    <t>sumit.mehta@pramericalife.in</t>
  </si>
  <si>
    <t>Pokhar Dass Mehta</t>
  </si>
  <si>
    <t>ramesh.kumar@pramericalife.in</t>
  </si>
  <si>
    <t>Amar  Nath</t>
  </si>
  <si>
    <t>lala.ram@pramericalife.in</t>
  </si>
  <si>
    <t>Late Babu Ram</t>
  </si>
  <si>
    <t>adarsh.devgon@pramericalife.in</t>
  </si>
  <si>
    <t>Subh Rattan Devgon</t>
  </si>
  <si>
    <t>somnath.mukherjee2@pramericalife.in</t>
  </si>
  <si>
    <t>Bilas Kumar Mukherjee</t>
  </si>
  <si>
    <t>suraj.mandolia@pramericalife.in</t>
  </si>
  <si>
    <t>Late  J.N  Mandolia</t>
  </si>
  <si>
    <t>ravi.shankar@pramericalife.in</t>
  </si>
  <si>
    <t>Baleshwar Prasad Singh</t>
  </si>
  <si>
    <t>chaman.chauhan@pramericalife.in</t>
  </si>
  <si>
    <t>Ram Krishan Chauhan</t>
  </si>
  <si>
    <t>gurjeet.singh2@pramericalife.in</t>
  </si>
  <si>
    <t>Krishan  Singh</t>
  </si>
  <si>
    <t>rohit.hans@pramericalife.in</t>
  </si>
  <si>
    <t>Janak  Raj</t>
  </si>
  <si>
    <t>syed.danish@pramericalife.in</t>
  </si>
  <si>
    <t>Late Syed Mohummad Irshad</t>
  </si>
  <si>
    <t>gurjeet.singh4@pramericalife.in</t>
  </si>
  <si>
    <t>Sukhwinder  Singh</t>
  </si>
  <si>
    <t>shubham.kant@pramericalife.in</t>
  </si>
  <si>
    <t>Madan  Lal</t>
  </si>
  <si>
    <t>vikrant.bhute@pramericalife.in</t>
  </si>
  <si>
    <t>Arun Raghunath Bhute</t>
  </si>
  <si>
    <t>nand.lal@pramericalife.in</t>
  </si>
  <si>
    <t>Dina Nath Khatter</t>
  </si>
  <si>
    <t>kamaljit.singh1@pramericalife.in</t>
  </si>
  <si>
    <t>Charanjit  Singh</t>
  </si>
  <si>
    <t>pushkar.sharma@pramericalife.in</t>
  </si>
  <si>
    <t>Late.Vinodi  Lal</t>
  </si>
  <si>
    <t>manoj.sharma3@pramericalife.in</t>
  </si>
  <si>
    <t>Hersharan  Sharma</t>
  </si>
  <si>
    <t>arvind.rawat1@pramericalife.in</t>
  </si>
  <si>
    <t>Gabar Singh Rawat</t>
  </si>
  <si>
    <t>abishekh.sinha@pramericalife.in</t>
  </si>
  <si>
    <t>Surendra Nath Sinha</t>
  </si>
  <si>
    <t>jitendra.rathore@pramericalife.in</t>
  </si>
  <si>
    <t>Rajendra Singh Rathore</t>
  </si>
  <si>
    <t>vipin.sharma2@pramericalife.in</t>
  </si>
  <si>
    <t>Late Sh. Vasudev  Sharma</t>
  </si>
  <si>
    <t>ankur.bansal@pramericalife.in</t>
  </si>
  <si>
    <t>Bimal Kumar Bansal</t>
  </si>
  <si>
    <t>parmod.sharma@pramericalife.in</t>
  </si>
  <si>
    <t>Ramesh  Chandar</t>
  </si>
  <si>
    <t>surajit.paul@pramericalife.in</t>
  </si>
  <si>
    <t>Late Sh. Indrajit  Paul</t>
  </si>
  <si>
    <t>pradeep.kumar2@pramericalife.in</t>
  </si>
  <si>
    <t>Ghamandi  Singh</t>
  </si>
  <si>
    <t>mahesh.savarkar@pramericalife.in</t>
  </si>
  <si>
    <t>Late Sh. Ambadas Rao Savarkar</t>
  </si>
  <si>
    <t>sanjay.singh1@pramericalife.in</t>
  </si>
  <si>
    <t>Bishamber Singh Ahamana</t>
  </si>
  <si>
    <t>amar.das@pramericalife.in</t>
  </si>
  <si>
    <t>Late Brindaban  Das</t>
  </si>
  <si>
    <t>alpana.pal@pramericalife.in</t>
  </si>
  <si>
    <t>Kali Charan Banerjee</t>
  </si>
  <si>
    <t>bahadur.singh1@pramericalife.in</t>
  </si>
  <si>
    <t>Late Sh. Gurdial  Singh</t>
  </si>
  <si>
    <t>kapil.sharma2@pramericalife.in</t>
  </si>
  <si>
    <t>Late Sh. Ganeshlal  Sharma</t>
  </si>
  <si>
    <t>ankit.agarwal@pramericalife.in</t>
  </si>
  <si>
    <t>Satya Narayan Agarwal</t>
  </si>
  <si>
    <t>sunil.malhotra@pramericalife.in</t>
  </si>
  <si>
    <t>Romesh Chander Malhotra</t>
  </si>
  <si>
    <t>mittar.singh@pramericalife.in</t>
  </si>
  <si>
    <t>Genda  Ram</t>
  </si>
  <si>
    <t>om.prakash@pramericalife.in</t>
  </si>
  <si>
    <t>Bhagu  Ram</t>
  </si>
  <si>
    <t>tapash.biswal@pramericalife.in</t>
  </si>
  <si>
    <t>Abhaya  Biswal</t>
  </si>
  <si>
    <t>kiran.sable@pramericalife.in</t>
  </si>
  <si>
    <t>Chandrakant Shivaji Sable</t>
  </si>
  <si>
    <t>sahil.mahajan@pramericalife.in</t>
  </si>
  <si>
    <t>Late Sh. Joginder  Pal</t>
  </si>
  <si>
    <t>mohan.lal1@pramericalife.in</t>
  </si>
  <si>
    <t>Sain  Dass</t>
  </si>
  <si>
    <t>mehul.unadkat@pramericalife.in</t>
  </si>
  <si>
    <t>Rasiklal K Unadkat</t>
  </si>
  <si>
    <t>prathvi.raj@pramericalife.in</t>
  </si>
  <si>
    <t>Ram Sukhjee Choudhary</t>
  </si>
  <si>
    <t>sham.lal@pramericalife.in</t>
  </si>
  <si>
    <t>Shanker  Dass</t>
  </si>
  <si>
    <t>mandeep.kaur6@pramericalife.in</t>
  </si>
  <si>
    <t>Kishori  Lal</t>
  </si>
  <si>
    <t>baldev.raj@pramericalife.in</t>
  </si>
  <si>
    <t>Late Kehar  Singh</t>
  </si>
  <si>
    <t>amit.biswas@pramericalife.in</t>
  </si>
  <si>
    <t>Narayan  Biswas</t>
  </si>
  <si>
    <t>sunil.kumar1@pramericalife.in</t>
  </si>
  <si>
    <t>Sube  Singh</t>
  </si>
  <si>
    <t>anand.chaubey1@pramericalife.in</t>
  </si>
  <si>
    <t>Ramdeo  Chaubey</t>
  </si>
  <si>
    <t>anuja.mehra@pramericalife.in</t>
  </si>
  <si>
    <t>Prakash Narayan Mehra</t>
  </si>
  <si>
    <t>parag.redgaonkar@pramericalife.in</t>
  </si>
  <si>
    <t>Purushottam Trimbak Redgaonkar</t>
  </si>
  <si>
    <t>nilesh.gurav@pramericalife.in</t>
  </si>
  <si>
    <t>Anil Shantaram Gurav</t>
  </si>
  <si>
    <t>manjula.m@pramericalife.in</t>
  </si>
  <si>
    <t>Late Govindhaswamy  Murthy</t>
  </si>
  <si>
    <t>sanjay.saha@pramericalife.in</t>
  </si>
  <si>
    <t>Late Gurudas  Saha</t>
  </si>
  <si>
    <t>sampat.singh@pramericalife.in</t>
  </si>
  <si>
    <t>Late Guman  Singh</t>
  </si>
  <si>
    <t>sanket.khandelwal@pramericalife.in</t>
  </si>
  <si>
    <t>Subhash Puranmal Khandelwal</t>
  </si>
  <si>
    <t>dharmendra.khandelwal@pramericalife.in</t>
  </si>
  <si>
    <t>Narayan  Khandelwal</t>
  </si>
  <si>
    <t>sagar.chafilkar@pramericalife.in</t>
  </si>
  <si>
    <t>Sadanand Gopinath Chafilkar</t>
  </si>
  <si>
    <t>vivek.gupta@pramericalife.in</t>
  </si>
  <si>
    <t>Late Ashok Kumar Gupta</t>
  </si>
  <si>
    <t>m.kothari@pramericalife.in</t>
  </si>
  <si>
    <t>Radhashyam  Kothari</t>
  </si>
  <si>
    <t>satpal.1@pramericalife.in</t>
  </si>
  <si>
    <t>Diwan  Chand</t>
  </si>
  <si>
    <t>gurdhian.singh@pramericalife.in</t>
  </si>
  <si>
    <t>S. Tek Singh</t>
  </si>
  <si>
    <t>mukhtiar.singh1@pramericalife.in</t>
  </si>
  <si>
    <t>Bakhu  Ram</t>
  </si>
  <si>
    <t>devraj.singh1@pramericalife.in</t>
  </si>
  <si>
    <t>Om  Prakash</t>
  </si>
  <si>
    <t>ram.singh@pramericalife.in</t>
  </si>
  <si>
    <t>Lalji Singh Yadav</t>
  </si>
  <si>
    <t>kamal.sharma@pramericalife.in</t>
  </si>
  <si>
    <t>Late Narayan  Sharma</t>
  </si>
  <si>
    <t>pawan.singh@pramericalife.in</t>
  </si>
  <si>
    <t>Lal  Singh</t>
  </si>
  <si>
    <t>amit.tapadia@pramericalife.in</t>
  </si>
  <si>
    <t>Rajendra Prasad Tapadia</t>
  </si>
  <si>
    <t>dharmendra.singh1@pramericalife.in</t>
  </si>
  <si>
    <t>Padmendra  Singh</t>
  </si>
  <si>
    <t>bhupender.singh@pramericalife.in</t>
  </si>
  <si>
    <t>Balwant  Singh</t>
  </si>
  <si>
    <t>mazahir.husain@pramericalife.in</t>
  </si>
  <si>
    <t>Azadar  Husain</t>
  </si>
  <si>
    <t>bal.siaag@pramericalife.in</t>
  </si>
  <si>
    <t>Late Ladhu  Ram</t>
  </si>
  <si>
    <t>digvijay.singh@pramericalife.in</t>
  </si>
  <si>
    <t>Late Vijay  Singh</t>
  </si>
  <si>
    <t>g.choudhary@pramericalife.in</t>
  </si>
  <si>
    <t>Sham  Saroop</t>
  </si>
  <si>
    <t>jeet.singh@pramericalife.in</t>
  </si>
  <si>
    <t>Prem  Das</t>
  </si>
  <si>
    <t>jai.pal@pramericalife.in</t>
  </si>
  <si>
    <t>Bhur  Singh</t>
  </si>
  <si>
    <t>alka.2@pramericalife.in</t>
  </si>
  <si>
    <t>Rup Lal Gupta</t>
  </si>
  <si>
    <t>mangesh.bagade@pramericalife.in</t>
  </si>
  <si>
    <t>Arun Baburao Bagade</t>
  </si>
  <si>
    <t>kshitiz.nagrath@pramericalife.in</t>
  </si>
  <si>
    <t>Late Som Nath Nagrath</t>
  </si>
  <si>
    <t>bhabagrahi.jena@pramericalife.in</t>
  </si>
  <si>
    <t>Natabar  Jena</t>
  </si>
  <si>
    <t>pawan.bawa@pramericalife.in</t>
  </si>
  <si>
    <t>Late Kesari Dass Bawa</t>
  </si>
  <si>
    <t>vikas.kumar3@pramericalife.in</t>
  </si>
  <si>
    <t>Kundan  Lal</t>
  </si>
  <si>
    <t>joginder.singh3@pramericalife.in</t>
  </si>
  <si>
    <t>Surjit  Singh</t>
  </si>
  <si>
    <t>balraj.singh1@pramericalife.in</t>
  </si>
  <si>
    <t>Ram  Chander</t>
  </si>
  <si>
    <t>ayan.banerjee@pramericalife.in</t>
  </si>
  <si>
    <t>Prodyot Kumar Banerjee</t>
  </si>
  <si>
    <t>rajat.chhabra@pramericalife.in</t>
  </si>
  <si>
    <t>Ravi  Chhabra</t>
  </si>
  <si>
    <t>s.singh@pramericalife.in</t>
  </si>
  <si>
    <t>Late Priyanath Pahad Singh</t>
  </si>
  <si>
    <t>vivek.kumar@pramericalife.in</t>
  </si>
  <si>
    <t>Bijender  Singh</t>
  </si>
  <si>
    <t>satnam.singh3@pramericalife.in</t>
  </si>
  <si>
    <t>girdhari.lal@pramericalife.in</t>
  </si>
  <si>
    <t>kultar.katoch@pramericalife.in</t>
  </si>
  <si>
    <t>Ghanshyam Hamir Chand Katoch</t>
  </si>
  <si>
    <t>madan.singh@pramericalife.in</t>
  </si>
  <si>
    <t>Late Prakash  Chand</t>
  </si>
  <si>
    <t>nancy.sharma@pramericalife.in</t>
  </si>
  <si>
    <t>Ashok  Kumar</t>
  </si>
  <si>
    <t>vipan.kumar1@pramericalife.in</t>
  </si>
  <si>
    <t>Sansar  Chand</t>
  </si>
  <si>
    <t>kiran.2@pramericalife.in</t>
  </si>
  <si>
    <t>Jeet  Singh</t>
  </si>
  <si>
    <t>balbir.raj@pramericalife.in</t>
  </si>
  <si>
    <t>Late Sankhu  Ram</t>
  </si>
  <si>
    <t>j.ramaiah@pramericalife.in</t>
  </si>
  <si>
    <t>Late Jadam  Subbarayudu</t>
  </si>
  <si>
    <t>anurag.sharma@pramericalife.in</t>
  </si>
  <si>
    <t>Mahesh  Sharma</t>
  </si>
  <si>
    <t>paresh.kalita@pramericalife.in</t>
  </si>
  <si>
    <t>Late Chandra Dhar Kalita</t>
  </si>
  <si>
    <t>tapan.sharma@pramericalife.in</t>
  </si>
  <si>
    <t>Pradeep  Kumar</t>
  </si>
  <si>
    <t>l.roma@pramericalife.in</t>
  </si>
  <si>
    <t>Leisan Kapang New</t>
  </si>
  <si>
    <t>shri.ram@pramericalife.in</t>
  </si>
  <si>
    <t>Late Chuni  Lal</t>
  </si>
  <si>
    <t>bijaypal.singh@pramericalife.in</t>
  </si>
  <si>
    <t>Chamanlal Singh Yadav</t>
  </si>
  <si>
    <t>ranjit.buragohain@pramericalife.in</t>
  </si>
  <si>
    <t>Upen  Buragohain</t>
  </si>
  <si>
    <t>sanjay.singh3@pramericalife.in</t>
  </si>
  <si>
    <t>Satendra  Singh</t>
  </si>
  <si>
    <t>renu.dhasmana1@pramericalife.in</t>
  </si>
  <si>
    <t>Late Dinesh Chandra Sailwal</t>
  </si>
  <si>
    <t>kundan.kumar@pramericalife.in</t>
  </si>
  <si>
    <t>Ram Pravesh Singh</t>
  </si>
  <si>
    <t>hemant.sahu@pramericalife.in</t>
  </si>
  <si>
    <t>Girraj  Sahu</t>
  </si>
  <si>
    <t>manoj.istwal@pramericalife.in</t>
  </si>
  <si>
    <t>Chandi Prasad Istwal</t>
  </si>
  <si>
    <t>shalini.chadha@pramericalife.in</t>
  </si>
  <si>
    <t>Late Rajendra  Malhotra</t>
  </si>
  <si>
    <t>jagtar.singh2@pramericalife.in</t>
  </si>
  <si>
    <t>Karam  Singh</t>
  </si>
  <si>
    <t>ashok.saini1@pramericalife.in</t>
  </si>
  <si>
    <t>Late Puran Chand Saini</t>
  </si>
  <si>
    <t>sanjeev.yadav1@pramericalife.in</t>
  </si>
  <si>
    <t>Shiv Lakhan Yadav</t>
  </si>
  <si>
    <t>gopal.darjee@pramericalife.in</t>
  </si>
  <si>
    <t>Lal Bahadur Darjee</t>
  </si>
  <si>
    <t>awadhesh.pandey@pramericalife.in</t>
  </si>
  <si>
    <t>Vijay Shanker Pandey</t>
  </si>
  <si>
    <t>vijay.kumar6@pramericalife.in</t>
  </si>
  <si>
    <t>Rattan  Chand</t>
  </si>
  <si>
    <t>t.lotha@pramericalife.in</t>
  </si>
  <si>
    <t>Lt. Thungmomo  Lotha</t>
  </si>
  <si>
    <t>sanjeev.kumar6@pramericalife.in</t>
  </si>
  <si>
    <t>Late Jagan  Nath</t>
  </si>
  <si>
    <t>ankur.soni@pramericalife.in</t>
  </si>
  <si>
    <t>Sunil Kumar Soni</t>
  </si>
  <si>
    <t>parminder.singh7@pramericalife.in</t>
  </si>
  <si>
    <t>Dayal  Singh</t>
  </si>
  <si>
    <t>hifzur.rahman@pramericalife.in</t>
  </si>
  <si>
    <t>Haji Rasheed Ahmed</t>
  </si>
  <si>
    <t>sahil.mahajan1@pramericalife.in</t>
  </si>
  <si>
    <t>Late Ramesh  Chander</t>
  </si>
  <si>
    <t>yogesh.potdar@pramericalife.in</t>
  </si>
  <si>
    <t>Narayanarao P Potdar</t>
  </si>
  <si>
    <t>naveen.kumar@pramericalife.in</t>
  </si>
  <si>
    <t>Late Nanak  Chand</t>
  </si>
  <si>
    <t>vinod.bansal1@pramericalife.in</t>
  </si>
  <si>
    <t>Late Radhe Shyam Bansal</t>
  </si>
  <si>
    <t>rajesh.singh@pramericalife.in</t>
  </si>
  <si>
    <t>Chunchun Prasad Singh</t>
  </si>
  <si>
    <t>kundan.singh@pramericalife.in</t>
  </si>
  <si>
    <t>Shashi Kumar Singh</t>
  </si>
  <si>
    <t>soni.kumari@pramericalife.in</t>
  </si>
  <si>
    <t>Baban  Singh</t>
  </si>
  <si>
    <t>mahesh.rateshwar@pramericalife.in</t>
  </si>
  <si>
    <t>Late Hans Raj Rateshwar</t>
  </si>
  <si>
    <t>nayeem.mir@pramericalife.in</t>
  </si>
  <si>
    <t>Mohammad Afzal Mir</t>
  </si>
  <si>
    <t>santosh.baretha@pramericalife.in</t>
  </si>
  <si>
    <t>Late Narbath Singh Baretha</t>
  </si>
  <si>
    <t>jakey.raj@pramericalife.in</t>
  </si>
  <si>
    <t>Mathura Prasad Gupta</t>
  </si>
  <si>
    <t>Ram Kumar Yadav</t>
  </si>
  <si>
    <t>altaf.khan@pramericalife.in</t>
  </si>
  <si>
    <t>Late Ghulam Rasool Khan</t>
  </si>
  <si>
    <t>vincee.ahmed@pramericalife.in</t>
  </si>
  <si>
    <t>Lt. Shahid Ahmed.</t>
  </si>
  <si>
    <t>avdesh.kumar@pramericalife.in</t>
  </si>
  <si>
    <t xml:space="preserve">Harprasad  </t>
  </si>
  <si>
    <t>sushil.kumar8@pramericalife.in</t>
  </si>
  <si>
    <t>Shyam Veer Sharma</t>
  </si>
  <si>
    <t>raman.chaudhary1@pramericalife.in</t>
  </si>
  <si>
    <t>Late Sri Mohan Chaudhary</t>
  </si>
  <si>
    <t>bhargav.kosuru@pramericalife.in</t>
  </si>
  <si>
    <t>Late Srinivasa Rao Kosuru</t>
  </si>
  <si>
    <t>rakesh.kumar27@pramericalife.in</t>
  </si>
  <si>
    <t>Shive  Nath</t>
  </si>
  <si>
    <t>sukhwinder.singh8@pramericalife.in</t>
  </si>
  <si>
    <t>Onkar  Singh</t>
  </si>
  <si>
    <t>mandeep.singh16@pramericalife.in</t>
  </si>
  <si>
    <t>Jagdish  Singh</t>
  </si>
  <si>
    <t>priyanka.patiyar@pramericalife.in</t>
  </si>
  <si>
    <t>Ramesh  Patiyar</t>
  </si>
  <si>
    <t>rasit.mohd@pramericalife.in</t>
  </si>
  <si>
    <t>Nazar  Khan</t>
  </si>
  <si>
    <t>ranbir.singh2@pramericalife.in</t>
  </si>
  <si>
    <t>Rajpal  Singh</t>
  </si>
  <si>
    <t>mritunjay.singh@pramericalife.in</t>
  </si>
  <si>
    <t>Radha Raman Singh</t>
  </si>
  <si>
    <t>prasanta.biswal@pramericalife.in</t>
  </si>
  <si>
    <t>Hrushikesh  Biswal</t>
  </si>
  <si>
    <t>subbiah.balaagi@pramericalife.in</t>
  </si>
  <si>
    <t xml:space="preserve">Subbiah Nagappan </t>
  </si>
  <si>
    <t>jeet.singh1@pramericalife.in</t>
  </si>
  <si>
    <t>Late Khando  Ram</t>
  </si>
  <si>
    <t>swaraj.pandey1@pramericalife.in</t>
  </si>
  <si>
    <t xml:space="preserve">Ajay Pandey </t>
  </si>
  <si>
    <t>amit.kumar21@pramericalife.in</t>
  </si>
  <si>
    <t xml:space="preserve">Rajendra Kumar </t>
  </si>
  <si>
    <t>ankit.dahiya@pramericalife.in</t>
  </si>
  <si>
    <t>Kuldeep Singh Dahiya</t>
  </si>
  <si>
    <t>puneet.srivastava@pramericalife.in</t>
  </si>
  <si>
    <t xml:space="preserve">Sunil Srivastava </t>
  </si>
  <si>
    <t>suresh.singh@pramericalife.in</t>
  </si>
  <si>
    <t>Ram  Prasadyadav</t>
  </si>
  <si>
    <t>simanchalkumar.patnaik@pramericalife.in</t>
  </si>
  <si>
    <t>Late Shyam Sundar Patnaik</t>
  </si>
  <si>
    <t>kamal.sahu@pramericalife.in</t>
  </si>
  <si>
    <t>Mannoo Ram Sahu</t>
  </si>
  <si>
    <t>dalbir.singh@pramericalife.in</t>
  </si>
  <si>
    <t>Late Puran  Singh</t>
  </si>
  <si>
    <t>dipjyoti.sarma@pramericalife.in</t>
  </si>
  <si>
    <t xml:space="preserve">Probodh Sarma </t>
  </si>
  <si>
    <t>prem.chand@pramericalife.in</t>
  </si>
  <si>
    <t xml:space="preserve">Ran Singh </t>
  </si>
  <si>
    <t>pankaj.rawat2@pramericalife.in</t>
  </si>
  <si>
    <t>Late Man Singh Rawat</t>
  </si>
  <si>
    <t>sukhdev.lal@pramericalife.in</t>
  </si>
  <si>
    <t>Harbans  Lal</t>
  </si>
  <si>
    <t>alex.thomas@pramericalife.in</t>
  </si>
  <si>
    <t>Kuzhiyil  Thomas</t>
  </si>
  <si>
    <t>satyen.dash@pramericalife.in</t>
  </si>
  <si>
    <t>Sukanta Kumar Dash</t>
  </si>
  <si>
    <t>shalu.kanwar@pramericalife.in</t>
  </si>
  <si>
    <t>Maheshwar Dayal Mathur</t>
  </si>
  <si>
    <t>harjeet.singh@pramericalife.in</t>
  </si>
  <si>
    <t>Late Narender  Singh</t>
  </si>
  <si>
    <t>ananya.chandel@pramericalife.in</t>
  </si>
  <si>
    <t>Arun  Chandel</t>
  </si>
  <si>
    <t>atinder.singh@pramericalife.in</t>
  </si>
  <si>
    <t>Kuldeep  Singh</t>
  </si>
  <si>
    <t>kulwinder.singh3@pramericalife.in</t>
  </si>
  <si>
    <t>Satpal  Saini</t>
  </si>
  <si>
    <t>vishal.mistry@pramericalife.in</t>
  </si>
  <si>
    <t>Jagdishbhai Bhavanbhai Mistry</t>
  </si>
  <si>
    <t>antrix.sharma@pramericalife.in</t>
  </si>
  <si>
    <t>Shashi Bhushan Sharma</t>
  </si>
  <si>
    <t>amarnath.kumar@pramericalife.in</t>
  </si>
  <si>
    <t xml:space="preserve">Late Lekhraj Singh </t>
  </si>
  <si>
    <t>trilochan.dhal@pramericalife.in</t>
  </si>
  <si>
    <t xml:space="preserve">Gangadhar Dhal </t>
  </si>
  <si>
    <t>vikram.arora@pramericalife.in</t>
  </si>
  <si>
    <t xml:space="preserve">Ravi Arora </t>
  </si>
  <si>
    <t>mohd.tajuddin@pramericalife.in</t>
  </si>
  <si>
    <t xml:space="preserve">Gulam Sarwar </t>
  </si>
  <si>
    <t>ashish.gupta1@pramericalife.in</t>
  </si>
  <si>
    <t>Ashwani  Gupta</t>
  </si>
  <si>
    <t>dev.singh2@pramericalife.in</t>
  </si>
  <si>
    <t>Late Gopal  Singh</t>
  </si>
  <si>
    <t>daljit.singh@pramericalife.in</t>
  </si>
  <si>
    <t>Tara  Singh</t>
  </si>
  <si>
    <t>narendra.singh5@pramericalife.in</t>
  </si>
  <si>
    <t>Puran  Singh</t>
  </si>
  <si>
    <t>janakraj.1@pramericalife.in</t>
  </si>
  <si>
    <t xml:space="preserve">Hansraj  </t>
  </si>
  <si>
    <t>rahul.kulkarni@pramericalife.in</t>
  </si>
  <si>
    <t>Sudhir Venkatesh Kulkarni</t>
  </si>
  <si>
    <t>jeneesh.babu1@pramericalife.in</t>
  </si>
  <si>
    <t xml:space="preserve">M.S Babu  </t>
  </si>
  <si>
    <t>diganta.kalita1@pramericalife.in</t>
  </si>
  <si>
    <t>Joy Krishna Kalita</t>
  </si>
  <si>
    <t>ved.prakash4@pramericalife.in</t>
  </si>
  <si>
    <t>Radha Mohan Sharma</t>
  </si>
  <si>
    <t>aram.qureshi@pramericalife.in</t>
  </si>
  <si>
    <t>ritu.vinayak@pramericalife.in</t>
  </si>
  <si>
    <t xml:space="preserve">Late Sunil Kumar </t>
  </si>
  <si>
    <t>chinna.neyyila@pramericalife.in</t>
  </si>
  <si>
    <t xml:space="preserve">Adinaryana Neyyila </t>
  </si>
  <si>
    <t>shashikumar.sahu@pramericalife.in</t>
  </si>
  <si>
    <t>Bisauha Ram Sahu</t>
  </si>
  <si>
    <t>roshan.lal4@pramericalife.in</t>
  </si>
  <si>
    <t>Khem  Raj</t>
  </si>
  <si>
    <t>shamsher.singh3@pramericalife.in</t>
  </si>
  <si>
    <t>Gurdit  Singh</t>
  </si>
  <si>
    <t>rajesh.panigrahi@pramericalife.in</t>
  </si>
  <si>
    <t>Ramakanta  Panigrahi</t>
  </si>
  <si>
    <t>sonia.gupta@pramericalife.in</t>
  </si>
  <si>
    <t>Kundan Lal Arora</t>
  </si>
  <si>
    <t>gurpreet.singh24@pramericalife.in</t>
  </si>
  <si>
    <t xml:space="preserve">Avtar Singh </t>
  </si>
  <si>
    <t>rita.deka@pramericalife.in</t>
  </si>
  <si>
    <t>Babul  Das</t>
  </si>
  <si>
    <t>ashok.kumar12@pramericalife.in</t>
  </si>
  <si>
    <t>Kanshi  Ram</t>
  </si>
  <si>
    <t>manoj.kumar16@pramericalife.in</t>
  </si>
  <si>
    <t xml:space="preserve">Desh Raj </t>
  </si>
  <si>
    <t>narinder.narula@pramericalife.in</t>
  </si>
  <si>
    <t>Bharat Bhushan Narula</t>
  </si>
  <si>
    <t>tapan.sahoo@pramericalife.in</t>
  </si>
  <si>
    <t>Kalipada  Sahoo</t>
  </si>
  <si>
    <t>surinder.kumar5@pramericalife.in</t>
  </si>
  <si>
    <t>Late Brij  Lal</t>
  </si>
  <si>
    <t>arvind.kumar12@pramericalife.in</t>
  </si>
  <si>
    <t>Late Sh. Arjun  Singh</t>
  </si>
  <si>
    <t>madan.goria@pramericalife.in</t>
  </si>
  <si>
    <t>Late Puran Chand Goria</t>
  </si>
  <si>
    <t>niranjan.1@pramericalife.in</t>
  </si>
  <si>
    <t xml:space="preserve">Bishwamipra Singh </t>
  </si>
  <si>
    <t>gurjinder.sidhu@pramericalife.in</t>
  </si>
  <si>
    <t>Chand Singh Sidhu</t>
  </si>
  <si>
    <t>mahaveer.singh@pramericalife.in</t>
  </si>
  <si>
    <t>Late Hariom  Singh</t>
  </si>
  <si>
    <t>bajirao.subhedar@pramericalife.in</t>
  </si>
  <si>
    <t>Arjun  Vithoba Subhedar</t>
  </si>
  <si>
    <t>bhanwar.rathore@pramericalife.in</t>
  </si>
  <si>
    <t>Samandar Singh Rathore</t>
  </si>
  <si>
    <t>rasna.raghavan@pramericalife.in</t>
  </si>
  <si>
    <t>Thazhe Valappil Raghavan</t>
  </si>
  <si>
    <t>ganga.rawat@pramericalife.in</t>
  </si>
  <si>
    <t>Som Prakash Rawat</t>
  </si>
  <si>
    <t>manisha.kumari2@pramericalife.in</t>
  </si>
  <si>
    <t xml:space="preserve">Parvakar Chaturvadi </t>
  </si>
  <si>
    <t>subash.chand@pramericalife.in</t>
  </si>
  <si>
    <t>Tripto  Ram</t>
  </si>
  <si>
    <t>makan.chothe@pramericalife.in</t>
  </si>
  <si>
    <t xml:space="preserve">Makan Ibothem </t>
  </si>
  <si>
    <t>himani.suri@pramericalife.in</t>
  </si>
  <si>
    <t>Vijay  Suri</t>
  </si>
  <si>
    <t>laxmi.datt@pramericalife.in</t>
  </si>
  <si>
    <t>Hena Ballabha Joshi</t>
  </si>
  <si>
    <t>surjeet.saroj1@pramericalife.in</t>
  </si>
  <si>
    <t>Pramod</t>
  </si>
  <si>
    <t>joseph.dsouza@pramericalife.in</t>
  </si>
  <si>
    <t>Gabriel  Dsouza</t>
  </si>
  <si>
    <t>lv.lamkang@pramericalife.in</t>
  </si>
  <si>
    <t>Lv.  Kamting</t>
  </si>
  <si>
    <t>pooja.chatwani1@pramericalife.in</t>
  </si>
  <si>
    <t>Rupchand  Luhana</t>
  </si>
  <si>
    <t>devanand.patil@pramericalife.in</t>
  </si>
  <si>
    <t>Ganapati</t>
  </si>
  <si>
    <t>anuj.rajput1@pramericalife.in</t>
  </si>
  <si>
    <t>Bhisham  Singh</t>
  </si>
  <si>
    <t>umesh.bhatt@pramericalife.in</t>
  </si>
  <si>
    <t>Gobardhan  Bhatt</t>
  </si>
  <si>
    <t>sushanta.chakraborty@pramericalife.in</t>
  </si>
  <si>
    <t>Late Prashanta  Chakraborty</t>
  </si>
  <si>
    <t>diganta.phukan@pramericalife.in</t>
  </si>
  <si>
    <t>Siba Nath Phukan</t>
  </si>
  <si>
    <t>v.sathiamoorthi@pramericalife.in</t>
  </si>
  <si>
    <t>Viswanathan  R.</t>
  </si>
  <si>
    <t>v.harikrishnan@pramericalife.in</t>
  </si>
  <si>
    <t>M  Velusamy</t>
  </si>
  <si>
    <t>vimal.kumari@pramericalife.in</t>
  </si>
  <si>
    <t>Ram  Kishav</t>
  </si>
  <si>
    <t>mitansh.sanawar@pramericalife.in</t>
  </si>
  <si>
    <t>Dr. Raghuvir  Singh</t>
  </si>
  <si>
    <t>abhijeet.singh1@pramericalife.in</t>
  </si>
  <si>
    <t>Prem  Singh</t>
  </si>
  <si>
    <t>vijay.kumar17@pramericalife.in</t>
  </si>
  <si>
    <t>Melo  Ram</t>
  </si>
  <si>
    <t>kishan.singh1@pramericalife.in</t>
  </si>
  <si>
    <t>Gajendra  Singh</t>
  </si>
  <si>
    <t>kulbir.singh3@pramericalife.in</t>
  </si>
  <si>
    <t>Satya Pal Singh</t>
  </si>
  <si>
    <t>dinartho.pan@pramericalife.in</t>
  </si>
  <si>
    <t>Jeti  Yapan</t>
  </si>
  <si>
    <t>dev.raj@pramericalife.in</t>
  </si>
  <si>
    <t>Ambo  Ram</t>
  </si>
  <si>
    <t>imran.khan5@pramericalife.in</t>
  </si>
  <si>
    <t>Mohd. Yusuf Khan</t>
  </si>
  <si>
    <t>bhanu.shukla@pramericalife.in</t>
  </si>
  <si>
    <t>Shri Pati Shukla</t>
  </si>
  <si>
    <t>ankesh.bharti@pramericalife.in</t>
  </si>
  <si>
    <t>Sukesh  Ranjan</t>
  </si>
  <si>
    <t>sandeeip.gupta@pramericalife.in</t>
  </si>
  <si>
    <t>Tilak Raj Gupta</t>
  </si>
  <si>
    <t>yogesh.sahu@pramericalife.in</t>
  </si>
  <si>
    <t>Prabhu Dayal Sahu</t>
  </si>
  <si>
    <t>sat.paul2@pramericalife.in</t>
  </si>
  <si>
    <t>Ram  Dass</t>
  </si>
  <si>
    <t>tejash.sahu@pramericalife.in</t>
  </si>
  <si>
    <t>Chetan Lal Sany</t>
  </si>
  <si>
    <t>ravindra.rawat@pramericalife.in</t>
  </si>
  <si>
    <t>Satendra Singh Rawat</t>
  </si>
  <si>
    <t>fazlur.rehman@pramericalife.in</t>
  </si>
  <si>
    <t>Moti Ur Rehman</t>
  </si>
  <si>
    <t>ajoy.ganguly@pramericalife.in</t>
  </si>
  <si>
    <t>Ashok Kumar Ganguly</t>
  </si>
  <si>
    <t>rahul.kumar9@pramericalife.in</t>
  </si>
  <si>
    <t>Anil Prasad Singh</t>
  </si>
  <si>
    <t>azizur.rahman@pramericalife.in</t>
  </si>
  <si>
    <t>Abdul Gaffar Ali</t>
  </si>
  <si>
    <t>gaurav.chauhan3@pramericalife.in</t>
  </si>
  <si>
    <t>Late Kirpal Singh Chauhan</t>
  </si>
  <si>
    <t>jadeja.hardipsinh@pramericalife.in</t>
  </si>
  <si>
    <t>Jayraj Singh Jadeja</t>
  </si>
  <si>
    <t>deepak.bandha@pramericalife.in</t>
  </si>
  <si>
    <t>Dhruba Charan Bandha</t>
  </si>
  <si>
    <t>sukhwant.singh@pramericalife.in</t>
  </si>
  <si>
    <t>Baldev  Singh</t>
  </si>
  <si>
    <t>hira.lal1@pramericalife.in</t>
  </si>
  <si>
    <t>Late Prem  Nath</t>
  </si>
  <si>
    <t>hariraj.singh@pramericalife.in</t>
  </si>
  <si>
    <t>Late Tej  Singh</t>
  </si>
  <si>
    <t>mandeep.raju@pramericalife.in</t>
  </si>
  <si>
    <t>Resham  Kumar</t>
  </si>
  <si>
    <t>shoban.joshi@pramericalife.in</t>
  </si>
  <si>
    <t>vijay.shekhawat@pramericalife.in</t>
  </si>
  <si>
    <t>Kishan  Singh</t>
  </si>
  <si>
    <t>rohan.bhatia@pramericalife.in</t>
  </si>
  <si>
    <t>Late Subash  Bhatia</t>
  </si>
  <si>
    <t>jasvinder.mann@pramericalife.in</t>
  </si>
  <si>
    <t>Late Joginder  Singh</t>
  </si>
  <si>
    <t>gursewak.singh1@pramericalife.in</t>
  </si>
  <si>
    <t>Makhan  Singh</t>
  </si>
  <si>
    <t>sham.n@pramericalife.in</t>
  </si>
  <si>
    <t>Narayan Singh R.</t>
  </si>
  <si>
    <t>amit.dhand@pramericalife.in</t>
  </si>
  <si>
    <t>Late Sh. B. C. Dhand</t>
  </si>
  <si>
    <t>ajay.chaturvedi1@pramericalife.in</t>
  </si>
  <si>
    <t>Chandra Deo Chaturvedi</t>
  </si>
  <si>
    <t>gaurav.singh10@pramericalife.in</t>
  </si>
  <si>
    <t>manas.mondal@pramericalife.in</t>
  </si>
  <si>
    <t>Ajit Kumar Mondal</t>
  </si>
  <si>
    <t>amber.mongia@pramericalife.in</t>
  </si>
  <si>
    <t>Subhash  Mongia</t>
  </si>
  <si>
    <t>Arjun Kumar Sharma</t>
  </si>
  <si>
    <t>ganesh.pandey@pramericalife.in</t>
  </si>
  <si>
    <t>Raj Narayan Pandey</t>
  </si>
  <si>
    <t>kamlesh.yadav1@pramericalife.in</t>
  </si>
  <si>
    <t>Ramesh Kumar Yadav</t>
  </si>
  <si>
    <t>deep.choudhury@pramericalife.in</t>
  </si>
  <si>
    <t>Late Dilip Kumar Choudhary</t>
  </si>
  <si>
    <t>rajendra.singh8@pramericalife.in</t>
  </si>
  <si>
    <t>Nar  Singh</t>
  </si>
  <si>
    <t>amarjit.singh6@pramericalife.in</t>
  </si>
  <si>
    <t>Dalip  Singh</t>
  </si>
  <si>
    <t>sarang.deshmukh@pramericalife.in</t>
  </si>
  <si>
    <t>Bandurao B. Deshmukh</t>
  </si>
  <si>
    <t>sudeep.gupta@pramericalife.in</t>
  </si>
  <si>
    <t>Surendra  Prasad</t>
  </si>
  <si>
    <t>gurudeep.sharma@pramericalife.in</t>
  </si>
  <si>
    <t>Gaya  Parsad</t>
  </si>
  <si>
    <t>rakesh.ravindiran@pramericalife.in</t>
  </si>
  <si>
    <t>Ravindran  .R</t>
  </si>
  <si>
    <t>hardik.shah@pramericalife.in</t>
  </si>
  <si>
    <t>Dilip  Shah</t>
  </si>
  <si>
    <t>harjinder.singh6@pramericalife.in</t>
  </si>
  <si>
    <t>Jangir  Singh</t>
  </si>
  <si>
    <t>sandeep.singh11@pramericalife.in</t>
  </si>
  <si>
    <t>mousumi.dawn@pramericalife.in</t>
  </si>
  <si>
    <t>Ashim Kumar Dawn</t>
  </si>
  <si>
    <t>salimraza.jinnedi@pramericalife.in</t>
  </si>
  <si>
    <t>Abdul Gaffar Jinnedi</t>
  </si>
  <si>
    <t>amit.kumar32@pramericalife.in</t>
  </si>
  <si>
    <t>Krishna Prasad Gai</t>
  </si>
  <si>
    <t>bikash.deshmukhya@pramericalife.in</t>
  </si>
  <si>
    <t>Bibhuti Rn Deshmukhya</t>
  </si>
  <si>
    <t>ravi.mehta@pramericalife.in</t>
  </si>
  <si>
    <t>Narendra Kumar Mehta</t>
  </si>
  <si>
    <t>syeed.nafia@pramericalife.in</t>
  </si>
  <si>
    <t>Syeed Qasim Hussian</t>
  </si>
  <si>
    <t>rajesh.rana@pramericalife.in</t>
  </si>
  <si>
    <t>K S Rana</t>
  </si>
  <si>
    <t>jasvir.singh6@pramericalife.in</t>
  </si>
  <si>
    <t>Harpal  Singh</t>
  </si>
  <si>
    <t>rupendra.rathore@pramericalife.in</t>
  </si>
  <si>
    <t>Anand Singh Rathore</t>
  </si>
  <si>
    <t>jitendra.pandey@pramericalife.in</t>
  </si>
  <si>
    <t>Shiv Prasad Pandey</t>
  </si>
  <si>
    <t>mehraj.wani@pramericalife.in</t>
  </si>
  <si>
    <t>Bashir Ahmad Wani</t>
  </si>
  <si>
    <t>dhiraj.acharya@pramericalife.in</t>
  </si>
  <si>
    <t>Banamali  Panda</t>
  </si>
  <si>
    <t>sapna.sarki@pramericalife.in</t>
  </si>
  <si>
    <t>Santa Bahadur Sarki</t>
  </si>
  <si>
    <t>satya.nanda@pramericalife.in</t>
  </si>
  <si>
    <t>Prince Bhushan Nanda</t>
  </si>
  <si>
    <t>ajay.singh18@pramericalife.in</t>
  </si>
  <si>
    <t>Chandra Pratap Singh</t>
  </si>
  <si>
    <t>yadvendra.chaubey@pramericalife.in</t>
  </si>
  <si>
    <t>Yugal</t>
  </si>
  <si>
    <t>sunil.sagar@pramericalife.in</t>
  </si>
  <si>
    <t>Surinder  Sagar</t>
  </si>
  <si>
    <t>deepak.rajak1@pramericalife.in</t>
  </si>
  <si>
    <t>Devender  Rajak</t>
  </si>
  <si>
    <t>sukh.singh@pramericalife.in</t>
  </si>
  <si>
    <t>Joginder  Singh</t>
  </si>
  <si>
    <t>shrabani.debnath@pramericalife.in</t>
  </si>
  <si>
    <t>Rajendra  Debnath</t>
  </si>
  <si>
    <t>harendra.singh4@pramericalife.in</t>
  </si>
  <si>
    <t>Chandra Deep Singh</t>
  </si>
  <si>
    <t>rahul.jawale@pramericalife.in</t>
  </si>
  <si>
    <t>Bhimrao  Jawale</t>
  </si>
  <si>
    <t>sat.paul3@pramericalife.in</t>
  </si>
  <si>
    <t>Dhaino  Ram</t>
  </si>
  <si>
    <t>prakash.yadav@pramericalife.in</t>
  </si>
  <si>
    <t>Sadashiv Ram Yadav</t>
  </si>
  <si>
    <t>shafayat.wani@pramericalife.in</t>
  </si>
  <si>
    <t>chandramani.sahu@pramericalife.in</t>
  </si>
  <si>
    <t>Mansingh  Sahu</t>
  </si>
  <si>
    <t>barun.bera@pramericalife.in</t>
  </si>
  <si>
    <t>Madhab Chandra Bera</t>
  </si>
  <si>
    <t>sukhdip.singh1@pramericalife.in</t>
  </si>
  <si>
    <t>Bachan  Singh</t>
  </si>
  <si>
    <t>vikram.verma@pramericalife.in</t>
  </si>
  <si>
    <t>Ram Khilawan Verma</t>
  </si>
  <si>
    <t>sukhdev.singh7@pramericalife.in</t>
  </si>
  <si>
    <t>Chetan  Singh</t>
  </si>
  <si>
    <t>devesh.ranjan1@pramericalife.in</t>
  </si>
  <si>
    <t>Dev Nand Jha</t>
  </si>
  <si>
    <t>mohit.rajoria1@pramericalife.in</t>
  </si>
  <si>
    <t>Rohit Kumar Rajoria</t>
  </si>
  <si>
    <t>v.ramachandran@pramericalife.in</t>
  </si>
  <si>
    <t>M  Varathna</t>
  </si>
  <si>
    <t>ajay.chopra@pramericalife.in</t>
  </si>
  <si>
    <t>Satish Chander Chopra</t>
  </si>
  <si>
    <t>wangkhem.chanu@pramericalife.in</t>
  </si>
  <si>
    <t>W Babudhon Singh</t>
  </si>
  <si>
    <t>jatinder.bansal@pramericalife.in</t>
  </si>
  <si>
    <t>Sunil  Bansal</t>
  </si>
  <si>
    <t>sheikh.maqbool@pramericalife.in</t>
  </si>
  <si>
    <t>Mohd  Maqbool</t>
  </si>
  <si>
    <t>praveen.karade@pramericalife.in</t>
  </si>
  <si>
    <t>Prakash .S Karade</t>
  </si>
  <si>
    <t>apurv.nirmal1@pramericalife.in</t>
  </si>
  <si>
    <t>Om Prakash Nirmal</t>
  </si>
  <si>
    <t>bikramjit.ray@pramericalife.in</t>
  </si>
  <si>
    <t>Bishnupada  Ray</t>
  </si>
  <si>
    <t>rakesh.sahu@pramericalife.in</t>
  </si>
  <si>
    <t>Chhabi Lal Sahu</t>
  </si>
  <si>
    <t>babita.shaw@pramericalife.in</t>
  </si>
  <si>
    <t>Ashok  Prasad</t>
  </si>
  <si>
    <t>riyarmi.shimray@pramericalife.in</t>
  </si>
  <si>
    <t>T.  Shangreiyo</t>
  </si>
  <si>
    <t>baljinder.singh3@pramericalife.in</t>
  </si>
  <si>
    <t>Achhar  Singh</t>
  </si>
  <si>
    <t>joginder.singh8@pramericalife.in</t>
  </si>
  <si>
    <t>Babu  Ram</t>
  </si>
  <si>
    <t>shashi.singh2@pramericalife.in</t>
  </si>
  <si>
    <t>N. K. Singh</t>
  </si>
  <si>
    <t>pawan.kumar27@pramericalife.in</t>
  </si>
  <si>
    <t>Chella  Ram</t>
  </si>
  <si>
    <t>aakash.garg@pramericalife.in</t>
  </si>
  <si>
    <t>Kapil Kumar Garg</t>
  </si>
  <si>
    <t>biprajit.roy@pramericalife.in</t>
  </si>
  <si>
    <t>Biman Kanti Roy</t>
  </si>
  <si>
    <t>gurveen.malik@pramericalife.in</t>
  </si>
  <si>
    <t>Sukhvinder Singh Malik</t>
  </si>
  <si>
    <t>Rajendra  Prasad</t>
  </si>
  <si>
    <t>mushtaq.payer@pramericalife.in</t>
  </si>
  <si>
    <t>Wali Mohd. Payer</t>
  </si>
  <si>
    <t>bikash.roy1@pramericalife.in</t>
  </si>
  <si>
    <t>Lt.Barada Deb Roy</t>
  </si>
  <si>
    <t>sukhjit.singh2@pramericalife.in</t>
  </si>
  <si>
    <t>Logar  Singh</t>
  </si>
  <si>
    <t>bharat.mishra@pramericalife.in</t>
  </si>
  <si>
    <t>Paras Nath Mishra</t>
  </si>
  <si>
    <t>biplab.paul@pramericalife.in</t>
  </si>
  <si>
    <t>Pardip  Paul</t>
  </si>
  <si>
    <t>krishan.lal@pramericalife.in</t>
  </si>
  <si>
    <t>Kunj  Lal</t>
  </si>
  <si>
    <t>arun.rawat@pramericalife.in</t>
  </si>
  <si>
    <t>Jaidev  Singh</t>
  </si>
  <si>
    <t>joycy.seveinai@pramericalife.in</t>
  </si>
  <si>
    <t>Th  Kaonii</t>
  </si>
  <si>
    <t>debasish.ghosh1@pramericalife.in</t>
  </si>
  <si>
    <t>Late.Dipak Kumar Ghosh</t>
  </si>
  <si>
    <t>harishankar.sinha@pramericalife.in</t>
  </si>
  <si>
    <t>Vijay Shankar Sinha</t>
  </si>
  <si>
    <t>somit.kumar@pramericalife.in</t>
  </si>
  <si>
    <t>Vijendra  Kumar</t>
  </si>
  <si>
    <t>shivangi.tyagi@pramericalife.in</t>
  </si>
  <si>
    <t>Mr.Prem Kumar Tyagi</t>
  </si>
  <si>
    <t>pushpendra.joshi@pramericalife.in</t>
  </si>
  <si>
    <t>Ramesh Chandra Joshi</t>
  </si>
  <si>
    <t>sujata.devi1@pramericalife.in</t>
  </si>
  <si>
    <t>Kewal Prasad Karki</t>
  </si>
  <si>
    <t>sanjay.kumar22@pramericalife.in</t>
  </si>
  <si>
    <t>Bansi  Lal</t>
  </si>
  <si>
    <t>prashant.bhatla@pramericalife.in</t>
  </si>
  <si>
    <t>Pran Nath Bhatla</t>
  </si>
  <si>
    <t>beant.singh1@pramericalife.in</t>
  </si>
  <si>
    <t>Jagan  Singh</t>
  </si>
  <si>
    <t>ankush.sharma4@pramericalife.in</t>
  </si>
  <si>
    <t>Kewal Dutt Sharma</t>
  </si>
  <si>
    <t>vivek.gupta2@pramericalife.in</t>
  </si>
  <si>
    <t>Bansi Lal Gupta</t>
  </si>
  <si>
    <t>girija.mohanty@pramericalife.in</t>
  </si>
  <si>
    <t>Dayananda  Mohanty</t>
  </si>
  <si>
    <t>kamalpreet.singh1@pramericalife.in</t>
  </si>
  <si>
    <t>Malkit  Singh</t>
  </si>
  <si>
    <t>hmingthasangi.pautu1@pramericalife.in</t>
  </si>
  <si>
    <t>Ngurhlunsanga</t>
  </si>
  <si>
    <t>kashif.raza@pramericalife.in</t>
  </si>
  <si>
    <t>Ibrar  Ahmed</t>
  </si>
  <si>
    <t>bhupinderpal.singh@pramericalife.in</t>
  </si>
  <si>
    <t>S. Chamkaur Singh</t>
  </si>
  <si>
    <t>ashish.chauhan1@pramericalife.in</t>
  </si>
  <si>
    <t>Dilip Singh Chauhan</t>
  </si>
  <si>
    <t>ashish.kumar11@pramericalife.in</t>
  </si>
  <si>
    <t>Vinod Kumar Gupta</t>
  </si>
  <si>
    <t>gireesh.bharadwaj@pramericalife.in</t>
  </si>
  <si>
    <t>Yogesh Chand Bharadwaj</t>
  </si>
  <si>
    <t>ranjit.das2@pramericalife.in</t>
  </si>
  <si>
    <t>Tribeni Mohan Das</t>
  </si>
  <si>
    <t>sudip.guha@pramericalife.in</t>
  </si>
  <si>
    <t>Binay Kr Guha</t>
  </si>
  <si>
    <t>sh.mahajan@pramericalife.in</t>
  </si>
  <si>
    <t>Indu Bhushan Gupta</t>
  </si>
  <si>
    <t>rahul.kumar16@pramericalife.in</t>
  </si>
  <si>
    <t>Subhash  Chandra</t>
  </si>
  <si>
    <t>jagdish.singh3@pramericalife.in</t>
  </si>
  <si>
    <t>Krishan  Kumar</t>
  </si>
  <si>
    <t>tarun.singh1@pramericalife.in</t>
  </si>
  <si>
    <t>Ranjeet  Singh</t>
  </si>
  <si>
    <t>brajesh.sharma1@pramericalife.in</t>
  </si>
  <si>
    <t>Ram Gopal Sharma</t>
  </si>
  <si>
    <t>safeer.ahmed@pramericalife.in</t>
  </si>
  <si>
    <t>Nazir  Ahmed</t>
  </si>
  <si>
    <t>amirun.ansari@pramericalife.in</t>
  </si>
  <si>
    <t>Mohmad Rafik Ansari</t>
  </si>
  <si>
    <t>baljinder.singh4@pramericalife.in</t>
  </si>
  <si>
    <t>Kundan  Singh</t>
  </si>
  <si>
    <t>rahul.negi1@pramericalife.in</t>
  </si>
  <si>
    <t>Kishan Singh Negi</t>
  </si>
  <si>
    <t>mohammad.sheikh@pramericalife.in</t>
  </si>
  <si>
    <t>Noor Mohammad Sheikh</t>
  </si>
  <si>
    <t>lankamlu.kamei@pramericalife.in</t>
  </si>
  <si>
    <t>Aguilung  Kamei</t>
  </si>
  <si>
    <t>manisha.saini@pramericalife.in</t>
  </si>
  <si>
    <t>Santosh Kumar Saini</t>
  </si>
  <si>
    <t>monmi.borthakur@pramericalife.in</t>
  </si>
  <si>
    <t>Ajit Kumar Borthakur</t>
  </si>
  <si>
    <t>sonam.tsomo1@pramericalife.in</t>
  </si>
  <si>
    <t>Chhewang  Mutup</t>
  </si>
  <si>
    <t>shwetha.n@pramericalife.in</t>
  </si>
  <si>
    <t>Narayanappa</t>
  </si>
  <si>
    <t>shubham.sharma4@pramericalife.in</t>
  </si>
  <si>
    <t>Devi Prasad Sharma</t>
  </si>
  <si>
    <t>mharoni.ngullie1@pramericalife.in</t>
  </si>
  <si>
    <t>James  Ngullie</t>
  </si>
  <si>
    <t>subhas.pegu@pramericalife.in</t>
  </si>
  <si>
    <t>Bogamul  Pegu</t>
  </si>
  <si>
    <t>gautam.1@pramericalife.in</t>
  </si>
  <si>
    <t>Ram  Gopal</t>
  </si>
  <si>
    <t>saurabh.agarwal2@pramericalife.in</t>
  </si>
  <si>
    <t>Surendra Kumar Agarwal</t>
  </si>
  <si>
    <t>sairam.kolapalli@pramericalife.in</t>
  </si>
  <si>
    <t>K Venkata Ratnam</t>
  </si>
  <si>
    <t>anjali.sadaye1@pramericalife.in</t>
  </si>
  <si>
    <t>Mahendra Moti Singh</t>
  </si>
  <si>
    <t>kishore.dutta@pramericalife.in</t>
  </si>
  <si>
    <t>Ananta Kumar Dutta</t>
  </si>
  <si>
    <t>shashi.verma@pramericalife.in</t>
  </si>
  <si>
    <t>labh.singh2@pramericalife.in</t>
  </si>
  <si>
    <t>Balbir  Singh</t>
  </si>
  <si>
    <t>nitin.kumar5@pramericalife.in</t>
  </si>
  <si>
    <t>Kailash  Singh</t>
  </si>
  <si>
    <t>sanjay.kumar24@pramericalife.in</t>
  </si>
  <si>
    <t>karan.singh6@pramericalife.in</t>
  </si>
  <si>
    <t>Netar  Singh</t>
  </si>
  <si>
    <t>janardan.ram@pramericalife.in</t>
  </si>
  <si>
    <t>Dev  Prasad</t>
  </si>
  <si>
    <t>hetkishan.sharma1@pramericalife.in</t>
  </si>
  <si>
    <t>Ratan Lal Sharma</t>
  </si>
  <si>
    <t>simarpreet.singh1@pramericalife.in</t>
  </si>
  <si>
    <t>Parvinder  Singh</t>
  </si>
  <si>
    <t>vishal.2@pramericalife.in</t>
  </si>
  <si>
    <t>Narender  Kumar</t>
  </si>
  <si>
    <t>dibyajyoti.borah@pramericalife.in</t>
  </si>
  <si>
    <t>Minaram  Borah</t>
  </si>
  <si>
    <t>pardeep.kumar14@pramericalife.in</t>
  </si>
  <si>
    <t>Dharam  Chand</t>
  </si>
  <si>
    <t>ajaybhai.parmar@pramericalife.in</t>
  </si>
  <si>
    <t>Parmar  Chandrakant</t>
  </si>
  <si>
    <t>shahabuddin.2@pramericalife.in</t>
  </si>
  <si>
    <t>Masha Alla Khan</t>
  </si>
  <si>
    <t>balbir.singh9@pramericalife.in</t>
  </si>
  <si>
    <t>Sardar  Singh</t>
  </si>
  <si>
    <t>laxmi.kandangkel@pramericalife.in</t>
  </si>
  <si>
    <t>Madhab  Kandangkel</t>
  </si>
  <si>
    <t>dharamveer.1@pramericalife.in</t>
  </si>
  <si>
    <t>Sonveer</t>
  </si>
  <si>
    <t>harbhajan.singh2@pramericalife.in</t>
  </si>
  <si>
    <t>Harbans  Singh</t>
  </si>
  <si>
    <t>pankaj.bilkha@pramericalife.in</t>
  </si>
  <si>
    <t>P R Bilkha</t>
  </si>
  <si>
    <t>muzamil.rashid@pramericalife.in</t>
  </si>
  <si>
    <t>Abdul  Rashid</t>
  </si>
  <si>
    <t>harjit.singh3@pramericalife.in</t>
  </si>
  <si>
    <t>davinder.singh5@pramericalife.in</t>
  </si>
  <si>
    <t>Gulzar  Singh</t>
  </si>
  <si>
    <t>priya.sharma3@pramericalife.in</t>
  </si>
  <si>
    <t>Late Barada Kant Sharma</t>
  </si>
  <si>
    <t>abhishek.chauhan4@pramericalife.in</t>
  </si>
  <si>
    <t>Satyapal Singh Chauhan</t>
  </si>
  <si>
    <t>premdeep.singh@pramericalife.in</t>
  </si>
  <si>
    <t>Sardool  Singh</t>
  </si>
  <si>
    <t>maya.dutta@pramericalife.in</t>
  </si>
  <si>
    <t>Radhika  Dutta</t>
  </si>
  <si>
    <t>litan.kar@pramericalife.in</t>
  </si>
  <si>
    <t>Sital Chandra Kar</t>
  </si>
  <si>
    <t>manthak.arangham@pramericalife.in</t>
  </si>
  <si>
    <t>Pongoi  Arangham</t>
  </si>
  <si>
    <t>shikha.tiwari1@pramericalife.in</t>
  </si>
  <si>
    <t>Ghanshyam  Tiwari</t>
  </si>
  <si>
    <t>dhan.rai@pramericalife.in</t>
  </si>
  <si>
    <t>Chandra Kumar Rai</t>
  </si>
  <si>
    <t>inderjeet.singh3@pramericalife.in</t>
  </si>
  <si>
    <t>Birbal  Singh</t>
  </si>
  <si>
    <t>anindya.banerjee@pramericalife.in</t>
  </si>
  <si>
    <t>Aloke Kumar Banerjee</t>
  </si>
  <si>
    <t>arnab.barman@pramericalife.in</t>
  </si>
  <si>
    <t>Anil Kumar Barman</t>
  </si>
  <si>
    <t>surajit.singha@pramericalife.in</t>
  </si>
  <si>
    <t>Radha Mohan Singha</t>
  </si>
  <si>
    <t>ibobi.singh@pramericalife.in</t>
  </si>
  <si>
    <t>A Tomba Singh</t>
  </si>
  <si>
    <t>pushpendra.kumar@pramericalife.in</t>
  </si>
  <si>
    <t>Soran  Lal</t>
  </si>
  <si>
    <t>sohan.thakur@pramericalife.in</t>
  </si>
  <si>
    <t>Uday Chandra Thakur</t>
  </si>
  <si>
    <t>ramesh.chand1@pramericalife.in</t>
  </si>
  <si>
    <t>Arjun  Dass</t>
  </si>
  <si>
    <t>archana.khatua@pramericalife.in</t>
  </si>
  <si>
    <t>Akshaya Kumar Samal</t>
  </si>
  <si>
    <t>wasim.farooq@pramericalife.in</t>
  </si>
  <si>
    <t>Farooq  Ahmad</t>
  </si>
  <si>
    <t>sanjay.pandey5@pramericalife.in</t>
  </si>
  <si>
    <t>Dhan Bahadur Pandey</t>
  </si>
  <si>
    <t>gh.mughal@pramericalife.in</t>
  </si>
  <si>
    <t>Ab Aziz Moghal</t>
  </si>
  <si>
    <t>sandeep.soni@pramericalife.in</t>
  </si>
  <si>
    <t>Vijay Bahadur Singh</t>
  </si>
  <si>
    <t>pankaj.singh7@pramericalife.in</t>
  </si>
  <si>
    <t>Jagdish Prasad Singh</t>
  </si>
  <si>
    <t>srispada.satapathy1@pramericalife.in</t>
  </si>
  <si>
    <t>Gopal Krushna Satapathy</t>
  </si>
  <si>
    <t>rupa.gurung@pramericalife.in</t>
  </si>
  <si>
    <t>Prem Kumar Gurung</t>
  </si>
  <si>
    <t>robinson.monteiro@pramericalife.in</t>
  </si>
  <si>
    <t>Stany  Monteiro</t>
  </si>
  <si>
    <t>simranjeet.singh2@pramericalife.in</t>
  </si>
  <si>
    <t>S Guljar Singh</t>
  </si>
  <si>
    <t>gulam.wani@pramericalife.in</t>
  </si>
  <si>
    <t>Gulam Mohi Uddin Wani</t>
  </si>
  <si>
    <t>tanmay.matela@pramericalife.in</t>
  </si>
  <si>
    <t>Madan Singh Matela</t>
  </si>
  <si>
    <t>siddharth.panwar@pramericalife.in</t>
  </si>
  <si>
    <t>Yushvir  Singh</t>
  </si>
  <si>
    <t>kh.lamkang@pramericalife.in</t>
  </si>
  <si>
    <t>Khular  Beharshing</t>
  </si>
  <si>
    <t>shwetang.dave@pramericalife.in</t>
  </si>
  <si>
    <t>Kamlesh  Kumar</t>
  </si>
  <si>
    <t>nirmalaben.thakkar1@pramericalife.in</t>
  </si>
  <si>
    <t>Bhavan  Chetwani</t>
  </si>
  <si>
    <t>santimoy.banerjee@pramericalife.in</t>
  </si>
  <si>
    <t>Shyamal Kumar Banerjee</t>
  </si>
  <si>
    <t>rajendra.bhaduriya@pramericalife.in</t>
  </si>
  <si>
    <t>Raghuvir  Singh</t>
  </si>
  <si>
    <t>dhiraj.singh@pramericalife.in</t>
  </si>
  <si>
    <t>rocky.keishing@pramericalife.in</t>
  </si>
  <si>
    <t>Maringthei</t>
  </si>
  <si>
    <t>tausif.alam@pramericalife.in</t>
  </si>
  <si>
    <t>Reyazul  Ansari</t>
  </si>
  <si>
    <t>rajiv.roychowdhury@pramericalife.in</t>
  </si>
  <si>
    <t>Krishna  Roychowdhury</t>
  </si>
  <si>
    <t>satish.kumar20@pramericalife.in</t>
  </si>
  <si>
    <t>Hans  Raj</t>
  </si>
  <si>
    <t>vishvjeet.singh@pramericalife.in</t>
  </si>
  <si>
    <t>Karan Yog Singh</t>
  </si>
  <si>
    <t>kewilamtad.riame@pramericalife.in</t>
  </si>
  <si>
    <t>Mason  Riame</t>
  </si>
  <si>
    <t>devam.desai@pramericalife.in</t>
  </si>
  <si>
    <t>Tejas  Desai</t>
  </si>
  <si>
    <t>naorem.singh1@pramericalife.in</t>
  </si>
  <si>
    <t>Naorem Gokul Chand Singh</t>
  </si>
  <si>
    <t>bidhan.paul@pramericalife.in</t>
  </si>
  <si>
    <t>Nirendra Chandra Paul</t>
  </si>
  <si>
    <t>jamuna.dutta@pramericalife.in</t>
  </si>
  <si>
    <t>Soruram  Dutta</t>
  </si>
  <si>
    <t>billu.singh@pramericalife.in</t>
  </si>
  <si>
    <t>Deeg  Ram</t>
  </si>
  <si>
    <t>parvinder.singh3@pramericalife.in</t>
  </si>
  <si>
    <t>Janak  Singh</t>
  </si>
  <si>
    <t>manisha.tomar@pramericalife.in</t>
  </si>
  <si>
    <t>Vijander  Singh</t>
  </si>
  <si>
    <t>nikhil.sarkar@pramericalife.in</t>
  </si>
  <si>
    <t>Akhil Chanda Sarkar</t>
  </si>
  <si>
    <t>gyana.das@pramericalife.in</t>
  </si>
  <si>
    <t>Chandra Kumar Das</t>
  </si>
  <si>
    <t>sanjib.singha@pramericalife.in</t>
  </si>
  <si>
    <t>Bira Chandra Singha</t>
  </si>
  <si>
    <t>seema.choudhary@pramericalife.in</t>
  </si>
  <si>
    <t>Sukhdev  Singh</t>
  </si>
  <si>
    <t>sandeep.pratap@pramericalife.in</t>
  </si>
  <si>
    <t>Sheo Shankar Singh</t>
  </si>
  <si>
    <t>smita.pradhan1@pramericalife.in</t>
  </si>
  <si>
    <t>Surendra Nath Pradhan</t>
  </si>
  <si>
    <t>p.devi1@pramericalife.in</t>
  </si>
  <si>
    <t>P Mayur Singh</t>
  </si>
  <si>
    <t>prasanta.behera@pramericalife.in</t>
  </si>
  <si>
    <t>Balaram  Behera</t>
  </si>
  <si>
    <t>pramod.prusti@pramericalife.in</t>
  </si>
  <si>
    <t>Dibakar  Prusti</t>
  </si>
  <si>
    <t>altaf.malik@pramericalife.in</t>
  </si>
  <si>
    <t>Abdul Khaliq Malik</t>
  </si>
  <si>
    <t>sachin.thakur1@pramericalife.in</t>
  </si>
  <si>
    <t>Puran  Chand</t>
  </si>
  <si>
    <t>kunal.kamble@pramericalife.in</t>
  </si>
  <si>
    <t>Rajendra  Kamble</t>
  </si>
  <si>
    <t>upendra.patel@pramericalife.in</t>
  </si>
  <si>
    <t>Hargovindbhai</t>
  </si>
  <si>
    <t>deepti.dalela@pramericalife.in</t>
  </si>
  <si>
    <t>Sudhir  Dalela</t>
  </si>
  <si>
    <t>ashwini.nikam@pramericalife.in</t>
  </si>
  <si>
    <t>Uddhav Bapurao Nikam</t>
  </si>
  <si>
    <t>girish.jain@pramericalife.in</t>
  </si>
  <si>
    <t>Naresh Kumar Jain</t>
  </si>
  <si>
    <t>deepika.rawat1@pramericalife.in</t>
  </si>
  <si>
    <t>Mahender  Singh</t>
  </si>
  <si>
    <t>vishnu.gupta1@pramericalife.in</t>
  </si>
  <si>
    <t>Raja Ram Gupta</t>
  </si>
  <si>
    <t>mohd.wani4@pramericalife.in</t>
  </si>
  <si>
    <t>Abdul Majed Wani</t>
  </si>
  <si>
    <t>ruchika.sharma@pramericalife.in</t>
  </si>
  <si>
    <t>Prem Prakash Nandrajog</t>
  </si>
  <si>
    <t>ajaya.beuria@pramericalife.in</t>
  </si>
  <si>
    <t>Hema Chandra Beuria</t>
  </si>
  <si>
    <t>vaibhav.sapra@pramericalife.in</t>
  </si>
  <si>
    <t>H L  Sapra</t>
  </si>
  <si>
    <t>narinder.pal@pramericalife.in</t>
  </si>
  <si>
    <t>Chuni  Lal</t>
  </si>
  <si>
    <t>satyendra.singh4@pramericalife.in</t>
  </si>
  <si>
    <t>Vikrma Ditya Singh</t>
  </si>
  <si>
    <t>Rajesh  Kumar</t>
  </si>
  <si>
    <t>gagan.mittal@pramericalife.in</t>
  </si>
  <si>
    <t>Ajay  Mittal</t>
  </si>
  <si>
    <t>ramesh.chand2@pramericalife.in</t>
  </si>
  <si>
    <t>Dhara  Dutt</t>
  </si>
  <si>
    <t>rakesh.panda@pramericalife.in</t>
  </si>
  <si>
    <t>Prafulla  Kumar</t>
  </si>
  <si>
    <t>fateha.begum@pramericalife.in</t>
  </si>
  <si>
    <t>Rajak  Ali</t>
  </si>
  <si>
    <t>suril.shah1@pramericalife.in</t>
  </si>
  <si>
    <t>Jayesh Ramanlal Shah</t>
  </si>
  <si>
    <t>gaurav.verma2@pramericalife.in</t>
  </si>
  <si>
    <t>manas.pradhan@pramericalife.in</t>
  </si>
  <si>
    <t>Surendra  Pradhan</t>
  </si>
  <si>
    <t>lina.saha@pramericalife.in</t>
  </si>
  <si>
    <t>Bilash Bhushan Saha</t>
  </si>
  <si>
    <t>chanchal.devi@pramericalife.in</t>
  </si>
  <si>
    <t>Om  Paraksh</t>
  </si>
  <si>
    <t>surjit.kumar1@pramericalife.in</t>
  </si>
  <si>
    <t>Chandrama  Singh</t>
  </si>
  <si>
    <t>surya.pandey@pramericalife.in</t>
  </si>
  <si>
    <t>Munna  Lal</t>
  </si>
  <si>
    <t>karthik.chakrapani@pramericalife.in</t>
  </si>
  <si>
    <t>Ranganacthan  Chakrapani</t>
  </si>
  <si>
    <t>shrikant.jagatap@pramericalife.in</t>
  </si>
  <si>
    <t>Ashok V Jagatap</t>
  </si>
  <si>
    <t>pritam.bhattacharjee@pramericalife.in</t>
  </si>
  <si>
    <t>Ashok  Bhattacharjee</t>
  </si>
  <si>
    <t>abhishek.das2@pramericalife.in</t>
  </si>
  <si>
    <t>Bonowari Lal Das</t>
  </si>
  <si>
    <t>puneet.nainwal1@pramericalife.in</t>
  </si>
  <si>
    <t>Suresh Chand Nainwal</t>
  </si>
  <si>
    <t>shailender.yadav@pramericalife.in</t>
  </si>
  <si>
    <t>Satyender Singh Yadav</t>
  </si>
  <si>
    <t>nikhil.gupta4@pramericalife.in</t>
  </si>
  <si>
    <t>Mahesh Kumar Gupta</t>
  </si>
  <si>
    <t>sachin.saroj@pramericalife.in</t>
  </si>
  <si>
    <t>Subash  Saroj</t>
  </si>
  <si>
    <t>rahul.6@pramericalife.in</t>
  </si>
  <si>
    <t>Suresh Chandra Sharma</t>
  </si>
  <si>
    <t>manoj.kumar33@pramericalife.in</t>
  </si>
  <si>
    <t>Ramjanam  Singh</t>
  </si>
  <si>
    <t>promila.1@pramericalife.in</t>
  </si>
  <si>
    <t>Zile  Singh</t>
  </si>
  <si>
    <t>harpreet.kaur7@pramericalife.in</t>
  </si>
  <si>
    <t>Surinder  Singh</t>
  </si>
  <si>
    <t>akshit.kumar@pramericalife.in</t>
  </si>
  <si>
    <t>Harish  Chandra</t>
  </si>
  <si>
    <t>raj.gupta5@pramericalife.in</t>
  </si>
  <si>
    <t>Kedar Nath Gupta</t>
  </si>
  <si>
    <t>gurmeet.singh15@pramericalife.in</t>
  </si>
  <si>
    <t>Raja  Singh</t>
  </si>
  <si>
    <t>mohd.iqbal1@pramericalife.in</t>
  </si>
  <si>
    <t>Ab Ahad Hajam</t>
  </si>
  <si>
    <t>paras.gupta@pramericalife.in</t>
  </si>
  <si>
    <t>Pramod Kumar Gupta</t>
  </si>
  <si>
    <t>priyanka.arya@pramericalife.in</t>
  </si>
  <si>
    <t>Dinesh  Ram</t>
  </si>
  <si>
    <t>payal.singh@pramericalife.in</t>
  </si>
  <si>
    <t>Kamal  Singh</t>
  </si>
  <si>
    <t>vineet.katoch1@pramericalife.in</t>
  </si>
  <si>
    <t>Rameshwar Singh Katoch</t>
  </si>
  <si>
    <t>sagar.dave@pramericalife.in</t>
  </si>
  <si>
    <t>Pradipbhai  Dave</t>
  </si>
  <si>
    <t>satyavama.mishra1@pramericalife.in</t>
  </si>
  <si>
    <t>Ramakanta  Mishra</t>
  </si>
  <si>
    <t>laxmi.kant@pramericalife.in</t>
  </si>
  <si>
    <t>Jagdish  Sharma</t>
  </si>
  <si>
    <t>nuvaid.nissar@pramericalife.in</t>
  </si>
  <si>
    <t>Nissar Ahmed Khan</t>
  </si>
  <si>
    <t>achu.dahanga@pramericalife.in</t>
  </si>
  <si>
    <t>Birsha Dahanga</t>
  </si>
  <si>
    <t>mayank.khanna@pramericalife.in</t>
  </si>
  <si>
    <t>Anil  Khanna</t>
  </si>
  <si>
    <t>varun.2@pramericalife.in</t>
  </si>
  <si>
    <t>Rajnish  Kumar</t>
  </si>
  <si>
    <t>divam.sehgal1@pramericalife.in</t>
  </si>
  <si>
    <t>Raj Kumar Sehgal</t>
  </si>
  <si>
    <t>birendra.singh1@pramericalife.in</t>
  </si>
  <si>
    <t>Kudan  Singh</t>
  </si>
  <si>
    <t>raju.kumar@pramericalife.in</t>
  </si>
  <si>
    <t>Prabhu Nath Mehto</t>
  </si>
  <si>
    <t>akkas.ahmed@pramericalife.in</t>
  </si>
  <si>
    <t>Abdul  Gafur</t>
  </si>
  <si>
    <t>abu.talib@pramericalife.in</t>
  </si>
  <si>
    <t>Abu  Fatah</t>
  </si>
  <si>
    <t>hirender.nath@pramericalife.in</t>
  </si>
  <si>
    <t>Prem Nath Kumar</t>
  </si>
  <si>
    <t>nishant.virdhi@pramericalife.in</t>
  </si>
  <si>
    <t>lokender.singh@pramericalife.in</t>
  </si>
  <si>
    <t>Duni  Chand</t>
  </si>
  <si>
    <t>harpreet.singh14@pramericalife.in</t>
  </si>
  <si>
    <t>Mohinder  Singh</t>
  </si>
  <si>
    <t>amol.tiwari@pramericalife.in</t>
  </si>
  <si>
    <t>Atul  Tiwari</t>
  </si>
  <si>
    <t>kanhaiya.sati@pramericalife.in</t>
  </si>
  <si>
    <t>Mansha Ram Sati</t>
  </si>
  <si>
    <t>charu.bhatia@pramericalife.in</t>
  </si>
  <si>
    <t>Hansraj Devidayal Gera</t>
  </si>
  <si>
    <t>puspita.dey1@pramericalife.in</t>
  </si>
  <si>
    <t>Jasoda Nandan Singh</t>
  </si>
  <si>
    <t>utkarsh.sharma@pramericalife.in</t>
  </si>
  <si>
    <t>Rajjan Lal Sharma</t>
  </si>
  <si>
    <t>vishwanath.singh@pramericalife.in</t>
  </si>
  <si>
    <t>Satish Chandra Singh</t>
  </si>
  <si>
    <t>balakrishna.patil@pramericalife.in</t>
  </si>
  <si>
    <t>Shamrao  Patil</t>
  </si>
  <si>
    <t>mangkotiba.1@pramericalife.in</t>
  </si>
  <si>
    <t>Yongyajemba</t>
  </si>
  <si>
    <t>puneet.garg1@pramericalife.in</t>
  </si>
  <si>
    <t>Mamchand  Garg</t>
  </si>
  <si>
    <t>bhanu.pandey@pramericalife.in</t>
  </si>
  <si>
    <t>Mohan Lal Pandey</t>
  </si>
  <si>
    <t>riyaz.wani@pramericalife.in</t>
  </si>
  <si>
    <t>Ghulam Mohammad Wani</t>
  </si>
  <si>
    <t>tejeshwar.singh@pramericalife.in</t>
  </si>
  <si>
    <t>Sohan  Singh</t>
  </si>
  <si>
    <t>aman.bedi@pramericalife.in</t>
  </si>
  <si>
    <t>Balraj Singh Bedi</t>
  </si>
  <si>
    <t>devendra.bisht@pramericalife.in</t>
  </si>
  <si>
    <t>Puran Singh Bisht</t>
  </si>
  <si>
    <t>pankaj.panthri@pramericalife.in</t>
  </si>
  <si>
    <t>Satish Chadra Panthri</t>
  </si>
  <si>
    <t>basant.ballabh@pramericalife.in</t>
  </si>
  <si>
    <t>Laxmi  Dutt</t>
  </si>
  <si>
    <t>arvind.bisht@pramericalife.in</t>
  </si>
  <si>
    <t>Ranveer  Bisht</t>
  </si>
  <si>
    <t>shubham.sharma5@pramericalife.in</t>
  </si>
  <si>
    <t>Mohan  Sharma</t>
  </si>
  <si>
    <t>rattan.singh4@pramericalife.in</t>
  </si>
  <si>
    <t>jitendra.singh7@pramericalife.in</t>
  </si>
  <si>
    <t>Suresh  Chandra</t>
  </si>
  <si>
    <t>sandeep.kumar33@pramericalife.in</t>
  </si>
  <si>
    <t>Kamal  Raj</t>
  </si>
  <si>
    <t>afroza.parween@pramericalife.in</t>
  </si>
  <si>
    <t>Syed Mohammad Mobin</t>
  </si>
  <si>
    <t>kanchan.bala@pramericalife.in</t>
  </si>
  <si>
    <t>Des  Raj</t>
  </si>
  <si>
    <t>ashish.verma5@pramericalife.in</t>
  </si>
  <si>
    <t>Ram Charan Verma</t>
  </si>
  <si>
    <t>sita.yadav@pramericalife.in</t>
  </si>
  <si>
    <t>Pamuchi  Lal</t>
  </si>
  <si>
    <t>bindia.bhanderi@pramericalife.in</t>
  </si>
  <si>
    <t>Jamanbhai Jethabhai Bhanderi</t>
  </si>
  <si>
    <t>juhi.singh@pramericalife.in</t>
  </si>
  <si>
    <t>Rudra Vijay Pandey</t>
  </si>
  <si>
    <t>prem.vishwakarma@pramericalife.in</t>
  </si>
  <si>
    <t>sushant.tanwar@pramericalife.in</t>
  </si>
  <si>
    <t>Sunder  Lal</t>
  </si>
  <si>
    <t>sujit.rajbhar@pramericalife.in</t>
  </si>
  <si>
    <t>Shivaraj Fekan Rajbhar</t>
  </si>
  <si>
    <t>pramit.rath1@pramericalife.in</t>
  </si>
  <si>
    <t>Prashant Kumar Rath</t>
  </si>
  <si>
    <t>ramesh.t1@pramericalife.in</t>
  </si>
  <si>
    <t>Thakaraya  Naik</t>
  </si>
  <si>
    <t>rajesh.kumar48@pramericalife.in</t>
  </si>
  <si>
    <t>Jwala  Prasad</t>
  </si>
  <si>
    <t>chandan.jha2@pramericalife.in</t>
  </si>
  <si>
    <t>vachuichon.wungleng@pramericalife.in</t>
  </si>
  <si>
    <t>W  Lungrei</t>
  </si>
  <si>
    <t>dutla.murty@pramericalife.in</t>
  </si>
  <si>
    <t>Nookayya</t>
  </si>
  <si>
    <t>sanjiv.heer@pramericalife.in</t>
  </si>
  <si>
    <t>Mohinder  Lal</t>
  </si>
  <si>
    <t>anand.rai@pramericalife.in</t>
  </si>
  <si>
    <t>Bunilal  Rai</t>
  </si>
  <si>
    <t>abhinav.pandey1@pramericalife.in</t>
  </si>
  <si>
    <t>Shyam Kumar Ghanshyam Pandey</t>
  </si>
  <si>
    <t>ramesh.jha3@pramericalife.in</t>
  </si>
  <si>
    <t>Ramchandra  Jha</t>
  </si>
  <si>
    <t>madhab.sinha@pramericalife.in</t>
  </si>
  <si>
    <t>Bijoy Madhab Sinha</t>
  </si>
  <si>
    <t>anirudh.lal@pramericalife.in</t>
  </si>
  <si>
    <t>Banarsi  Lal</t>
  </si>
  <si>
    <t>vikas.kumar9@pramericalife.in</t>
  </si>
  <si>
    <t>Sahabir  Sahu</t>
  </si>
  <si>
    <t>ranjit.debbarma@pramericalife.in</t>
  </si>
  <si>
    <t>Prakash  Debbarma</t>
  </si>
  <si>
    <t>jion.singh@pramericalife.in</t>
  </si>
  <si>
    <t>tarsem.singh5@pramericalife.in</t>
  </si>
  <si>
    <t>deepak.kumar36@pramericalife.in</t>
  </si>
  <si>
    <t>Shivdatt  Rawat</t>
  </si>
  <si>
    <t>navneet.singh5@pramericalife.in</t>
  </si>
  <si>
    <t>Swaran  Singh</t>
  </si>
  <si>
    <t>prishika.desai@pramericalife.in</t>
  </si>
  <si>
    <t>Tejas Mahendrabhai Desai</t>
  </si>
  <si>
    <t>manoranjan.ree@pramericalife.in</t>
  </si>
  <si>
    <t>Tarani  Ree</t>
  </si>
  <si>
    <t>suruj.borah@pramericalife.in</t>
  </si>
  <si>
    <t>Gobin Chandra Borah</t>
  </si>
  <si>
    <t>om.prakash11@pramericalife.in</t>
  </si>
  <si>
    <t>Hans  Ram</t>
  </si>
  <si>
    <t>madhab.ray@pramericalife.in</t>
  </si>
  <si>
    <t>Tiken Chandra Ray</t>
  </si>
  <si>
    <t>bhushan.kumar@pramericalife.in</t>
  </si>
  <si>
    <t>Prem  Chand</t>
  </si>
  <si>
    <t>sanchit.sharma@pramericalife.in</t>
  </si>
  <si>
    <t>jagjeet.singh2@pramericalife.in</t>
  </si>
  <si>
    <t>Gurtej  Singh</t>
  </si>
  <si>
    <t>ritika.sahni@pramericalife.in</t>
  </si>
  <si>
    <t>Ashwani Kumar Lakhwara</t>
  </si>
  <si>
    <t>samir.bagchi@pramericalife.in</t>
  </si>
  <si>
    <t>Amullya Kumar Bagchi</t>
  </si>
  <si>
    <t>mymoona.bagum@pramericalife.in</t>
  </si>
  <si>
    <t>Ghulam Ahmad Mir</t>
  </si>
  <si>
    <t>shrikant.sherkhane1@pramericalife.in</t>
  </si>
  <si>
    <t>Mahadeo Baburao Sherkhane</t>
  </si>
  <si>
    <t>ashish.visth@pramericalife.in</t>
  </si>
  <si>
    <t>Mohan Singh Bisht</t>
  </si>
  <si>
    <t>kuruba.ramanjineyulu@pramericalife.in</t>
  </si>
  <si>
    <t>Kuruba  Mallaiah</t>
  </si>
  <si>
    <t>sriram.varanasi@pramericalife.in</t>
  </si>
  <si>
    <t>chander.vats@pramericalife.in</t>
  </si>
  <si>
    <t>Bhagwat Sarup Vats</t>
  </si>
  <si>
    <t>reyaz.bhat@pramericalife.in</t>
  </si>
  <si>
    <t>Habibullha  Bhat</t>
  </si>
  <si>
    <t>abdul.jameel@pramericalife.in</t>
  </si>
  <si>
    <t>Abdul  Ahad</t>
  </si>
  <si>
    <t>amit.sharma21@pramericalife.in</t>
  </si>
  <si>
    <t>Anup  Sharma</t>
  </si>
  <si>
    <t>aashiq.ganie@pramericalife.in</t>
  </si>
  <si>
    <t>Ghulam Rasool Ganie</t>
  </si>
  <si>
    <t>kamaljit.1@pramericalife.in</t>
  </si>
  <si>
    <t>Parshotam  Lal</t>
  </si>
  <si>
    <t>deepak.gupta9@pramericalife.in</t>
  </si>
  <si>
    <t>Parkash  Gupta</t>
  </si>
  <si>
    <t>riyaz.khan1@pramericalife.in</t>
  </si>
  <si>
    <t>Sardar Mohammad Khan</t>
  </si>
  <si>
    <t>kanchana.1@pramericalife.in</t>
  </si>
  <si>
    <t>Puran Chandra Pant</t>
  </si>
  <si>
    <t>anand.awasthi@pramericalife.in</t>
  </si>
  <si>
    <t>Prem  Narayan</t>
  </si>
  <si>
    <t>vikram.chhabra@pramericalife.in</t>
  </si>
  <si>
    <t>Manohar Lal Chhabra</t>
  </si>
  <si>
    <t>jitender.joshi@pramericalife.in</t>
  </si>
  <si>
    <t>B D Joshi</t>
  </si>
  <si>
    <t>sarthak.gupta4@pramericalife.in</t>
  </si>
  <si>
    <t>Sanjay Kumar Gupta</t>
  </si>
  <si>
    <t>suresh.kumar15@pramericalife.in</t>
  </si>
  <si>
    <t>simran.3@pramericalife.in</t>
  </si>
  <si>
    <t>Jai Bhagwan</t>
  </si>
  <si>
    <t>manish.kumar17@pramericalife.in</t>
  </si>
  <si>
    <t>ganta.kumar@pramericalife.in</t>
  </si>
  <si>
    <t>G Babji</t>
  </si>
  <si>
    <t>gurdeep.singh10@pramericalife.in</t>
  </si>
  <si>
    <t>Surjeet Singh</t>
  </si>
  <si>
    <t>renu.6@pramericalife.in</t>
  </si>
  <si>
    <t xml:space="preserve">Rajendra Singh </t>
  </si>
  <si>
    <t>ranjan.deka1@pramericalife.in</t>
  </si>
  <si>
    <t>Ramhari Deka</t>
  </si>
  <si>
    <t>sandeep.sahu1@pramericalife.in</t>
  </si>
  <si>
    <t>Dayaram Sahu</t>
  </si>
  <si>
    <t>irfan.gojree@pramericalife.in</t>
  </si>
  <si>
    <t>Abdul Karim Gojree</t>
  </si>
  <si>
    <t>rakesh.jha2@pramericalife.in</t>
  </si>
  <si>
    <t>chetana.k@pramericalife.in</t>
  </si>
  <si>
    <t>Krishna P</t>
  </si>
  <si>
    <t>mukesh.panda1@pramericalife.in</t>
  </si>
  <si>
    <t>Vishwanath Panda</t>
  </si>
  <si>
    <t>sitesh.jha@pramericalife.in</t>
  </si>
  <si>
    <t>Shashi Bhushan Jha</t>
  </si>
  <si>
    <t>sasmita.behera@pramericalife.in</t>
  </si>
  <si>
    <t>Kabichandra Swian</t>
  </si>
  <si>
    <t>renu.samant@pramericalife.in</t>
  </si>
  <si>
    <t>Girija Shankar Joshi</t>
  </si>
  <si>
    <t>shiv.dubey1@pramericalife.in</t>
  </si>
  <si>
    <t>Brij Bihari Dubey</t>
  </si>
  <si>
    <t>sadhana.sengupta1@pramericalife.in</t>
  </si>
  <si>
    <t>Late Chandra Sekhar Saha</t>
  </si>
  <si>
    <t>annie.kakkar@pramericalife.in</t>
  </si>
  <si>
    <t>Aneel Kakker</t>
  </si>
  <si>
    <t>dhanraj.kamathi@pramericalife.in</t>
  </si>
  <si>
    <t>Ramchandra Yallappa Kamathi</t>
  </si>
  <si>
    <t>intesar.ahmad@pramericalife.in</t>
  </si>
  <si>
    <t>Abdul Azeem</t>
  </si>
  <si>
    <t>melaaihun.kharphuli@pramericalife.in</t>
  </si>
  <si>
    <t>Late Brad Justine Kharkongor</t>
  </si>
  <si>
    <t>narendra.3@pramericalife.in</t>
  </si>
  <si>
    <t>Ganesh Prasad</t>
  </si>
  <si>
    <t>sanjana.kumari@pramericalife.in</t>
  </si>
  <si>
    <t>patel.keyur@pramericalife.in</t>
  </si>
  <si>
    <t xml:space="preserve">Dilipbhai </t>
  </si>
  <si>
    <t>nitish.sriwastava@pramericalife.in</t>
  </si>
  <si>
    <t>Janaradan Prasad Sriwastava</t>
  </si>
  <si>
    <t>pralhad.avhale1@pramericalife.in</t>
  </si>
  <si>
    <t>Pundlikrao Changdeo Avhale</t>
  </si>
  <si>
    <t>dalvir.thakur1@pramericalife.in</t>
  </si>
  <si>
    <t xml:space="preserve">Kashmir Singh Thakur </t>
  </si>
  <si>
    <t>tarun.madan1@pramericalife.in</t>
  </si>
  <si>
    <t>Mukesh Madan</t>
  </si>
  <si>
    <t>anmol.sharma1@pramericalife.in</t>
  </si>
  <si>
    <t xml:space="preserve">Babu Ram </t>
  </si>
  <si>
    <t>Ramesh Chand Sharma</t>
  </si>
  <si>
    <t>popindersingh.bajwa1@pramericalife.in</t>
  </si>
  <si>
    <t xml:space="preserve">Baxisingh </t>
  </si>
  <si>
    <t>mukesh.ola1@pramericalife.in</t>
  </si>
  <si>
    <t>Bhanwar Singh</t>
  </si>
  <si>
    <t>arun.gautam2@pramericalife.in</t>
  </si>
  <si>
    <t>Ram Pal Gautam</t>
  </si>
  <si>
    <t>ashaben.patel1@pramericalife.in</t>
  </si>
  <si>
    <t xml:space="preserve">Rameshbhai Ramjidas Patel </t>
  </si>
  <si>
    <t>vaneet.kumar1@pramericalife.in</t>
  </si>
  <si>
    <t>Avinash Chander</t>
  </si>
  <si>
    <t>sunil.kumar51@pramericalife.in</t>
  </si>
  <si>
    <t>Mam Raj</t>
  </si>
  <si>
    <t>umang.chawla@pramericalife.in</t>
  </si>
  <si>
    <t>Suresh Chawla</t>
  </si>
  <si>
    <t>gunjan.gupta@pramericalife.in</t>
  </si>
  <si>
    <t>Anil Sharma</t>
  </si>
  <si>
    <t>sagar.bhaiya@pramericalife.in</t>
  </si>
  <si>
    <t>Bhaiya S A</t>
  </si>
  <si>
    <t>adrishikhar.banerjee@pramericalife.in</t>
  </si>
  <si>
    <t>Anirban Banerjee</t>
  </si>
  <si>
    <t>amanul.islam@pramericalife.in</t>
  </si>
  <si>
    <t>Late Kalimuddin Mondal</t>
  </si>
  <si>
    <t>pankaj.gupta1@pramericalife.in</t>
  </si>
  <si>
    <t>Dinesh Kumar Gupta</t>
  </si>
  <si>
    <t>sumit.aggarwal1@pramericalife.in</t>
  </si>
  <si>
    <t>Chander Mohan</t>
  </si>
  <si>
    <t>nitendra.tomar@pramericalife.in</t>
  </si>
  <si>
    <t>Ghanendra Pal Singh Tomar</t>
  </si>
  <si>
    <t>satpal.4@pramericalife.in</t>
  </si>
  <si>
    <t xml:space="preserve">Jagdish Lal </t>
  </si>
  <si>
    <t>deepak.kumar39@pramericalife.in</t>
  </si>
  <si>
    <t>Ram Chander</t>
  </si>
  <si>
    <t>anju.arora1@pramericalife.in</t>
  </si>
  <si>
    <t>Baljeet Singh Arora</t>
  </si>
  <si>
    <t>rathod.girdharlal@pramericalife.in</t>
  </si>
  <si>
    <t>farha.khan@pramericalife.in</t>
  </si>
  <si>
    <t xml:space="preserve">Anwar Hasan Khan </t>
  </si>
  <si>
    <t>shah.vijaybhai@pramericalife.in</t>
  </si>
  <si>
    <t>Vijaybhai</t>
  </si>
  <si>
    <t>prabhdeep.seth@pramericalife.in</t>
  </si>
  <si>
    <t>Gurdeep Seth</t>
  </si>
  <si>
    <t>priya.singh3@pramericalife.in</t>
  </si>
  <si>
    <t>Bramhdev Singh</t>
  </si>
  <si>
    <t>yogesh.verma2@pramericalife.in</t>
  </si>
  <si>
    <t>Raj Kumar Verma</t>
  </si>
  <si>
    <t>gaurav.singh11@pramericalife.in</t>
  </si>
  <si>
    <t>Omkar Singh</t>
  </si>
  <si>
    <t>rajesh.shukla3@pramericalife.in</t>
  </si>
  <si>
    <t>Krishna Kumar Shukla</t>
  </si>
  <si>
    <t>ten.singh1@pramericalife.in</t>
  </si>
  <si>
    <t xml:space="preserve">Jaswant Singh </t>
  </si>
  <si>
    <t>pooja.sahu@pramericalife.in</t>
  </si>
  <si>
    <t>Late Jagdish Sahu</t>
  </si>
  <si>
    <t>patil.baliram1@pramericalife.in</t>
  </si>
  <si>
    <t>Baliram Patil</t>
  </si>
  <si>
    <t>suman.prajapat@pramericalife.in</t>
  </si>
  <si>
    <t>Laxmi Narayan Prajapat</t>
  </si>
  <si>
    <t>naheed.anjum@pramericalife.in</t>
  </si>
  <si>
    <t xml:space="preserve">Abul Kassem </t>
  </si>
  <si>
    <t>sharad.dubey1@pramericalife.in</t>
  </si>
  <si>
    <t>Gulab Shanker Dubey</t>
  </si>
  <si>
    <t>anil.kumar41@pramericalife.in</t>
  </si>
  <si>
    <t>Chat Ram</t>
  </si>
  <si>
    <t>angeline.marak@pramericalife.in</t>
  </si>
  <si>
    <t>(L) Dominic Lyngdoh</t>
  </si>
  <si>
    <t>tikendra.singh1@pramericalife.in</t>
  </si>
  <si>
    <t>Late Julan Singh</t>
  </si>
  <si>
    <t>Surender Kumar</t>
  </si>
  <si>
    <t>shashi.mishra1@pramericalife.in</t>
  </si>
  <si>
    <t>Nirmal Mishra</t>
  </si>
  <si>
    <t>priya.darshi@pramericalife.in</t>
  </si>
  <si>
    <t>Chandra Prakash Dwivedi</t>
  </si>
  <si>
    <t>Surendra Singh</t>
  </si>
  <si>
    <t>kaushal.chaturvedi@pramericalife.in</t>
  </si>
  <si>
    <t>Yogeshwar Chaturvedi</t>
  </si>
  <si>
    <t>gyan.chand@pramericalife.in</t>
  </si>
  <si>
    <t>Hari Singh</t>
  </si>
  <si>
    <t>swati.4@pramericalife.in</t>
  </si>
  <si>
    <t>Ram Krishna Singh</t>
  </si>
  <si>
    <t>kuldeep.3@pramericalife.in</t>
  </si>
  <si>
    <t>Anokhe Singh</t>
  </si>
  <si>
    <t>ankush.motwani1@pramericalife.in</t>
  </si>
  <si>
    <t>Ramesh Motwani</t>
  </si>
  <si>
    <t>shivani.negi1@pramericalife.in</t>
  </si>
  <si>
    <t>Vijay Bharat Negi</t>
  </si>
  <si>
    <t>gaurav.joshi@pramericalife.in</t>
  </si>
  <si>
    <t>Devi Dutt Joshi</t>
  </si>
  <si>
    <t>chetan.kumar1@pramericalife.in</t>
  </si>
  <si>
    <t>Ramdayal</t>
  </si>
  <si>
    <t>sadhana.singh@pramericalife.in</t>
  </si>
  <si>
    <t>Jitendra Singh Tomar</t>
  </si>
  <si>
    <t>sunandan.sharma@pramericalife.in</t>
  </si>
  <si>
    <t>kunal.ghosh@pramericalife.in</t>
  </si>
  <si>
    <t>Late Sukarna Chandra Ghosh</t>
  </si>
  <si>
    <t>animesh.sinha@pramericalife.in</t>
  </si>
  <si>
    <t>Chandra Shekhar Prasad</t>
  </si>
  <si>
    <t>lalan.paswan@pramericalife.in</t>
  </si>
  <si>
    <t>Bhuvaneshor Paswan</t>
  </si>
  <si>
    <t>sunanda.bhattacharya@pramericalife.in</t>
  </si>
  <si>
    <t>Pradyut Bhattacharya</t>
  </si>
  <si>
    <t>bal.krishan2@pramericalife.in</t>
  </si>
  <si>
    <t>Hem Raj</t>
  </si>
  <si>
    <t>bala.datt@pramericalife.in</t>
  </si>
  <si>
    <t>Jai Kishan</t>
  </si>
  <si>
    <t>nikhil.virmani1@pramericalife.in</t>
  </si>
  <si>
    <t>Sanjay Virmani</t>
  </si>
  <si>
    <t>ankush.kumar2@pramericalife.in</t>
  </si>
  <si>
    <t>jaskaran.singh3@pramericalife.in</t>
  </si>
  <si>
    <t>Bhagat Singh</t>
  </si>
  <si>
    <t>raje.singh@pramericalife.in</t>
  </si>
  <si>
    <t>Khushhal Singh</t>
  </si>
  <si>
    <t>gunda.shyamalarao@pramericalife.in</t>
  </si>
  <si>
    <t>Ramappadu</t>
  </si>
  <si>
    <t>seema.goyal1@pramericalife.in</t>
  </si>
  <si>
    <t>Hari Om Bansal</t>
  </si>
  <si>
    <t>rajni.rani1@pramericalife.in</t>
  </si>
  <si>
    <t>Anant Kumar Singh</t>
  </si>
  <si>
    <t>harpreet.singh15@pramericalife.in</t>
  </si>
  <si>
    <t>Onkar Singh</t>
  </si>
  <si>
    <t>priya.sharma4@pramericalife.in</t>
  </si>
  <si>
    <t>Rajesh Sharma</t>
  </si>
  <si>
    <t>shreya.bose@pramericalife.in</t>
  </si>
  <si>
    <t>Ajoy Kanti Bose</t>
  </si>
  <si>
    <t>pritam.das2@pramericalife.in</t>
  </si>
  <si>
    <t>Saroj Kumar Das</t>
  </si>
  <si>
    <t>priyanka.shirsat@pramericalife.in</t>
  </si>
  <si>
    <t>Bharat Raosaheb Khedkar</t>
  </si>
  <si>
    <t>amit.tiwari4@pramericalife.in</t>
  </si>
  <si>
    <t>Shri M.L. Tiwari</t>
  </si>
  <si>
    <t>surya.sharma@pramericalife.in</t>
  </si>
  <si>
    <t>Kailash Chandra Sharma</t>
  </si>
  <si>
    <t>abhishek.raj11@pramericalife.in</t>
  </si>
  <si>
    <t>vipin.singhal1@pramericalife.in</t>
  </si>
  <si>
    <t>Mahesh Chand</t>
  </si>
  <si>
    <t>deshna.singhai@pramericalife.in</t>
  </si>
  <si>
    <t>Ravindra Singhai</t>
  </si>
  <si>
    <t>sanjay.singh20@pramericalife.in</t>
  </si>
  <si>
    <t>Jagdish Chand</t>
  </si>
  <si>
    <t>manish.gupta@pramericalife.in</t>
  </si>
  <si>
    <t>Rakesh Gupta</t>
  </si>
  <si>
    <t>deepak.5@pramericalife.in</t>
  </si>
  <si>
    <t>Moti Lal</t>
  </si>
  <si>
    <t>fayaz.pandit1@pramericalife.in</t>
  </si>
  <si>
    <t>Ali Mohd Pandit</t>
  </si>
  <si>
    <t>Karam Chand</t>
  </si>
  <si>
    <t>suchetna.mahajan@pramericalife.in</t>
  </si>
  <si>
    <t>Prem Nath Mahajan</t>
  </si>
  <si>
    <t>ps.anal@pramericalife.in</t>
  </si>
  <si>
    <t>Ps Ngamshul Anal</t>
  </si>
  <si>
    <t>imtitula.1@pramericalife.in</t>
  </si>
  <si>
    <t>L Alemba Jamir</t>
  </si>
  <si>
    <t>nitin.srivastava1@pramericalife.in</t>
  </si>
  <si>
    <t>Avadesh Kumar Srivastava</t>
  </si>
  <si>
    <t>shantu.behal1@pramericalife.in</t>
  </si>
  <si>
    <t>S C Behal</t>
  </si>
  <si>
    <t>manzoor.rather@pramericalife.in</t>
  </si>
  <si>
    <t>Ghulam Mohammad Rather</t>
  </si>
  <si>
    <t>rahul.verma3@pramericalife.in</t>
  </si>
  <si>
    <t>Shri Ramesh Kumar</t>
  </si>
  <si>
    <t>parul.borah@pramericalife.in</t>
  </si>
  <si>
    <t>Pushpa Ramkalita</t>
  </si>
  <si>
    <t>rohit.chhabra@pramericalife.in</t>
  </si>
  <si>
    <t>Ashok Kumar Chhabra</t>
  </si>
  <si>
    <t>ulfat.jan@pramericalife.in</t>
  </si>
  <si>
    <t>Bashir Ah Bhat</t>
  </si>
  <si>
    <t>anshumaan.sainyabhosle@pramericalife.in</t>
  </si>
  <si>
    <t>Surendra Sainyabhosle</t>
  </si>
  <si>
    <t>rahul.purohit1@pramericalife.in</t>
  </si>
  <si>
    <t>Rakesh Prasad Purohit</t>
  </si>
  <si>
    <t>anil.garg1@pramericalife.in</t>
  </si>
  <si>
    <t>Pawan Kumar Garg</t>
  </si>
  <si>
    <t>hemant.kumar12@pramericalife.in</t>
  </si>
  <si>
    <t>Peetam Singh</t>
  </si>
  <si>
    <t>ashok.sharma3@pramericalife.in</t>
  </si>
  <si>
    <t>deepak.khanna2@pramericalife.in</t>
  </si>
  <si>
    <t>Raj Kumar Khanna</t>
  </si>
  <si>
    <t>mamta.mandavi@pramericalife.in</t>
  </si>
  <si>
    <t>Ban Mali Singh</t>
  </si>
  <si>
    <t>paras.gupta1@pramericalife.in</t>
  </si>
  <si>
    <t>Vijay Kumar Gupta</t>
  </si>
  <si>
    <t>sandeep.prajapati@pramericalife.in</t>
  </si>
  <si>
    <t>Vinod Prajapati</t>
  </si>
  <si>
    <t>sangeeta.mallick1@pramericalife.in</t>
  </si>
  <si>
    <t>Rabindra Nath Mallick</t>
  </si>
  <si>
    <t>shabnam.perween@pramericalife.in</t>
  </si>
  <si>
    <t>Aslam Ansari</t>
  </si>
  <si>
    <t>yasarapu.srinivasu@pramericalife.in</t>
  </si>
  <si>
    <t>Yasarapu Suryanarayana</t>
  </si>
  <si>
    <t>nisha.13@pramericalife.in</t>
  </si>
  <si>
    <t>Shanti Swaroop</t>
  </si>
  <si>
    <t>larishisha.kharsahnoh@pramericalife.in</t>
  </si>
  <si>
    <t>Darlin Karlukhi</t>
  </si>
  <si>
    <t>priyabrata.biswal@pramericalife.in</t>
  </si>
  <si>
    <t>Prafulla Chandra Biswal</t>
  </si>
  <si>
    <t>mahrajudin.termazi@pramericalife.in</t>
  </si>
  <si>
    <t>Ghulam Mustafa Termazi</t>
  </si>
  <si>
    <t>mohd.siddiqui@pramericalife.in</t>
  </si>
  <si>
    <t>Wasi Ahmad Siddiqui</t>
  </si>
  <si>
    <t>manish.kumar21@pramericalife.in</t>
  </si>
  <si>
    <t>Pratap Narain Tripathi</t>
  </si>
  <si>
    <t>alok.rai@pramericalife.in</t>
  </si>
  <si>
    <t>Sashi Bhushan Rai</t>
  </si>
  <si>
    <t>manish.jaiswal@pramericalife.in</t>
  </si>
  <si>
    <t>Radhe Shyam Jaiswal</t>
  </si>
  <si>
    <t>g.chitra1@pramericalife.in</t>
  </si>
  <si>
    <t>S Natarajan</t>
  </si>
  <si>
    <t>upender.kushwaha1@pramericalife.in</t>
  </si>
  <si>
    <t>Raj Bandhan</t>
  </si>
  <si>
    <t>narinder.singh6@pramericalife.in</t>
  </si>
  <si>
    <t>Gurcharan Singh</t>
  </si>
  <si>
    <t>prabhansh.1@pramericalife.in</t>
  </si>
  <si>
    <t>Baidnath</t>
  </si>
  <si>
    <t>chinmoy.bhattacharjee@pramericalife.in</t>
  </si>
  <si>
    <t>Late Kulada Prasad Bhattacharjee</t>
  </si>
  <si>
    <t>sachin.verma2@pramericalife.in</t>
  </si>
  <si>
    <t>Braj Kishor Verma</t>
  </si>
  <si>
    <t>kusum.dewangan@pramericalife.in</t>
  </si>
  <si>
    <t>Krishna Lal Dewangan</t>
  </si>
  <si>
    <t>kunal.maheshwari@pramericalife.in</t>
  </si>
  <si>
    <t>Kailash Chandra Maheshwari</t>
  </si>
  <si>
    <t>pratidwandi.pradhan@pramericalife.in</t>
  </si>
  <si>
    <t>Ramesh Chandra Pradhan</t>
  </si>
  <si>
    <t>supinder.kaur@pramericalife.in</t>
  </si>
  <si>
    <t xml:space="preserve">Surinder Pal Singh </t>
  </si>
  <si>
    <t>samaloo.nag@pramericalife.in</t>
  </si>
  <si>
    <t>Bongoo Ram Nag</t>
  </si>
  <si>
    <t>mohd.mir4@pramericalife.in</t>
  </si>
  <si>
    <t>Ali Mohd Mir</t>
  </si>
  <si>
    <t>amit.kumar49@pramericalife.in</t>
  </si>
  <si>
    <t>Harbans Lal</t>
  </si>
  <si>
    <t>premraj.markas@pramericalife.in</t>
  </si>
  <si>
    <t>Margas Irudhayam</t>
  </si>
  <si>
    <t>kuldeep.singh27@pramericalife.in</t>
  </si>
  <si>
    <t>Pritam Singh Saini</t>
  </si>
  <si>
    <t>amrit.kaur@pramericalife.in</t>
  </si>
  <si>
    <t>Ramneek Singh</t>
  </si>
  <si>
    <t>mahak.singh2@pramericalife.in</t>
  </si>
  <si>
    <t>Giriwar Singh</t>
  </si>
  <si>
    <t>rohit.jojo@pramericalife.in</t>
  </si>
  <si>
    <t>Oskar Jojo</t>
  </si>
  <si>
    <t>Raj Kumar Singh</t>
  </si>
  <si>
    <t>mithilesh.kumar1@pramericalife.in</t>
  </si>
  <si>
    <t>Hare Ram Singh</t>
  </si>
  <si>
    <t>promila.sharma@pramericalife.in</t>
  </si>
  <si>
    <t>Layak Ram</t>
  </si>
  <si>
    <t>zala.jagshibhai@pramericalife.in</t>
  </si>
  <si>
    <t>Jagshibhai Karshanbhai Zala</t>
  </si>
  <si>
    <t>kushagra.kumar1@pramericalife.in</t>
  </si>
  <si>
    <t>Radha Krishna</t>
  </si>
  <si>
    <t>kishor.katamble@pramericalife.in</t>
  </si>
  <si>
    <t>Basawant</t>
  </si>
  <si>
    <t>manav.shrivastav@pramericalife.in</t>
  </si>
  <si>
    <t>Shashank Shrivastav</t>
  </si>
  <si>
    <t>narayan.das1@pramericalife.in</t>
  </si>
  <si>
    <t>Lt Krishna Mohan Das</t>
  </si>
  <si>
    <t>deepak.gautami1@pramericalife.in</t>
  </si>
  <si>
    <t>Tansukh Rai Gautami</t>
  </si>
  <si>
    <t>vundavalli.rao@pramericalife.in</t>
  </si>
  <si>
    <t>Vundavalli J M R K Sudhakar</t>
  </si>
  <si>
    <t>rahul.naik@pramericalife.in</t>
  </si>
  <si>
    <t>Mukund Keshav Naik</t>
  </si>
  <si>
    <t>sudeshna.sharma@pramericalife.in</t>
  </si>
  <si>
    <t>Bishnu Lall Luitel</t>
  </si>
  <si>
    <t>seema.bansal@pramericalife.in</t>
  </si>
  <si>
    <t>Shital Chand Bansal</t>
  </si>
  <si>
    <t>rajnish.1@pramericalife.in</t>
  </si>
  <si>
    <t>Om Parkash</t>
  </si>
  <si>
    <t>balasubramani.maran@pramericalife.in</t>
  </si>
  <si>
    <t>Maran</t>
  </si>
  <si>
    <t>swati.kamble@pramericalife.in</t>
  </si>
  <si>
    <t>Ramchandra Dagadu Payer</t>
  </si>
  <si>
    <t>jyotsna.chopra@pramericalife.in</t>
  </si>
  <si>
    <t>Om Prakash Kumar</t>
  </si>
  <si>
    <t>tarun.suri1@pramericalife.in</t>
  </si>
  <si>
    <t>Harbans Lal Suri</t>
  </si>
  <si>
    <t>Rajbir Singh</t>
  </si>
  <si>
    <t>pankaj.g@pramericalife.com</t>
  </si>
  <si>
    <t>abdul.qudoos@pramericalife.in</t>
  </si>
  <si>
    <t>Abdul Qayoom</t>
  </si>
  <si>
    <t>elizabeth.mehta1@pramericalife.in</t>
  </si>
  <si>
    <t>Kgeorge Joseph</t>
  </si>
  <si>
    <t>abakash.garnaik@pramericalife.in</t>
  </si>
  <si>
    <t>Manmohan Garnaik</t>
  </si>
  <si>
    <t>pooja.gajare1@pramericalife.in</t>
  </si>
  <si>
    <t>Ashok Gajare</t>
  </si>
  <si>
    <t>Bishan Singh</t>
  </si>
  <si>
    <t>mithilesh.pal@pramericalife.in</t>
  </si>
  <si>
    <t>Ravinder Bahadur Pal</t>
  </si>
  <si>
    <t>sachin.yadav1@pramericalife.in</t>
  </si>
  <si>
    <t>Surajpal Yadav</t>
  </si>
  <si>
    <t>shivam.raman@pramericalife.in</t>
  </si>
  <si>
    <t>Vishnu Kant Raman</t>
  </si>
  <si>
    <t>anil.shrimali@pramericalife.in</t>
  </si>
  <si>
    <t>Laxmilal Shrimali</t>
  </si>
  <si>
    <t>meenakshi.joshi@pramericalife.in</t>
  </si>
  <si>
    <t>bayya.dilleswari@pramericalife.in</t>
  </si>
  <si>
    <t>Bayya Danesh</t>
  </si>
  <si>
    <t>kiran.murali@pramericalife.in</t>
  </si>
  <si>
    <t>Kiran Kant Jaitley</t>
  </si>
  <si>
    <t>akshey.sharma@pramericalife.in</t>
  </si>
  <si>
    <t>Trilok Nath</t>
  </si>
  <si>
    <t>shatrughan.singh2@pramericalife.in</t>
  </si>
  <si>
    <t>R S Singh</t>
  </si>
  <si>
    <t>rohit.kumar17@pramericalife.in</t>
  </si>
  <si>
    <t>Ram Sawroop</t>
  </si>
  <si>
    <t>pranav.sharma@pramericalife.in</t>
  </si>
  <si>
    <t>Ravi Kumar Sharma</t>
  </si>
  <si>
    <t>suvendu.mondal1@pramericalife.in</t>
  </si>
  <si>
    <t>Sunil Kumar Mondal</t>
  </si>
  <si>
    <t>nand.kishor3@pramericalife.in</t>
  </si>
  <si>
    <t>Sachidanand Kandwal</t>
  </si>
  <si>
    <t>pratik.dalal@pramericalife.in</t>
  </si>
  <si>
    <t>Shrikant Dalal</t>
  </si>
  <si>
    <t>roshan.sontakke@pramericalife.in</t>
  </si>
  <si>
    <t>Gulabrao Sontakke</t>
  </si>
  <si>
    <t>narendra.tiwari1@pramericalife.in</t>
  </si>
  <si>
    <t>Manoharprasad Shivprasad Tiwari</t>
  </si>
  <si>
    <t>aditya.gupta@pramericalife.in</t>
  </si>
  <si>
    <t>Chandra Kanti Gupta</t>
  </si>
  <si>
    <t>balkishan.lodhi@pramericalife.in</t>
  </si>
  <si>
    <t>Madhav Prasad Lodhi</t>
  </si>
  <si>
    <t>pratha.rastogi@pramericalife.in</t>
  </si>
  <si>
    <t>Anuj Rastogi</t>
  </si>
  <si>
    <t>yogesh.saini@pramericalife.in</t>
  </si>
  <si>
    <t>Babu Lal Saini</t>
  </si>
  <si>
    <t>riya.singla@pramericalife.in</t>
  </si>
  <si>
    <t>prasanta.bhuyan@pramericalife.in</t>
  </si>
  <si>
    <t>Junmoni Bhuyan</t>
  </si>
  <si>
    <t>sameer.sharma2@pramericalife.in</t>
  </si>
  <si>
    <t>Sharda Kant Sharma</t>
  </si>
  <si>
    <t>durga.ramola@pramericalife.in</t>
  </si>
  <si>
    <t>Sultan Singh</t>
  </si>
  <si>
    <t>sachin.shinde@pramericalife.in</t>
  </si>
  <si>
    <t>Sanjeevan Shinde</t>
  </si>
  <si>
    <t>harnam.singh1@pramericalife.in</t>
  </si>
  <si>
    <t>kamalsingh.pawar@pramericalife.in</t>
  </si>
  <si>
    <t>Hare Singh Pawar</t>
  </si>
  <si>
    <t>niranjan.kalita@pramericalife.in</t>
  </si>
  <si>
    <t>Luhit Chandra Kalita</t>
  </si>
  <si>
    <t>imran.shah1@pramericalife.in</t>
  </si>
  <si>
    <t>Nazim Shah</t>
  </si>
  <si>
    <t>vaibhav.pathak@pramericalife.in</t>
  </si>
  <si>
    <t>Brajesh Kumar Pathak</t>
  </si>
  <si>
    <t>sheela.devi1@pramericalife.in</t>
  </si>
  <si>
    <t>Munshi Ram</t>
  </si>
  <si>
    <t>kunal.bahuva@pramericalife.in</t>
  </si>
  <si>
    <t>Narendra Tejshi Bahuva</t>
  </si>
  <si>
    <t>mohit.kumar13@pramericalife.in</t>
  </si>
  <si>
    <t>Satyapal</t>
  </si>
  <si>
    <t>ranjan.kumar1@pramericalife.in</t>
  </si>
  <si>
    <t>Bishnu Deo Mahto</t>
  </si>
  <si>
    <t>rewant.singh1@pramericalife.in</t>
  </si>
  <si>
    <t>Devi Singh</t>
  </si>
  <si>
    <t>tarzan.rajkumar1@pramericalife.in</t>
  </si>
  <si>
    <t>Rajkumar Imotombi Singh</t>
  </si>
  <si>
    <t>neeraj.tiwari1@pramericalife.in</t>
  </si>
  <si>
    <t>Mithilesh Tiwari</t>
  </si>
  <si>
    <t>sagar.nath@pramericalife.in</t>
  </si>
  <si>
    <t>Narayan Nath</t>
  </si>
  <si>
    <t>sanjana.panchal@pramericalife.in</t>
  </si>
  <si>
    <t>Jasbir Singh Panchal</t>
  </si>
  <si>
    <t>satish.n@pramericalife.in</t>
  </si>
  <si>
    <t>Kabadi Muneshwarsa Naganath</t>
  </si>
  <si>
    <t>poonam.sharma8@pramericalife.in</t>
  </si>
  <si>
    <t>Sri Prasad Tiwari</t>
  </si>
  <si>
    <t>laxmi.narayan1@pramericalife.in</t>
  </si>
  <si>
    <t>anil.kumar44@pramericalife.in</t>
  </si>
  <si>
    <t>Krishan Gopal Sharma</t>
  </si>
  <si>
    <t>thansingh.dawar@pramericalife.in</t>
  </si>
  <si>
    <t>Bheekala Dawar</t>
  </si>
  <si>
    <t>anurag.thakur@pramericalife.in</t>
  </si>
  <si>
    <t>Balram Singh</t>
  </si>
  <si>
    <t>harish.bansal@pramericalife.in</t>
  </si>
  <si>
    <t>Nagoo Ram</t>
  </si>
  <si>
    <t>vipin.kumar9@pramericalife.in</t>
  </si>
  <si>
    <t>Late Om Dutt Tyagi</t>
  </si>
  <si>
    <t>rajat.das@pramericalife.in</t>
  </si>
  <si>
    <t>Rabi Das</t>
  </si>
  <si>
    <t>devaraju.d@pramericalife.in</t>
  </si>
  <si>
    <t>Devaraju</t>
  </si>
  <si>
    <t>neelam.kumari1@pramericalife.in</t>
  </si>
  <si>
    <t>M.S. Rana</t>
  </si>
  <si>
    <t>gurwinder.singh4@pramericalife.in</t>
  </si>
  <si>
    <t>karnail.singh3@pramericalife.in</t>
  </si>
  <si>
    <t>Janak Singh</t>
  </si>
  <si>
    <t>shubham.vij@pramericalife.in</t>
  </si>
  <si>
    <t>Pusp Raj Vij</t>
  </si>
  <si>
    <t>jyoti.kourav1@pramericalife.in</t>
  </si>
  <si>
    <t>Baidhynath Singh</t>
  </si>
  <si>
    <t>neeraj.malik2@pramericalife.in</t>
  </si>
  <si>
    <t>Dharam Veer Singh</t>
  </si>
  <si>
    <t>nazeem.niyazi@pramericalife.in</t>
  </si>
  <si>
    <t>Lateef Ahamad Khan</t>
  </si>
  <si>
    <t>ashish.thapa1@pramericalife.in</t>
  </si>
  <si>
    <t>An  Bahadur Thapa</t>
  </si>
  <si>
    <t>raj.singh12@pramericalife.in</t>
  </si>
  <si>
    <t>Late Shri Rasal Singh</t>
  </si>
  <si>
    <t>satish.beniwal@pramericalife.in</t>
  </si>
  <si>
    <t>jitendra.dhamde@pramericalife.in</t>
  </si>
  <si>
    <t>Bhurelal Dhamde</t>
  </si>
  <si>
    <t>sanjeev.bhatia@pramericalife.in</t>
  </si>
  <si>
    <t>Mulkh Raj Bhatia</t>
  </si>
  <si>
    <t>bicky.hazarika@pramericalife.in</t>
  </si>
  <si>
    <t>Hemen Hazarika</t>
  </si>
  <si>
    <t>shreya.deb@pramericalife.in</t>
  </si>
  <si>
    <t>Ratan Deb</t>
  </si>
  <si>
    <t>satypal.singh@pramericalife.in</t>
  </si>
  <si>
    <t>Chhote Singh</t>
  </si>
  <si>
    <t>shubham.saxena2@pramericalife.in</t>
  </si>
  <si>
    <t>Naveen Saxena</t>
  </si>
  <si>
    <t>shashwat.sharma@pramericalife.in</t>
  </si>
  <si>
    <t>Ashok Sharma</t>
  </si>
  <si>
    <t>Om Prakash Sharma</t>
  </si>
  <si>
    <t>abnish.pandey@pramericalife.in</t>
  </si>
  <si>
    <t>Amar Vijay Pandey</t>
  </si>
  <si>
    <t>ashiquer.rahman@pramericalife.in</t>
  </si>
  <si>
    <t>Safiquer Rahman Molla</t>
  </si>
  <si>
    <t>anuj.mathur@pramericalife.in</t>
  </si>
  <si>
    <t>Shailendra Kumar Mathur</t>
  </si>
  <si>
    <t>prithvi.mukherjee@pramericalife.in</t>
  </si>
  <si>
    <t>Tapash Kumar Mukherjee</t>
  </si>
  <si>
    <t>Baldev Singh</t>
  </si>
  <si>
    <t>Rattan Chand</t>
  </si>
  <si>
    <t>nidhi.jayaswal@pramericalife.in</t>
  </si>
  <si>
    <t>Natthu Lal Jayaswal</t>
  </si>
  <si>
    <t>ravish.mishra@pramericalife.in</t>
  </si>
  <si>
    <t>Ramlakhan Mukteshwar Mishra</t>
  </si>
  <si>
    <t>prasant.pattajoshi@pramericalife.in</t>
  </si>
  <si>
    <t>Prasanna Kumar Pattajoshi</t>
  </si>
  <si>
    <t>deepanshu.goyal@pramericalife.in</t>
  </si>
  <si>
    <t>Mukesh Goyal</t>
  </si>
  <si>
    <t>amit.patial@pramericalife.in</t>
  </si>
  <si>
    <t>Banarsi Das Patia</t>
  </si>
  <si>
    <t>sunil.kumar55@pramericalife.in</t>
  </si>
  <si>
    <t>Ved Prakash Rai</t>
  </si>
  <si>
    <t>prem.singh14@pramericalife.in</t>
  </si>
  <si>
    <t>Raghvansh Prasad Singh</t>
  </si>
  <si>
    <t>dhirender.verma@pramericalife.in</t>
  </si>
  <si>
    <t>Gulab Chand</t>
  </si>
  <si>
    <t>rahul.howale@pramericalife.in</t>
  </si>
  <si>
    <t>Anil Howale</t>
  </si>
  <si>
    <t>megha.sharma@pramericalife.in</t>
  </si>
  <si>
    <t>Pn Sharma</t>
  </si>
  <si>
    <t>karan.padva@pramericalife.in</t>
  </si>
  <si>
    <t>Rajendra Padva</t>
  </si>
  <si>
    <t>Laxman Singh</t>
  </si>
  <si>
    <t>ravindra.singh8@pramericalife.in</t>
  </si>
  <si>
    <t>Budh Singh</t>
  </si>
  <si>
    <t>Hardev Singh</t>
  </si>
  <si>
    <t>nilambuj.singh@pramericalife.in</t>
  </si>
  <si>
    <t>Ram Pratap Singh</t>
  </si>
  <si>
    <t>sushanta.sarkar1@pramericalife.in</t>
  </si>
  <si>
    <t>Lt Sunil Sarkar</t>
  </si>
  <si>
    <t>avdhesh.singh@pramericalife.in</t>
  </si>
  <si>
    <t>Ramjit Singh</t>
  </si>
  <si>
    <t>tanka.thapa@pramericalife.in</t>
  </si>
  <si>
    <t>Bal Bahadur Thapa</t>
  </si>
  <si>
    <t>anish.sharma4@pramericalife.in</t>
  </si>
  <si>
    <t>Anand Kumar Sharma</t>
  </si>
  <si>
    <t>bhavsar.akash@pramericalife.in</t>
  </si>
  <si>
    <t>Shashikant Dabhade</t>
  </si>
  <si>
    <t>satish.kumar24@pramericalife.in</t>
  </si>
  <si>
    <t>Parkash Chand Bhakhan</t>
  </si>
  <si>
    <t>shaifali.dixit@pramericalife.in</t>
  </si>
  <si>
    <t>Ram Prakash Dixit</t>
  </si>
  <si>
    <t>raman.jee@pramericalife.in</t>
  </si>
  <si>
    <t>Ram Kumar Lal</t>
  </si>
  <si>
    <t>Jagat Singh</t>
  </si>
  <si>
    <t>ashutosh.vaishya@pramericalife.in</t>
  </si>
  <si>
    <t>munir.khan@pramericalife.in</t>
  </si>
  <si>
    <t>Ganni Dar Khan</t>
  </si>
  <si>
    <t>rakeshbhai.parmar@pramericalife.in</t>
  </si>
  <si>
    <t>Natvarbhai Parmar</t>
  </si>
  <si>
    <t>devendra.rawat@pramericalife.in</t>
  </si>
  <si>
    <t>Rajendra Singh Rawat</t>
  </si>
  <si>
    <t>k.chishi@pramericalife.in</t>
  </si>
  <si>
    <t>Kihokhu Swu</t>
  </si>
  <si>
    <t>harveen.bali@pramericalife.in</t>
  </si>
  <si>
    <t>Mohinder Pal Singh Bali</t>
  </si>
  <si>
    <t>shweta.rani@pramericalife.in</t>
  </si>
  <si>
    <t>Mahender Saini</t>
  </si>
  <si>
    <t>aijaz.bhat1@pramericalife.in</t>
  </si>
  <si>
    <t>Farooq Ahmad Bhat</t>
  </si>
  <si>
    <t>nirmal.singh14@pramericalife.in</t>
  </si>
  <si>
    <t>prasenjit.mukherjee@pramericalife.in</t>
  </si>
  <si>
    <t>Lt. Prabhat Mukherjee</t>
  </si>
  <si>
    <t>shantanu.kumar@pramericalife.in</t>
  </si>
  <si>
    <t>sandip.vyas@pramericalife.in</t>
  </si>
  <si>
    <t>Rameshchandra Vyas</t>
  </si>
  <si>
    <t>anuj.sharma1@pramericalife.in</t>
  </si>
  <si>
    <t>Vinod Sharma</t>
  </si>
  <si>
    <t>rakesh.thakur1@pramericalife.in</t>
  </si>
  <si>
    <t>Shivpujan Thakur</t>
  </si>
  <si>
    <t>hukma.mali@pramericalife.in</t>
  </si>
  <si>
    <t>Hapuram Mali</t>
  </si>
  <si>
    <t>rohit.kataria1@pramericalife.in</t>
  </si>
  <si>
    <t>Subhash Chander Kataria</t>
  </si>
  <si>
    <t>Virender Singh</t>
  </si>
  <si>
    <t>ratul.mazumdar@pramericalife.in</t>
  </si>
  <si>
    <t>Late Sushanta Mazumdar</t>
  </si>
  <si>
    <t>deepjyoti.sarkar@pramericalife.in</t>
  </si>
  <si>
    <t>Paritosh Sarkar</t>
  </si>
  <si>
    <t>javid.war1@pramericalife.in</t>
  </si>
  <si>
    <t>Mohammad Sultan War</t>
  </si>
  <si>
    <t>kshetrabasi.behera@pramericalife.in</t>
  </si>
  <si>
    <t>Debendra Behera</t>
  </si>
  <si>
    <t>ravi.bobade@pramericalife.in</t>
  </si>
  <si>
    <t>Shamrao Anant Bobade</t>
  </si>
  <si>
    <t>kaushik.prasad@pramericalife.in</t>
  </si>
  <si>
    <t>Jagannath Prasad</t>
  </si>
  <si>
    <t>Roop Singh</t>
  </si>
  <si>
    <t>mohammed.gahlot@pramericalife.in</t>
  </si>
  <si>
    <t>Akbar Ali Asgar Ali Gahlot</t>
  </si>
  <si>
    <t>gobinda.naha@pramericalife.in</t>
  </si>
  <si>
    <t>Gopal Naha</t>
  </si>
  <si>
    <t>vishal.tripathi@pramericalife.in</t>
  </si>
  <si>
    <t>Vijay Kumar Tripathi</t>
  </si>
  <si>
    <t>altaf.mir@pramericalife.in</t>
  </si>
  <si>
    <t>Mohd Subhan Mir</t>
  </si>
  <si>
    <t>satya.mishra@pramericalife.in</t>
  </si>
  <si>
    <t>Bisheshwar Mishra</t>
  </si>
  <si>
    <t>shiralkar.rao@pramericalife.in</t>
  </si>
  <si>
    <t>Sureshrao Shiralkar</t>
  </si>
  <si>
    <t>prabina.pradhan@pramericalife.in</t>
  </si>
  <si>
    <t>Pitabas Pradhan</t>
  </si>
  <si>
    <t>kirti.obhan@pramericalife.in</t>
  </si>
  <si>
    <t>Ramesh Obhan</t>
  </si>
  <si>
    <t>prem.singh15@pramericalife.in</t>
  </si>
  <si>
    <t>Keshri Singh</t>
  </si>
  <si>
    <t>itika.chawla@pramericalife.in</t>
  </si>
  <si>
    <t>Ramesh Kumar Chawla</t>
  </si>
  <si>
    <t>prashant.gautam@pramericalife.in</t>
  </si>
  <si>
    <t>Kailash Gautam</t>
  </si>
  <si>
    <t>sharanjit.kaur2@pramericalife.in</t>
  </si>
  <si>
    <t>Sukhwinderjit Singh</t>
  </si>
  <si>
    <t>sekhaba.sangtam@pramericalife.in</t>
  </si>
  <si>
    <t>L S Wabang Sangtam</t>
  </si>
  <si>
    <t>kasem.ali@pramericalife.in</t>
  </si>
  <si>
    <t>Iman Ali</t>
  </si>
  <si>
    <t>viral.tanna1@pramericalife.in</t>
  </si>
  <si>
    <t>Ramesh Chandra Manilal Tanna</t>
  </si>
  <si>
    <t>amaresh.jena@pramericalife.in</t>
  </si>
  <si>
    <t>Sidheswar Jena</t>
  </si>
  <si>
    <t>dilbag.pathania@pramericalife.in</t>
  </si>
  <si>
    <t>Goverdhan Singh</t>
  </si>
  <si>
    <t>amit.kumar51@pramericalife.in</t>
  </si>
  <si>
    <t>Madan Mohan</t>
  </si>
  <si>
    <t>Nityananda Das</t>
  </si>
  <si>
    <t>pampa.sen@pramericalife.in</t>
  </si>
  <si>
    <t>Ashim Halder</t>
  </si>
  <si>
    <t>sachin.sehgal@pramericalife.in</t>
  </si>
  <si>
    <t>Laxmi Chand</t>
  </si>
  <si>
    <t>devendra.yadav1@pramericalife.in</t>
  </si>
  <si>
    <t>Tribhavan Singh Yadav</t>
  </si>
  <si>
    <t>mahendra.bisen@pramericalife.in</t>
  </si>
  <si>
    <t>Balram Singh Bisen</t>
  </si>
  <si>
    <t>tambe.bhausaheb@pramericalife.in</t>
  </si>
  <si>
    <t>Bhausaheb Tambe</t>
  </si>
  <si>
    <t>pramod.kumar7@pramericalife.in</t>
  </si>
  <si>
    <t>Bhaiya Lal</t>
  </si>
  <si>
    <t>parveen.mehto@pramericalife.in</t>
  </si>
  <si>
    <t>Vir Bahadur Mehto</t>
  </si>
  <si>
    <t>manoj.tamang@pramericalife.in</t>
  </si>
  <si>
    <t>Maniram Tamang</t>
  </si>
  <si>
    <t>jitendra.sharma4@pramericalife.in</t>
  </si>
  <si>
    <t>Sunder Lal Sharma</t>
  </si>
  <si>
    <t>sudesh.singh1@pramericalife.in</t>
  </si>
  <si>
    <t>Krishan Singh Jamwal</t>
  </si>
  <si>
    <t>anubha.gupta@pramericalife.in</t>
  </si>
  <si>
    <t>Parmil Gupta</t>
  </si>
  <si>
    <t>subrata.chakrabarti@pramericalife.in</t>
  </si>
  <si>
    <t>Nimai Chandra Chakrabarti</t>
  </si>
  <si>
    <t>nallikela.rao@pramericalife.in</t>
  </si>
  <si>
    <t>Nallikela Ananda Rao</t>
  </si>
  <si>
    <t>anita.7@pramericalife.in</t>
  </si>
  <si>
    <t>Pratap Singh Verma</t>
  </si>
  <si>
    <t>ashish.baloni@pramericalife.in</t>
  </si>
  <si>
    <t>Gunanand Baloni</t>
  </si>
  <si>
    <t>mohd.arif1@pramericalife.in</t>
  </si>
  <si>
    <t>Mohd Yaqub</t>
  </si>
  <si>
    <t>pushkar.kumar@pramericalife.in</t>
  </si>
  <si>
    <t>Kanhaiya Kumar</t>
  </si>
  <si>
    <t>khemchand.soni1@pramericalife.in</t>
  </si>
  <si>
    <t>Gangaram Soni</t>
  </si>
  <si>
    <t>anjina.chouhan@pramericalife.in</t>
  </si>
  <si>
    <t>Sajan Singh Chouhan</t>
  </si>
  <si>
    <t>amrendra.pandey@pramericalife.in</t>
  </si>
  <si>
    <t>Laxmi Kant Pandey</t>
  </si>
  <si>
    <t>sunil.yadav5@pramericalife.in</t>
  </si>
  <si>
    <t>Sudama Yadav</t>
  </si>
  <si>
    <t>raghunath.pati1@pramericalife.in</t>
  </si>
  <si>
    <t>Daitari Pati</t>
  </si>
  <si>
    <t>junali.gogoi@pramericalife.in</t>
  </si>
  <si>
    <t>Guna Boruah</t>
  </si>
  <si>
    <t>vishal.saxena@pramericalife.in</t>
  </si>
  <si>
    <t>S.C Saxena</t>
  </si>
  <si>
    <t>deilangkini.vaichei@pramericalife.in</t>
  </si>
  <si>
    <t>Welcome Vaichei</t>
  </si>
  <si>
    <t>mohammad.saleem@pramericalife.in</t>
  </si>
  <si>
    <t>Sakila Khan</t>
  </si>
  <si>
    <t>uppuluri.deepthi@pramericalife.in</t>
  </si>
  <si>
    <t>U S N Murthy</t>
  </si>
  <si>
    <t>naresh.kohli@pramericalife.in</t>
  </si>
  <si>
    <t>Ram Kishan</t>
  </si>
  <si>
    <t>inderpal.sandhu1@pramericalife.in</t>
  </si>
  <si>
    <t>Paramjeet Singh Sandhu</t>
  </si>
  <si>
    <t>dhruv.sharma@pramericalife.in</t>
  </si>
  <si>
    <t>yogendra.rajawat1@pramericalife.in</t>
  </si>
  <si>
    <t>Gopal Singh Rajawat</t>
  </si>
  <si>
    <t>souvanik.chatterjee@pramericalife.in</t>
  </si>
  <si>
    <t>Paritosh Chatterjee</t>
  </si>
  <si>
    <t>ganesh.g@pramericalife.in</t>
  </si>
  <si>
    <t>Govindharaj</t>
  </si>
  <si>
    <t>lalbiakdiki.1@pramericalife.in</t>
  </si>
  <si>
    <t>M.S Dawngliana</t>
  </si>
  <si>
    <t>premveer.inda@pramericalife.in</t>
  </si>
  <si>
    <t>Padam Singh Inda</t>
  </si>
  <si>
    <t>chandrashekar.k@pramericalife.in</t>
  </si>
  <si>
    <t>Krishna R S</t>
  </si>
  <si>
    <t>padwal.narayan@pramericalife.in</t>
  </si>
  <si>
    <t>Narayan Sitaram Padwal</t>
  </si>
  <si>
    <t>akash.kushwah@pramericalife.in</t>
  </si>
  <si>
    <t>Ramesh Kushwah</t>
  </si>
  <si>
    <t>ahana.batabyal@pramericalife.in</t>
  </si>
  <si>
    <t>Naba Kumar Batabyal</t>
  </si>
  <si>
    <t>zubemo.lotha1@pramericalife.in</t>
  </si>
  <si>
    <t>Kikhomo Lotha</t>
  </si>
  <si>
    <t>vikram.ranawat1@pramericalife.in</t>
  </si>
  <si>
    <t>Rajinder Singh Ranawat</t>
  </si>
  <si>
    <t>beenika.kathpalia@pramericalife.in</t>
  </si>
  <si>
    <t>Yash Pal Chopra</t>
  </si>
  <si>
    <t>soniya.kashyap@pramericalife.in</t>
  </si>
  <si>
    <t>pasupathi.1@pramericalife.in</t>
  </si>
  <si>
    <t>Kareem</t>
  </si>
  <si>
    <t>rajeev.kumar22@pramericalife.in</t>
  </si>
  <si>
    <t>Tarkeshwar Prasad</t>
  </si>
  <si>
    <t>chandra.yadav@pramericalife.in</t>
  </si>
  <si>
    <t>Sulthan Singh</t>
  </si>
  <si>
    <t>harshali.gawde@pramericalife.in</t>
  </si>
  <si>
    <t>Sitaram Shankar Gawde</t>
  </si>
  <si>
    <t>sonika.sharma1@pramericalife.in</t>
  </si>
  <si>
    <t>Jagga Ram Sharma</t>
  </si>
  <si>
    <t>navin.singh@pramericalife.in</t>
  </si>
  <si>
    <t>Rajeshvar Singh</t>
  </si>
  <si>
    <t>vivek.singh6@pramericalife.in</t>
  </si>
  <si>
    <t>Yogendra Pratap Singh</t>
  </si>
  <si>
    <t>manish.panjiyara1@pramericalife.in</t>
  </si>
  <si>
    <t>Shiv Shankar Panjiyara</t>
  </si>
  <si>
    <t>malairaj.muthu@pramericalife.in</t>
  </si>
  <si>
    <t>sunita.tiwari@pramericalife.in</t>
  </si>
  <si>
    <t>Badrinath Tiwari</t>
  </si>
  <si>
    <t>abhishek.prasad@pramericalife.in</t>
  </si>
  <si>
    <t>Late Achelal Parasad</t>
  </si>
  <si>
    <t>suresh.2@pramericalife.in</t>
  </si>
  <si>
    <t>Muthusamy</t>
  </si>
  <si>
    <t>umesh.sheth@pramericalife.in</t>
  </si>
  <si>
    <t>Rajendra Sheth</t>
  </si>
  <si>
    <t>nupur.sharma@pramericalife.in</t>
  </si>
  <si>
    <t>Ashok Kumar Gupta</t>
  </si>
  <si>
    <t>rahul.subedi@pramericalife.in</t>
  </si>
  <si>
    <t>Bharat Subedi</t>
  </si>
  <si>
    <t>rajan.mohanty@pramericalife.in</t>
  </si>
  <si>
    <t>Hadibandhu Mohanty</t>
  </si>
  <si>
    <t>bhupinder.singh15@pramericalife.in</t>
  </si>
  <si>
    <t>Rai Singh</t>
  </si>
  <si>
    <t>sapna.arora1@pramericalife.in</t>
  </si>
  <si>
    <t>Kuldeep Kumar</t>
  </si>
  <si>
    <t>sunita.mishra@pramericalife.in</t>
  </si>
  <si>
    <t>Krishna Pandey</t>
  </si>
  <si>
    <t>pankaj.dwivedi1@pramericalife.in</t>
  </si>
  <si>
    <t>Sanjay</t>
  </si>
  <si>
    <t>manish.tyagi@pramericalife.in</t>
  </si>
  <si>
    <t>Amrish Kumar Tyagi</t>
  </si>
  <si>
    <t>sham.lal3@pramericalife.in</t>
  </si>
  <si>
    <t>Basant Ram</t>
  </si>
  <si>
    <t>rajesh.kispotta@pramericalife.in</t>
  </si>
  <si>
    <t>Patras Kistoppat</t>
  </si>
  <si>
    <t>gyandip.kumar@pramericalife.in</t>
  </si>
  <si>
    <t>Nageshwar Mandal</t>
  </si>
  <si>
    <t>divya.rastogi@pramericalife.in</t>
  </si>
  <si>
    <t>Jamuna Prasad Rastogi</t>
  </si>
  <si>
    <t>jai.yadav@pramericalife.in</t>
  </si>
  <si>
    <t>Radha Krishna Singh Yadav</t>
  </si>
  <si>
    <t>shashank.kaushik@pramericalife.in</t>
  </si>
  <si>
    <t>Yogender Nath Sharma</t>
  </si>
  <si>
    <t>avitoli.v@pramericalife.in</t>
  </si>
  <si>
    <t>Vikato Yepthomi</t>
  </si>
  <si>
    <t>harish.kumar13@pramericalife.in</t>
  </si>
  <si>
    <t>arvind.singh1@pramericalife.in</t>
  </si>
  <si>
    <t>akhyo.kikon@pramericalife.in</t>
  </si>
  <si>
    <t>umesh.arora@pramericalife.in</t>
  </si>
  <si>
    <t>Ramji Dass Arora</t>
  </si>
  <si>
    <t>rahul.kumar28@pramericalife.in</t>
  </si>
  <si>
    <t>Kunkun Mandal</t>
  </si>
  <si>
    <t>murugappan.palaniappan@pramericalife.in</t>
  </si>
  <si>
    <t>Palaniappan</t>
  </si>
  <si>
    <t>naman.kumar@pramericalife.in</t>
  </si>
  <si>
    <t>Deepak Tyagi</t>
  </si>
  <si>
    <t>madhuri.tripathi@pramericalife.in</t>
  </si>
  <si>
    <t>Vedvyas Mishra</t>
  </si>
  <si>
    <t>shamshad.ahmad@pramericalife.in</t>
  </si>
  <si>
    <t>Khalil Ahmad</t>
  </si>
  <si>
    <t>niren.das1@pramericalife.in</t>
  </si>
  <si>
    <t>Upen Das</t>
  </si>
  <si>
    <t>sameer.jadhav1@pramericalife.in</t>
  </si>
  <si>
    <t>Dnyandeo Jadhav</t>
  </si>
  <si>
    <t>baskaran.mannappan@pramericalife.in</t>
  </si>
  <si>
    <t>Mannappan</t>
  </si>
  <si>
    <t>yogesh.singh1@pramericalife.in</t>
  </si>
  <si>
    <t>Mahendra Nath Singh</t>
  </si>
  <si>
    <t>prashant.attri1@pramericalife.in</t>
  </si>
  <si>
    <t>Sanjay Attri</t>
  </si>
  <si>
    <t>desai.naranbhai@pramericalife.in</t>
  </si>
  <si>
    <t>Naranbhai</t>
  </si>
  <si>
    <t>desai.n@pramericalife.in</t>
  </si>
  <si>
    <t>chain.singh3@pramericalife.in</t>
  </si>
  <si>
    <t>Diwan Chand</t>
  </si>
  <si>
    <t>Krishna Rai</t>
  </si>
  <si>
    <t>akhtar.war@pramericalife.in</t>
  </si>
  <si>
    <t>Mohammad Sulatan War</t>
  </si>
  <si>
    <t>ravinder.kumar13@pramericalife.in</t>
  </si>
  <si>
    <t>Ram Parkash</t>
  </si>
  <si>
    <t>rashmi.sharma1@pramericalife.in</t>
  </si>
  <si>
    <t>Kaushlender Kumar Sharma</t>
  </si>
  <si>
    <t>vishwanath.kumar@pramericalife.in</t>
  </si>
  <si>
    <t>varsha.singh@pramericalife.in</t>
  </si>
  <si>
    <t>Ghan Shyam Singh</t>
  </si>
  <si>
    <t>rima.pareek@pramericalife.in</t>
  </si>
  <si>
    <t>Brij Mohan Tiwari</t>
  </si>
  <si>
    <t>akanksha.tyagi@pramericalife.in</t>
  </si>
  <si>
    <t>Ravindra Kumar Tyagi</t>
  </si>
  <si>
    <t>puja.sarkar@pramericalife.in</t>
  </si>
  <si>
    <t>Narayan Sarkar</t>
  </si>
  <si>
    <t>manju.roy@pramericalife.in</t>
  </si>
  <si>
    <t>Bhikhari Roy</t>
  </si>
  <si>
    <t>zaremo.murry@pramericalife.in</t>
  </si>
  <si>
    <t>Yisao Murry</t>
  </si>
  <si>
    <t>manoj.choudhary@pramericalife.in</t>
  </si>
  <si>
    <t>Sitaram Choudhary</t>
  </si>
  <si>
    <t>biplab.pramanik@pramericalife.in</t>
  </si>
  <si>
    <t>Buddhadeb Pramanik</t>
  </si>
  <si>
    <t>shibu.das@pramericalife.in</t>
  </si>
  <si>
    <t>Rajendra Das</t>
  </si>
  <si>
    <t>meenakshi.8@pramericalife.in</t>
  </si>
  <si>
    <t>Ram Nath</t>
  </si>
  <si>
    <t>rishi.chandrakar@pramericalife.in</t>
  </si>
  <si>
    <t>Mansingh Chandrakar</t>
  </si>
  <si>
    <t>chandni.1@pramericalife.in</t>
  </si>
  <si>
    <t>mrinal.chakraborty@pramericalife.in</t>
  </si>
  <si>
    <t xml:space="preserve">Chanchal Chakraborty
</t>
  </si>
  <si>
    <t>anil.trivedi@pramericalife.in</t>
  </si>
  <si>
    <t>Ramnaresh Trivedi</t>
  </si>
  <si>
    <t>matcha.anand@pramericalife.in</t>
  </si>
  <si>
    <t>Kutumba Rao Matcha</t>
  </si>
  <si>
    <t>rishabh.semwal2@pramericalife.in</t>
  </si>
  <si>
    <t>sadhna.2@pramericalife.in</t>
  </si>
  <si>
    <t>Veer Singh</t>
  </si>
  <si>
    <t>pawan.singh3@pramericalife.in</t>
  </si>
  <si>
    <t>Gulab Singh</t>
  </si>
  <si>
    <t>jatin.malhotra@pramericalife.in</t>
  </si>
  <si>
    <t>Jaininder Malhotra</t>
  </si>
  <si>
    <t>jagrati.vaishnav@pramericalife.in</t>
  </si>
  <si>
    <t>Prakash Vaishnav</t>
  </si>
  <si>
    <t>anupriya.gupta@pramericalife.in</t>
  </si>
  <si>
    <t>Gautam Dasgupta</t>
  </si>
  <si>
    <t>abhishek.sharma15@pramericalife.in</t>
  </si>
  <si>
    <t>Devender Sharma</t>
  </si>
  <si>
    <t>pooja.dwarkani@pramericalife.in</t>
  </si>
  <si>
    <t>Krishna Kumar</t>
  </si>
  <si>
    <t>deepali.shinde@pramericalife.in</t>
  </si>
  <si>
    <t>Jagannath Namdev Pawar</t>
  </si>
  <si>
    <t>Paras Nath Singh</t>
  </si>
  <si>
    <t>rina.singh1@pramericalife.in</t>
  </si>
  <si>
    <t>Sachidanand Singh</t>
  </si>
  <si>
    <t>shweta.singh2@pramericalife.in</t>
  </si>
  <si>
    <t>dileep.m1@pramericalife.in</t>
  </si>
  <si>
    <t>N P Mohana Chandran</t>
  </si>
  <si>
    <t>dilip.das1@pramericalife.in</t>
  </si>
  <si>
    <t>Ratneswar Das</t>
  </si>
  <si>
    <t>karthik.ramaiah@pramericalife.in</t>
  </si>
  <si>
    <t>Ramaiah Vaithiyalingam</t>
  </si>
  <si>
    <t>denis.takhellambam@pramericalife.in</t>
  </si>
  <si>
    <t>Takhellambam Purnachandra Singh</t>
  </si>
  <si>
    <t>jayant.sidhu@pramericalife.in</t>
  </si>
  <si>
    <t>Albel Singh Sidhu</t>
  </si>
  <si>
    <t>sudesh.singh2@pramericalife.in</t>
  </si>
  <si>
    <t>Naipal Singh</t>
  </si>
  <si>
    <t>nasibul.sk@pramericalife.in</t>
  </si>
  <si>
    <t>Hasen Ali Sk</t>
  </si>
  <si>
    <t>anshul.2@pramericalife.in</t>
  </si>
  <si>
    <t>Hanuman Prasad</t>
  </si>
  <si>
    <t>hemanta.malakar@pramericalife.in</t>
  </si>
  <si>
    <t>Genesh Malkar</t>
  </si>
  <si>
    <t>sadamasthula.venkatesh@pramericalife.in</t>
  </si>
  <si>
    <t>Sadamasthula Gangadhar</t>
  </si>
  <si>
    <t>debashish.rajkumar@pramericalife.in</t>
  </si>
  <si>
    <t>Manisena Rajkumar</t>
  </si>
  <si>
    <t>govind.singh11@pramericalife.in</t>
  </si>
  <si>
    <t>sapan.sane1@pramericalife.in</t>
  </si>
  <si>
    <t>Madhav Sane</t>
  </si>
  <si>
    <t>shruti.mishra@pramericalife.in</t>
  </si>
  <si>
    <t>Shailesh Mishra</t>
  </si>
  <si>
    <t>suryash.jha@pramericalife.in</t>
  </si>
  <si>
    <t>Shambhu Jha</t>
  </si>
  <si>
    <t>harshini.pandita@pramericalife.in</t>
  </si>
  <si>
    <t>Sanjay Pandita</t>
  </si>
  <si>
    <t>kartik.aggarwal@pramericalife.in</t>
  </si>
  <si>
    <t>Anish Kumar Aggarwal</t>
  </si>
  <si>
    <t>k.gopi@pramericalife.in</t>
  </si>
  <si>
    <t>Krishnan</t>
  </si>
  <si>
    <t>subneet.singh@pramericalife.in</t>
  </si>
  <si>
    <t>anup.srivastava1@pramericalife.in</t>
  </si>
  <si>
    <t>Satya Prakash Srivastava</t>
  </si>
  <si>
    <t>basudeb.sinha1@pramericalife.in</t>
  </si>
  <si>
    <t>Lt.Babusena Sinha</t>
  </si>
  <si>
    <t>pushpendrakumar.bhardwaj@pramericalife.in</t>
  </si>
  <si>
    <t>Girdharilal Surdarlal Bhardwaj</t>
  </si>
  <si>
    <t>anil.kumar47@pramericalife.in</t>
  </si>
  <si>
    <t>Ram Pal</t>
  </si>
  <si>
    <t>km.uma@pramericalife.in</t>
  </si>
  <si>
    <t>amjid.khan@pramericalife.in</t>
  </si>
  <si>
    <t>Mohd Akbar Khan</t>
  </si>
  <si>
    <t>hb.anal@pramericalife.in</t>
  </si>
  <si>
    <t>Hb Kohring</t>
  </si>
  <si>
    <t>kavaldeep.singh@pramericalife.in</t>
  </si>
  <si>
    <t>Paramjit Singh</t>
  </si>
  <si>
    <t>prashast.choubey@pramericalife.in</t>
  </si>
  <si>
    <t>Prashant Choubey</t>
  </si>
  <si>
    <t>ratnesh.kumar@pramericalife.in</t>
  </si>
  <si>
    <t>Tej Narayan Thakur</t>
  </si>
  <si>
    <t>jayida.shaikh@pramericalife.in</t>
  </si>
  <si>
    <t>Hasanabeg Jorammanavar</t>
  </si>
  <si>
    <t>pawana.devi@pramericalife.in</t>
  </si>
  <si>
    <t>Pritam Singh</t>
  </si>
  <si>
    <t>susheel.kumar3@pramericalife.in</t>
  </si>
  <si>
    <t>monu.konyak@pramericalife.in</t>
  </si>
  <si>
    <t>Tingthok Konyak</t>
  </si>
  <si>
    <t>naresh.kumar26@pramericalife.in</t>
  </si>
  <si>
    <t>Madan Gopal</t>
  </si>
  <si>
    <t>ajay.singh27@pramericalife.in</t>
  </si>
  <si>
    <t>Surender Singh</t>
  </si>
  <si>
    <t>prabhat.jaiswal@pramericalife.in</t>
  </si>
  <si>
    <t>Sidharam Jaiswal</t>
  </si>
  <si>
    <t>laishram.devi@pramericalife.in</t>
  </si>
  <si>
    <t>Laishram Kaobi Singh</t>
  </si>
  <si>
    <t>narendra.singh16@pramericalife.in</t>
  </si>
  <si>
    <t>Shiv Singh</t>
  </si>
  <si>
    <t>anit.biswas@pramericalife.in</t>
  </si>
  <si>
    <t>Ajay Biswas</t>
  </si>
  <si>
    <t>ashwani.kumar13@pramericalife.in</t>
  </si>
  <si>
    <t>Som Nath</t>
  </si>
  <si>
    <t>nasir.awan2@pramericalife.in</t>
  </si>
  <si>
    <t>amrit.borah@pramericalife.in</t>
  </si>
  <si>
    <t>Ranjit Kumar Borah</t>
  </si>
  <si>
    <t>vijay.walia@pramericalife.in</t>
  </si>
  <si>
    <t>Om Parkash Walia</t>
  </si>
  <si>
    <t>nikita.misra@pramericalife.in</t>
  </si>
  <si>
    <t>Yogesh Misra</t>
  </si>
  <si>
    <t>hitesh.bhateja@pramericalife.in</t>
  </si>
  <si>
    <t>Prem Lal Bhateja</t>
  </si>
  <si>
    <t>tusarkanta.raut@pramericalife.in</t>
  </si>
  <si>
    <t>Ratikanta Raut</t>
  </si>
  <si>
    <t>ajay.kumar33@pramericalife.in</t>
  </si>
  <si>
    <t>sameer.ahmad2@pramericalife.in</t>
  </si>
  <si>
    <t>Mohammad Safeer Bhatti</t>
  </si>
  <si>
    <t>deepak.shukla@pramericalife.in</t>
  </si>
  <si>
    <t>Shambhu Nath Shukla</t>
  </si>
  <si>
    <t>gadhavi.vimaldan@pramericalife.in</t>
  </si>
  <si>
    <t>Vasantdan Gadhavi</t>
  </si>
  <si>
    <t>mayank.kumar1@pramericalife.in</t>
  </si>
  <si>
    <t>sher.singh4@pramericalife.in</t>
  </si>
  <si>
    <t>Paras Ram</t>
  </si>
  <si>
    <t>Rajinder Singh</t>
  </si>
  <si>
    <t>shaweta.1@pramericalife.in</t>
  </si>
  <si>
    <t>Kamaljeet</t>
  </si>
  <si>
    <t>gurmanan.singh@pramericalife.in</t>
  </si>
  <si>
    <t>Taran Singh</t>
  </si>
  <si>
    <t>vipin.joshi@pramericalife.in</t>
  </si>
  <si>
    <t>Niranjan Lal Joshi</t>
  </si>
  <si>
    <t>prashant.kumar1@pramericalife.in</t>
  </si>
  <si>
    <t>Rajender Kumar</t>
  </si>
  <si>
    <t>shanu.singh@pramericalife.in</t>
  </si>
  <si>
    <t>irshad.khan2@pramericalife.in</t>
  </si>
  <si>
    <t>Gulam Ahmad Khan</t>
  </si>
  <si>
    <t>kashish.sharma@pramericalife.in</t>
  </si>
  <si>
    <t>mercy.leisan1@pramericalife.in</t>
  </si>
  <si>
    <t>Kpnew Leisan</t>
  </si>
  <si>
    <t>ningthoujam.singh4@pramericalife.in</t>
  </si>
  <si>
    <t>Ningthoujam Muhindro Singh</t>
  </si>
  <si>
    <t>ashwini.ingale@pramericalife.in</t>
  </si>
  <si>
    <t>Dnyandeo Kakade</t>
  </si>
  <si>
    <t>suneel.kumar4@pramericalife.in</t>
  </si>
  <si>
    <t>Divakar Prasad</t>
  </si>
  <si>
    <t>sushil.singh1@pramericalife.in</t>
  </si>
  <si>
    <t>manish.mudgal@pramericalife.in</t>
  </si>
  <si>
    <t>Radhey Shyam Mudgal</t>
  </si>
  <si>
    <t>rajani.tripathi@pramericalife.in</t>
  </si>
  <si>
    <t>Traun Prakash Tripathi</t>
  </si>
  <si>
    <t>anees.sarwa@pramericalife.in</t>
  </si>
  <si>
    <t>Rajiya Sarwa</t>
  </si>
  <si>
    <t>deepshikha.verma@pramericalife.in</t>
  </si>
  <si>
    <t>Naresh Chandra Verma</t>
  </si>
  <si>
    <t>madhav.agarwal@pramericalife.in</t>
  </si>
  <si>
    <t>Rajeev Agarwal</t>
  </si>
  <si>
    <t>jitesh.shah2@pramericalife.in</t>
  </si>
  <si>
    <t>Ravikant</t>
  </si>
  <si>
    <t>deepayan.chowdhury@pramericalife.in</t>
  </si>
  <si>
    <t>Mrinmoy Chowdhury</t>
  </si>
  <si>
    <t>prakshi.mishra@pramericalife.in</t>
  </si>
  <si>
    <t>yogesh.pateriya@pramericalife.in</t>
  </si>
  <si>
    <t>Prem Narayan Pateria</t>
  </si>
  <si>
    <t>bs.anal@pramericalife.in</t>
  </si>
  <si>
    <t>Bs Lum Thung Anal</t>
  </si>
  <si>
    <t>rabina.rai@pramericalife.in</t>
  </si>
  <si>
    <t>Purna Bahadur Rai</t>
  </si>
  <si>
    <t>om.prajapat@pramericalife.in</t>
  </si>
  <si>
    <t>Dhana Ram</t>
  </si>
  <si>
    <t>dulal.das1@pramericalife.in</t>
  </si>
  <si>
    <t>Haramohan Das</t>
  </si>
  <si>
    <t>oinam.singh1@pramericalife.in</t>
  </si>
  <si>
    <t>Oinam Lukhoi Singh</t>
  </si>
  <si>
    <t>hidam.devi@pramericalife.in</t>
  </si>
  <si>
    <t>Hidam Mangoljao Singh</t>
  </si>
  <si>
    <t>sunprit.kaur1@pramericalife.in</t>
  </si>
  <si>
    <t>Sukhdeep Singh</t>
  </si>
  <si>
    <t>himanshu.arora1@pramericalife.in</t>
  </si>
  <si>
    <t>Vijay Kumar Arora</t>
  </si>
  <si>
    <t>Mani</t>
  </si>
  <si>
    <t>jograj.rathore@pramericalife.in</t>
  </si>
  <si>
    <t>kumudpreet.singh@pramericalife.in</t>
  </si>
  <si>
    <t>jitender.sharma1@pramericalife.in</t>
  </si>
  <si>
    <t>Rajpal Sharma</t>
  </si>
  <si>
    <t>daisy.changkakoti@pramericalife.in</t>
  </si>
  <si>
    <t>Uma Pran Changkakoti</t>
  </si>
  <si>
    <t>nikhil.kumar1@pramericalife.in</t>
  </si>
  <si>
    <t>Deepak Upreti</t>
  </si>
  <si>
    <t>arpit.vijay@pramericalife.in</t>
  </si>
  <si>
    <t>Mithlesh Vijay</t>
  </si>
  <si>
    <t>varun.sharma6@pramericalife.in</t>
  </si>
  <si>
    <t>Shubhash Chander Sharma</t>
  </si>
  <si>
    <t>vijay.chaudhary1@pramericalife.in</t>
  </si>
  <si>
    <t>Vithu Maruthi Chaudhary</t>
  </si>
  <si>
    <t>rasmi.panda@pramericalife.in</t>
  </si>
  <si>
    <t>Rabi Narayan Panda</t>
  </si>
  <si>
    <t>rl.anal1@pramericalife.in</t>
  </si>
  <si>
    <t>Anghem Anal</t>
  </si>
  <si>
    <t>vinay.tripathi2@pramericalife.in</t>
  </si>
  <si>
    <t>Rama Shankar Tripathi</t>
  </si>
  <si>
    <t>manohar.singh7@pramericalife.in</t>
  </si>
  <si>
    <t>Daulat Ram</t>
  </si>
  <si>
    <t>rakhi.bhagat@pramericalife.in</t>
  </si>
  <si>
    <t>Ganesh Bhagat</t>
  </si>
  <si>
    <t>yuvraj.chauhan@pramericalife.in</t>
  </si>
  <si>
    <t>aashita.mathur@pramericalife.in</t>
  </si>
  <si>
    <t>Deepak Mathur</t>
  </si>
  <si>
    <t>sejal.mitruka@pramericalife.in</t>
  </si>
  <si>
    <t>pranay.gopal@pramericalife.in</t>
  </si>
  <si>
    <t>Brij Gopal</t>
  </si>
  <si>
    <t>akanksha.kumari1@pramericalife.in</t>
  </si>
  <si>
    <t>Vikram Singh</t>
  </si>
  <si>
    <t>ankur.singh3@pramericalife.in</t>
  </si>
  <si>
    <t>Satyavir Singh</t>
  </si>
  <si>
    <t>ramandeep.grewal@pramericalife.in</t>
  </si>
  <si>
    <t>Sukhdev Singh Grewal</t>
  </si>
  <si>
    <t>sofia.sebastian@pramericalife.in</t>
  </si>
  <si>
    <t>soniya.jain@pramericalife.in</t>
  </si>
  <si>
    <t>Mukesh Kumar Jain</t>
  </si>
  <si>
    <t>ankit.choudhary@pramericalife.in</t>
  </si>
  <si>
    <t>Anil Kumar Choudhary</t>
  </si>
  <si>
    <t>pradyumn.agrawal@pramericalife.in</t>
  </si>
  <si>
    <t>Nandkishore Agrawal</t>
  </si>
  <si>
    <t>raghuveer.rajput@pramericalife.in</t>
  </si>
  <si>
    <t>Karan Singh Rajput</t>
  </si>
  <si>
    <t>anjani.jha@pramericalife.in</t>
  </si>
  <si>
    <t>Ashok Kumar Jha</t>
  </si>
  <si>
    <t>sharma.jatinkumar@pramericalife.in</t>
  </si>
  <si>
    <t>vanshika.nagpal@pramericalife.in</t>
  </si>
  <si>
    <t>Vikas Nagpal</t>
  </si>
  <si>
    <t>sheth.prakashbhai@pramericalife.in</t>
  </si>
  <si>
    <t>amit.ghosh1@pramericalife.in</t>
  </si>
  <si>
    <t>Nikhil Ranjan Ghosh</t>
  </si>
  <si>
    <t>suchi.1@pramericalife.in</t>
  </si>
  <si>
    <t>pruthviraj.mohanty@pramericalife.in</t>
  </si>
  <si>
    <t>rajeev.dixit@pramericalife.in</t>
  </si>
  <si>
    <t>niponjyoti.borah@pramericalife.in</t>
  </si>
  <si>
    <t>Bhodreswar Borah</t>
  </si>
  <si>
    <t>mahesh.yadav@pramericalife.in</t>
  </si>
  <si>
    <t>Murlidhar Yadav</t>
  </si>
  <si>
    <t>aastha.gurung@pramericalife.in</t>
  </si>
  <si>
    <t>Ashok Gurung</t>
  </si>
  <si>
    <t>ayush.jindal@pramericalife.in</t>
  </si>
  <si>
    <t>praveen.potluri@pramericalife.in</t>
  </si>
  <si>
    <t>anchal.2@pramericalife.in</t>
  </si>
  <si>
    <t>maheswata.pati@pramericalife.in</t>
  </si>
  <si>
    <t>vivek.manchanda@pramericalife.in</t>
  </si>
  <si>
    <t>arun.mishra2@pramericalife.in</t>
  </si>
  <si>
    <t>Jai Prakash Mishra</t>
  </si>
  <si>
    <t>sunil.kumar59@pramericalife.in</t>
  </si>
  <si>
    <t>Mahavir Singh</t>
  </si>
  <si>
    <t>saurav.mukherjee@pramericalife.in</t>
  </si>
  <si>
    <t>Pradip Kumar Mukherjee</t>
  </si>
  <si>
    <t>ashish.singh1@pramericalife.in</t>
  </si>
  <si>
    <t>yogesh.gehlot@pramericalife.in</t>
  </si>
  <si>
    <t>sahil.anand@pramericalife.in</t>
  </si>
  <si>
    <t>Raminder Raj Anand</t>
  </si>
  <si>
    <t>m.rajakumar@pramericalife.in</t>
  </si>
  <si>
    <t>Madavan Pilai</t>
  </si>
  <si>
    <t>akash.tiwari@pramericalife.in</t>
  </si>
  <si>
    <t>Ram Ballabh Tiwari</t>
  </si>
  <si>
    <t>neetu@pramericalife.in</t>
  </si>
  <si>
    <t>anil.bhandari@pramericalife.in</t>
  </si>
  <si>
    <t>Heera Singh Bhandari</t>
  </si>
  <si>
    <t>jainendra.som@pramericalife.in</t>
  </si>
  <si>
    <t>Bijendra Som</t>
  </si>
  <si>
    <t>dharmendra.bhardwaj@pramericalife.in</t>
  </si>
  <si>
    <t>kiran.kanawat@pramericalife.in</t>
  </si>
  <si>
    <t>raja.muliyana@pramericalife.in</t>
  </si>
  <si>
    <t>gayatri.chaudhary@pramericalife.in</t>
  </si>
  <si>
    <t>Jaipal Singh</t>
  </si>
  <si>
    <t>priyanka.parki@pramericalife.in</t>
  </si>
  <si>
    <t>Padam Ram</t>
  </si>
  <si>
    <t>prasanta.satapathy@pramericalife.in</t>
  </si>
  <si>
    <t>Nrusingh Charan Satapathy</t>
  </si>
  <si>
    <t>rashmi.tanwar@pramericalife.in</t>
  </si>
  <si>
    <t>naba.nath@pramericalife.in</t>
  </si>
  <si>
    <t>Kushal Nath</t>
  </si>
  <si>
    <t>santosh.kunwar@pramericalife.in</t>
  </si>
  <si>
    <t>Ramlochan Kunwar</t>
  </si>
  <si>
    <t>krushna.choudhury@pramericalife.in</t>
  </si>
  <si>
    <t>Hata Choudhury</t>
  </si>
  <si>
    <t>tumpa.roy@pramericalife.in</t>
  </si>
  <si>
    <t>Harekrishna Mazumdar</t>
  </si>
  <si>
    <t>Jagrut.Patel@pramericalife.in</t>
  </si>
  <si>
    <t>pramila.rath@pramericalife.in</t>
  </si>
  <si>
    <t>Jagannath Rath</t>
  </si>
  <si>
    <t>haral.suryabhan@pramericalife.in</t>
  </si>
  <si>
    <t>mitrajsinh.khumansinh@pramericalife.in</t>
  </si>
  <si>
    <t>shruti.jain@pramericalife.in</t>
  </si>
  <si>
    <t>Hemant Lal Sarwa</t>
  </si>
  <si>
    <t>porimita.choudhury@pramericalife.in</t>
  </si>
  <si>
    <t>Ahindra Choudhury</t>
  </si>
  <si>
    <t>imtiyaz.khan@pramericalife.in</t>
  </si>
  <si>
    <t>Abdullah Khan</t>
  </si>
  <si>
    <t>braj.singh2@pramericalife.in</t>
  </si>
  <si>
    <t>ajeet1@pramericalife.in</t>
  </si>
  <si>
    <t>anshika.bhilwar@pramericalife.in</t>
  </si>
  <si>
    <t>Pramod Bhilwar</t>
  </si>
  <si>
    <t>satyabati@pramericalife.in</t>
  </si>
  <si>
    <t>Mithan Lal</t>
  </si>
  <si>
    <t>vinita.devi@pramericalife.in</t>
  </si>
  <si>
    <t>gopal.sharma4@pramericalife.in</t>
  </si>
  <si>
    <t>gajjar.dimplebhai@pramericalife.in</t>
  </si>
  <si>
    <t>vipin1@pramericalife.in</t>
  </si>
  <si>
    <t>Naresh Kumar Sharma</t>
  </si>
  <si>
    <t>Narendra Pal Singh</t>
  </si>
  <si>
    <t>mamta.sharma@pramericalife.in</t>
  </si>
  <si>
    <t>Binod Sharma</t>
  </si>
  <si>
    <t>bishnupriya.mohanty@pramericalife.in</t>
  </si>
  <si>
    <t>Surendra Mohanty</t>
  </si>
  <si>
    <t>shabir.bhat1@pramericalife.in</t>
  </si>
  <si>
    <t>Jalal Ud Din Bhat</t>
  </si>
  <si>
    <t>himanshu.yadav@pramericalife.in</t>
  </si>
  <si>
    <t>vikas.nagre@pramericalife.in</t>
  </si>
  <si>
    <t>jai.singh8@pramericalife.in</t>
  </si>
  <si>
    <t>birender.singh2@pramericalife.in</t>
  </si>
  <si>
    <t>Natha Singh</t>
  </si>
  <si>
    <t>sunil.gupta@pramericalife.in</t>
  </si>
  <si>
    <t>Surinder Singh</t>
  </si>
  <si>
    <t>manoj.sharma11@pramericalife.in</t>
  </si>
  <si>
    <t>tanip.taye@pramericalife.in</t>
  </si>
  <si>
    <t>Ukel Taye</t>
  </si>
  <si>
    <t>nitish.kapri@pramericalife.in</t>
  </si>
  <si>
    <t>geeta.durgapal@pramericalife.in</t>
  </si>
  <si>
    <t>Pandev Gaula</t>
  </si>
  <si>
    <t>khushboo.sharma@pramericalife.in</t>
  </si>
  <si>
    <t>rajul.verma@pramericalife.in</t>
  </si>
  <si>
    <t>Mahesh Verma</t>
  </si>
  <si>
    <t>anita.sinha@pramericalife.in</t>
  </si>
  <si>
    <t>tushar.jaiswal@pramericalife.in</t>
  </si>
  <si>
    <t>natika.sharma@pramericalife.in</t>
  </si>
  <si>
    <t>radha.singh1@pramericalife.in</t>
  </si>
  <si>
    <t>rahul.kumar29@pramericalife.in</t>
  </si>
  <si>
    <t>Pukhraj Singh</t>
  </si>
  <si>
    <t>laxman.walikaar@pramericalife.in</t>
  </si>
  <si>
    <t>Dasrath</t>
  </si>
  <si>
    <t>tanuj.lamba@pramericalife.in</t>
  </si>
  <si>
    <t>pankaj.pandey3@pramericalife.in</t>
  </si>
  <si>
    <t>Sadanand Pandey</t>
  </si>
  <si>
    <t>jubin.anand@pramericalife.in</t>
  </si>
  <si>
    <t>Manmohan Anand</t>
  </si>
  <si>
    <t>mohd.shokit@pramericalife.in</t>
  </si>
  <si>
    <t>Mohd Hussain</t>
  </si>
  <si>
    <t>subas.mishra@pramericalife.in</t>
  </si>
  <si>
    <t>Dukhabandhu Mishra</t>
  </si>
  <si>
    <t>aditi.priya1@pramericalife.in</t>
  </si>
  <si>
    <t>Apurva Kumar Dutt</t>
  </si>
  <si>
    <t>khosmita.hazarika@pramericalife.in</t>
  </si>
  <si>
    <t>john.moses@pramericalife.in</t>
  </si>
  <si>
    <t>David Livingston</t>
  </si>
  <si>
    <t>pramod.gupte@pramericalife.in</t>
  </si>
  <si>
    <t>rajendra.sharma5@pramericalife.in</t>
  </si>
  <si>
    <t>priyanka.bakhariya@pramericalife.in</t>
  </si>
  <si>
    <t>sandeep.kumar8@pramericalife.in</t>
  </si>
  <si>
    <t>kushwaha.santkumar@pramericalife.in</t>
  </si>
  <si>
    <t>tarun1@pramericalife.in</t>
  </si>
  <si>
    <t>kaitan.kumar@pramericalife.in</t>
  </si>
  <si>
    <t>Mangal Singh</t>
  </si>
  <si>
    <t>kanchan1@pramericalife.in</t>
  </si>
  <si>
    <t>mehver.hussain@pramericalife.in</t>
  </si>
  <si>
    <t>Mohammad Zakir Hussain</t>
  </si>
  <si>
    <t>subhash.sharma5@pramericalife.in</t>
  </si>
  <si>
    <t>Nand Lal Sharma</t>
  </si>
  <si>
    <t>sajeesh.rajan@pramericalife.in</t>
  </si>
  <si>
    <t>Rajan</t>
  </si>
  <si>
    <t>bhavikaben.patel@pramericalife.in</t>
  </si>
  <si>
    <t>jayashree.devi1@pramericalife.in</t>
  </si>
  <si>
    <t>Tanjau Sarma</t>
  </si>
  <si>
    <t>jaiganesh1@pramericalife.in</t>
  </si>
  <si>
    <t>manoj.bhardwaj@pramericalife.in</t>
  </si>
  <si>
    <t>Ilam Chand Sharma</t>
  </si>
  <si>
    <t>santosh.mishra5@pramericalife.in</t>
  </si>
  <si>
    <t>pallavi.kumari1@pramericalife.in</t>
  </si>
  <si>
    <t>Manoj Tiwari</t>
  </si>
  <si>
    <t>samir.chakraborty@pramericalife.in</t>
  </si>
  <si>
    <t>Ranjit Kumar Chakraborty</t>
  </si>
  <si>
    <t>pratap.singh5@pramericalife.in</t>
  </si>
  <si>
    <t>Ram Swaroop</t>
  </si>
  <si>
    <t>monika.singh3@pramericalife.in</t>
  </si>
  <si>
    <t>madhankumar.n@pramericalife.in</t>
  </si>
  <si>
    <t>richa.arora1@pramericalife.in</t>
  </si>
  <si>
    <t>Manav Arora</t>
  </si>
  <si>
    <t>preeti.mishra1@pramericalife.in</t>
  </si>
  <si>
    <t>jaybhagwan.walia@pramericalife.in</t>
  </si>
  <si>
    <t>Hari Singh Walia</t>
  </si>
  <si>
    <t>sudhir.kumar13@pramericalife.in</t>
  </si>
  <si>
    <t>Dinesh Chandra</t>
  </si>
  <si>
    <t>shubham.chauhan@pramericalife.in</t>
  </si>
  <si>
    <t>Satish Kumar Chauhan</t>
  </si>
  <si>
    <t>kislay.prakash@pramericalife.in</t>
  </si>
  <si>
    <t>Ramesh Chandra Sinha</t>
  </si>
  <si>
    <t>jagsir.singh3@pramericalife.in</t>
  </si>
  <si>
    <t>Pala Singh</t>
  </si>
  <si>
    <t>anushka.tamang@pramericalife.in</t>
  </si>
  <si>
    <t>Sanjiv Tamang</t>
  </si>
  <si>
    <t>peddada.singh@pramericalife.in</t>
  </si>
  <si>
    <t>ghanashyam.mohanta@pramericalife.in</t>
  </si>
  <si>
    <t>Sitanath Mohanta</t>
  </si>
  <si>
    <t>sadhananda.singha@pramericalife.in</t>
  </si>
  <si>
    <t>s.deepa@pramericalife.in</t>
  </si>
  <si>
    <t>ashaben.bhil1@pramericalife.in</t>
  </si>
  <si>
    <t>Veljibhai Khetajibhai Bhil</t>
  </si>
  <si>
    <t>zulekha.bano@pramericalife.in</t>
  </si>
  <si>
    <t>Asgar Ali</t>
  </si>
  <si>
    <t>pinki.chauhan@pramericalife.in</t>
  </si>
  <si>
    <t>sukhdev.singh17@pramericalife.in</t>
  </si>
  <si>
    <t>Puran Singh</t>
  </si>
  <si>
    <t>sumanpreet.kaur@pramericalife.in</t>
  </si>
  <si>
    <t>shubham.solanki@pramericalife.in</t>
  </si>
  <si>
    <t>gandhi.dipenkumar@pramericalife.in</t>
  </si>
  <si>
    <t>Gandhi Rameshchandra</t>
  </si>
  <si>
    <t>jai.gupta1@pramericalife.in</t>
  </si>
  <si>
    <t>Sri Chandra Deo Shaw</t>
  </si>
  <si>
    <t>savita1@pramericalife.in</t>
  </si>
  <si>
    <t>Kewal Krishan</t>
  </si>
  <si>
    <t>hemant.suman@pramericalife.in</t>
  </si>
  <si>
    <t>Balwan Singh</t>
  </si>
  <si>
    <t>jainendra.sharma2@pramericalife.in</t>
  </si>
  <si>
    <t>vinoth.k@pramericalife.in</t>
  </si>
  <si>
    <t>robin.manon@pramericalife.in</t>
  </si>
  <si>
    <t>lalit.singh2@pramericalife.in</t>
  </si>
  <si>
    <t>Trilok Singh</t>
  </si>
  <si>
    <t>kamlakar.singh@pramericalife.in</t>
  </si>
  <si>
    <t>jentina.laishram@pramericalife.in</t>
  </si>
  <si>
    <t>Laishram Dhanakumar</t>
  </si>
  <si>
    <t>manjeet.arora@pramericalife.in</t>
  </si>
  <si>
    <t>S.Partap Singh Arora</t>
  </si>
  <si>
    <t>bhawana.dayal@pramericalife.in</t>
  </si>
  <si>
    <t>Din Dayal</t>
  </si>
  <si>
    <t>sahriine.pao@pramericalife.in</t>
  </si>
  <si>
    <t>Veikhaini</t>
  </si>
  <si>
    <t>swati.gupta1@pramericalife.in</t>
  </si>
  <si>
    <t>santosh.rawat1@pramericalife.in</t>
  </si>
  <si>
    <t>Yashwant Singh</t>
  </si>
  <si>
    <t>pankaj.cfo@pramericalife.in</t>
  </si>
  <si>
    <t>Jagdish Prasad Gupta</t>
  </si>
  <si>
    <t>rimpy.munjal1@pramericalife.in</t>
  </si>
  <si>
    <t>sukhchain.singh1@pramericalife.in</t>
  </si>
  <si>
    <t>Manjit Singh</t>
  </si>
  <si>
    <t>niharika.beura@pramericalife.in</t>
  </si>
  <si>
    <t>Dhar Nayak</t>
  </si>
  <si>
    <t>zulafqar.ahmed@pramericalife.in</t>
  </si>
  <si>
    <t>Matir Ullah</t>
  </si>
  <si>
    <t>kunal.tiwari@pramericalife.in</t>
  </si>
  <si>
    <t>bidisha.talukdar@pramericalife.in</t>
  </si>
  <si>
    <t>Dhiraj Kumar Talukdar</t>
  </si>
  <si>
    <t>manoranjan.tripathy@pramericalife.in</t>
  </si>
  <si>
    <t>Sashibhusan Tripathy</t>
  </si>
  <si>
    <t>vijay.balmiki@pramericalife.in</t>
  </si>
  <si>
    <t>Suraj Bhan Balmiki</t>
  </si>
  <si>
    <t>pankaj.kumar2@pramericalife.in</t>
  </si>
  <si>
    <t>uttam.bhujel@pramericalife.in</t>
  </si>
  <si>
    <t>Suresh Bhujel</t>
  </si>
  <si>
    <t>monica.sharma@pramericalife.in</t>
  </si>
  <si>
    <t>abhay.mittal@pramericalife.in</t>
  </si>
  <si>
    <t>Achal Kumar Mittal</t>
  </si>
  <si>
    <t>romil.mahisuria@pramericalife.in</t>
  </si>
  <si>
    <t>karishma.singh@pramericalife.in</t>
  </si>
  <si>
    <t>Bachhu Singh</t>
  </si>
  <si>
    <t>yamini.nagarkar@pramericalife.in</t>
  </si>
  <si>
    <t>suraj1@pramericalife.in</t>
  </si>
  <si>
    <t>vandana.thakur@pramericalife.in</t>
  </si>
  <si>
    <t>Shamsher Singh Thakur</t>
  </si>
  <si>
    <t>hemant.deori@pramericalife.in</t>
  </si>
  <si>
    <t>Karuna Kanta Deori</t>
  </si>
  <si>
    <t>abhyans.koli@pramericalife.in</t>
  </si>
  <si>
    <t>sayed.azeem@pramericalife.in</t>
  </si>
  <si>
    <t>Shahnaz Azeem</t>
  </si>
  <si>
    <t>sujata.gupta@pramericalife.in</t>
  </si>
  <si>
    <t>sunil.kumar60@pramericalife.in</t>
  </si>
  <si>
    <t>amit.kumar52@pramericalife.in</t>
  </si>
  <si>
    <t>arajit.roy@pramericalife.in</t>
  </si>
  <si>
    <t>Alok Roy</t>
  </si>
  <si>
    <t>harshit.bali1@pramericalife.in</t>
  </si>
  <si>
    <t>Narender Kumar Bali</t>
  </si>
  <si>
    <t>shivani.bhardwaj@pramericalife.in</t>
  </si>
  <si>
    <t>Upendra Kumar Sharma</t>
  </si>
  <si>
    <t>esha.gupta1@pramericalife.in</t>
  </si>
  <si>
    <t>Ravi Gupta</t>
  </si>
  <si>
    <t>deepti1@pramericalife.in</t>
  </si>
  <si>
    <t>Jeevan Parkash</t>
  </si>
  <si>
    <t>ranjan.sahoo3@pramericalife.in</t>
  </si>
  <si>
    <t>Santosh Kumar Sahoo,</t>
  </si>
  <si>
    <t>suman.devi4@pramericalife.in</t>
  </si>
  <si>
    <t>rishi.pal1@pramericalife.in</t>
  </si>
  <si>
    <t>dhirendra.singh5@pramericalife.in</t>
  </si>
  <si>
    <t>sushant.chavan@pramericalife.in</t>
  </si>
  <si>
    <t>Kisan Dhondi Chavan</t>
  </si>
  <si>
    <t>anil.rai1@pramericalife.in</t>
  </si>
  <si>
    <t>sunil.gupta1@pramericalife.in</t>
  </si>
  <si>
    <t>Subash Chander Gupta</t>
  </si>
  <si>
    <t>akshay.kumar3@pramericalife.in</t>
  </si>
  <si>
    <t>Shiv Kumar</t>
  </si>
  <si>
    <t>jishnu.rajkonwar@pramericalife.in</t>
  </si>
  <si>
    <t>adu.jangu@pramericalife.in</t>
  </si>
  <si>
    <t>ranjana.ambasta2@pramericalife.in</t>
  </si>
  <si>
    <t>sofiya.salmani2@pramericalife.in</t>
  </si>
  <si>
    <t>Shafique Salmani</t>
  </si>
  <si>
    <t>pankaj.mishra3@pramericalife.in</t>
  </si>
  <si>
    <t>hemanta.sinha@pramericalife.in</t>
  </si>
  <si>
    <t>Lakhi Kanta Sinha</t>
  </si>
  <si>
    <t>zarana.bhatt@pramericalife.in</t>
  </si>
  <si>
    <t>anil.singh7@pramericalife.in</t>
  </si>
  <si>
    <t>mayank.agarwal1@pramericalife.in</t>
  </si>
  <si>
    <t>Amrish Agarwal</t>
  </si>
  <si>
    <t>kausik.boruah@pramericalife.in</t>
  </si>
  <si>
    <t>rakesh.surydhar@pramericalife.in</t>
  </si>
  <si>
    <t>iqbal.singh3@pramericalife.in</t>
  </si>
  <si>
    <t>Rajpal Singh</t>
  </si>
  <si>
    <t>dipen.ray@pramericalife.in</t>
  </si>
  <si>
    <t>Ganesh Chandra Ray</t>
  </si>
  <si>
    <t>priyanka.kachhi@pramericalife.in</t>
  </si>
  <si>
    <t>Sumant</t>
  </si>
  <si>
    <t>siba.biswas@pramericalife.in</t>
  </si>
  <si>
    <t>ravinder.kour1@pramericalife.in</t>
  </si>
  <si>
    <t>Gurdeav Singh</t>
  </si>
  <si>
    <t>umesh.babupatil@pramericalife.in</t>
  </si>
  <si>
    <t>Babu Parasharam Patil</t>
  </si>
  <si>
    <t>rangaswami.chrreboyina@pramericalife.in</t>
  </si>
  <si>
    <t>chiluguri.bhavani@pramericalife.in</t>
  </si>
  <si>
    <t>Ramji Kurm Banshi</t>
  </si>
  <si>
    <t>ravikesh1@pramericalife.in</t>
  </si>
  <si>
    <t>Kehar Singh Thakur</t>
  </si>
  <si>
    <t>Prabhakaran Rajagopal</t>
  </si>
  <si>
    <t>Training &amp; Development</t>
  </si>
  <si>
    <t>Process Excellence Group</t>
  </si>
  <si>
    <t>Vice President - Process Excellence Group</t>
  </si>
  <si>
    <t>Santosh Rawat</t>
  </si>
  <si>
    <t>P039547</t>
  </si>
  <si>
    <t>P039389</t>
  </si>
  <si>
    <t>Vikash Singh</t>
  </si>
  <si>
    <t>P039407</t>
  </si>
  <si>
    <t>Alok Pandey</t>
  </si>
  <si>
    <t>P039400</t>
  </si>
  <si>
    <t>Vikash Kumar Singh</t>
  </si>
  <si>
    <t>P039390</t>
  </si>
  <si>
    <t>Palden Sherpa</t>
  </si>
  <si>
    <t>Abhishek Kumar Dubey</t>
  </si>
  <si>
    <t>Alok Suresh Pandey</t>
  </si>
  <si>
    <t>P039515</t>
  </si>
  <si>
    <t>Senior Area Manager - Bancaassurance</t>
  </si>
  <si>
    <t>P039415</t>
  </si>
  <si>
    <t>P039427</t>
  </si>
  <si>
    <t>Ahtasham Khan</t>
  </si>
  <si>
    <t>P039430</t>
  </si>
  <si>
    <t>Sushanti Barik</t>
  </si>
  <si>
    <t>Firdous Ahmad Mir</t>
  </si>
  <si>
    <t>P039441</t>
  </si>
  <si>
    <t>P039443</t>
  </si>
  <si>
    <t>Mihir Gupta</t>
  </si>
  <si>
    <t>P039458</t>
  </si>
  <si>
    <t>Pooja Kapoor</t>
  </si>
  <si>
    <t>Jay Prakash</t>
  </si>
  <si>
    <t>P039472</t>
  </si>
  <si>
    <t>Swarna</t>
  </si>
  <si>
    <t>P039478</t>
  </si>
  <si>
    <t>Dipika Rai Tamang</t>
  </si>
  <si>
    <t>P039480</t>
  </si>
  <si>
    <t>Aditya Tiwari</t>
  </si>
  <si>
    <t>P039486</t>
  </si>
  <si>
    <t>Rathod Kashyapkumar Naginbhai</t>
  </si>
  <si>
    <t>P039488</t>
  </si>
  <si>
    <t>Rohit Grover</t>
  </si>
  <si>
    <t>P039498</t>
  </si>
  <si>
    <t>Arun Prakash Pardhiya</t>
  </si>
  <si>
    <t>P039503</t>
  </si>
  <si>
    <t>Shivam Kumar</t>
  </si>
  <si>
    <t>Sumit Kumar</t>
  </si>
  <si>
    <t>Rahul Singh</t>
  </si>
  <si>
    <t>Nitin Suresh Kamble</t>
  </si>
  <si>
    <t>Regional Head - Bancassurance</t>
  </si>
  <si>
    <t>P039523</t>
  </si>
  <si>
    <t>Rita Devi</t>
  </si>
  <si>
    <t>P039527</t>
  </si>
  <si>
    <t>Dipika Tamang</t>
  </si>
  <si>
    <t>Om Prakash Singh</t>
  </si>
  <si>
    <t>P039548</t>
  </si>
  <si>
    <t>Broja Kanta Sinha</t>
  </si>
  <si>
    <t>P039551</t>
  </si>
  <si>
    <t>P039557</t>
  </si>
  <si>
    <t>Pritam Maharana</t>
  </si>
  <si>
    <t>Siba Biswas</t>
  </si>
  <si>
    <t>P039570</t>
  </si>
  <si>
    <t>Laxmi Timsina</t>
  </si>
  <si>
    <t>Jishnu Rajkonwar</t>
  </si>
  <si>
    <t>P039574</t>
  </si>
  <si>
    <t>Umesh Narshibhai Sanchania</t>
  </si>
  <si>
    <t>P039576</t>
  </si>
  <si>
    <t>Kamna Shankhyan</t>
  </si>
  <si>
    <t>P039585</t>
  </si>
  <si>
    <t>Juli Gupta</t>
  </si>
  <si>
    <t>P039588</t>
  </si>
  <si>
    <t>Rahul Ranjan</t>
  </si>
  <si>
    <t>P039589</t>
  </si>
  <si>
    <t>Nitesh Kumar Goel</t>
  </si>
  <si>
    <t>P039592</t>
  </si>
  <si>
    <t>Mahendra Pal</t>
  </si>
  <si>
    <t>P039597</t>
  </si>
  <si>
    <t>Rajesh Kumar Mahajan</t>
  </si>
  <si>
    <t>Tannu</t>
  </si>
  <si>
    <t>P039604</t>
  </si>
  <si>
    <t>P039607</t>
  </si>
  <si>
    <t>Deepak Ghosh</t>
  </si>
  <si>
    <t>P039613</t>
  </si>
  <si>
    <t>Priyanka Sarkar Manna</t>
  </si>
  <si>
    <t>P039614</t>
  </si>
  <si>
    <t>Padhiyar Dharmendra Sinh Mafat Sinh</t>
  </si>
  <si>
    <t>Yamini Nagarkar</t>
  </si>
  <si>
    <t>P039627</t>
  </si>
  <si>
    <t>Jiv Narayan Ray</t>
  </si>
  <si>
    <t>vikash.kumarsingh@pramericalife.in</t>
  </si>
  <si>
    <t>palden.sherpa@pramericalife.in</t>
  </si>
  <si>
    <t>abhishek.kumardubey@pramericalife.in</t>
  </si>
  <si>
    <t>alok.pandey@pramericalife.in</t>
  </si>
  <si>
    <t>ashwani.kumar14@pramericalife.in</t>
  </si>
  <si>
    <t>ahtasham.khan@pramericalife.in</t>
  </si>
  <si>
    <t>sushanti.barik@pramericalife.in</t>
  </si>
  <si>
    <t>manoj.kumar42@pramericalife.in</t>
  </si>
  <si>
    <t>mihir.gupta2@pramericalife.in</t>
  </si>
  <si>
    <t>pooja.kapoor@pramericalife.in</t>
  </si>
  <si>
    <t>swarna1@pramericalife.in</t>
  </si>
  <si>
    <t>dipika.tamang@pramericalife.in</t>
  </si>
  <si>
    <t>aditya.tiwari2@pramericalife.in</t>
  </si>
  <si>
    <t>rohit.grover1@pramericalife.in</t>
  </si>
  <si>
    <t>arun.pardhiya@pramericalife.in</t>
  </si>
  <si>
    <t>shivam.kumar1@pramericalife.in</t>
  </si>
  <si>
    <t>nitin.kamble@pramericalife.in</t>
  </si>
  <si>
    <t>rita.devi1@pramericalife.in</t>
  </si>
  <si>
    <t>kehar.thakur@pramericalife.in</t>
  </si>
  <si>
    <t>prabhakaran.rajagopal@pramericalife.in</t>
  </si>
  <si>
    <t>broja.sinha@pramericalife.in</t>
  </si>
  <si>
    <t>raushan.kumar2@pramericalife.in</t>
  </si>
  <si>
    <t>pritam.maharana@pramericalife.in</t>
  </si>
  <si>
    <t>laxmi.timsina@pramericalife.in</t>
  </si>
  <si>
    <t>umesh.sanchania1@pramericalife.in</t>
  </si>
  <si>
    <t>kamna.shankhyan@pramericalife.in</t>
  </si>
  <si>
    <t>juli.gupta@pramericalife.in</t>
  </si>
  <si>
    <t>rahul.ranjan1@pramericalife.in</t>
  </si>
  <si>
    <t>nitesh.goel1@pramericalife.in</t>
  </si>
  <si>
    <t>mahendra.pal@pramericalife.in</t>
  </si>
  <si>
    <t>rajesh.mahajan@pramericalife.in</t>
  </si>
  <si>
    <t>rajbir.singh1@pramericalife.in</t>
  </si>
  <si>
    <t>deepak.ghosh@pramericalife.in</t>
  </si>
  <si>
    <t>priyanka.manna@pramericalife.in</t>
  </si>
  <si>
    <t>padhiyar.sinh@pramericalife.in</t>
  </si>
  <si>
    <t>Pemba Sherpa</t>
  </si>
  <si>
    <t>Kamlesh Prasad Dubey</t>
  </si>
  <si>
    <t>Suresh Kumar Pandey</t>
  </si>
  <si>
    <t>Kamil Aziz Khan</t>
  </si>
  <si>
    <t>Banambar Barik</t>
  </si>
  <si>
    <t>Babu Singh</t>
  </si>
  <si>
    <t>Vivek Kumar Porwal</t>
  </si>
  <si>
    <t>Rajesh Kapoor</t>
  </si>
  <si>
    <t>Ratna Bahadur Tamang</t>
  </si>
  <si>
    <t>Ashok Kumar Tiwari</t>
  </si>
  <si>
    <t>Ramchandra Singh</t>
  </si>
  <si>
    <t>Pawan Grover</t>
  </si>
  <si>
    <t>Ganesh Pardhiya</t>
  </si>
  <si>
    <t>Suresh Bhikaji Kamble</t>
  </si>
  <si>
    <t>Banshi Ram</t>
  </si>
  <si>
    <t>Sanjay Chaturvedi</t>
  </si>
  <si>
    <t>Rajagopal</t>
  </si>
  <si>
    <t>Shyama Kanta Sinha</t>
  </si>
  <si>
    <t>Bijay Kumar Maharana</t>
  </si>
  <si>
    <t>Krishna Prasad Timsina</t>
  </si>
  <si>
    <t>Narshi Gordhan Sanchania</t>
  </si>
  <si>
    <t>Dhani Ram</t>
  </si>
  <si>
    <t>Vinay Kumar Gupta</t>
  </si>
  <si>
    <t>Ravindra Kumar Singh</t>
  </si>
  <si>
    <t>Rajesh Kumar Goel</t>
  </si>
  <si>
    <t>Mishri Lal</t>
  </si>
  <si>
    <t>Santokh Singh</t>
  </si>
  <si>
    <t>Late Barindra Ghosh</t>
  </si>
  <si>
    <t>Mafatsinh</t>
  </si>
  <si>
    <t>ramesh.kumar9@pramericalife.in</t>
  </si>
  <si>
    <t>Shanmugapriyan Alaguparthiban</t>
  </si>
  <si>
    <t xml:space="preserve">Pramerica Life Insurance limited, 2nd Floor, Ganga Gopal Market Complex, Ward No. 15, Circle NO. 13, Holding No. 3 &amp; 4,  Municipal Chowk, Chapra, Saran , 811301, Bihar </t>
  </si>
  <si>
    <t>Fund Manager - Equity</t>
  </si>
  <si>
    <t>Senior Dealer - Fixed Income</t>
  </si>
  <si>
    <t>Senior Dealer - Equity</t>
  </si>
  <si>
    <t>Fund Manager - Fixed Income</t>
  </si>
  <si>
    <t>P039642</t>
  </si>
  <si>
    <t>Anjali Tomar</t>
  </si>
  <si>
    <t>Kehar Thakur</t>
  </si>
  <si>
    <t>P039704</t>
  </si>
  <si>
    <t>Jayprakash Ray</t>
  </si>
  <si>
    <t>P039675</t>
  </si>
  <si>
    <t>P039622</t>
  </si>
  <si>
    <t>Mohammad Faheem Khan</t>
  </si>
  <si>
    <t>P039650</t>
  </si>
  <si>
    <t>Umesh Kumar Patle</t>
  </si>
  <si>
    <t>P039656</t>
  </si>
  <si>
    <t>Rajat Singh</t>
  </si>
  <si>
    <t>P039657</t>
  </si>
  <si>
    <t>Gunjan Mishra</t>
  </si>
  <si>
    <t>P039658</t>
  </si>
  <si>
    <t>Subodh Kumar</t>
  </si>
  <si>
    <t>P039664</t>
  </si>
  <si>
    <t>Aashish Garg</t>
  </si>
  <si>
    <t>Nitesh Goel</t>
  </si>
  <si>
    <t>P039669</t>
  </si>
  <si>
    <t>Gulzar Ahmad</t>
  </si>
  <si>
    <t>P039671</t>
  </si>
  <si>
    <t>Anil Verma</t>
  </si>
  <si>
    <t>P039689</t>
  </si>
  <si>
    <t>Sapna Sachan</t>
  </si>
  <si>
    <t>P039691</t>
  </si>
  <si>
    <t>Mukesh Garg</t>
  </si>
  <si>
    <t>P039699</t>
  </si>
  <si>
    <t>Monika Awasthi</t>
  </si>
  <si>
    <t>P039702</t>
  </si>
  <si>
    <t>P039709</t>
  </si>
  <si>
    <t>Pritam Rajak</t>
  </si>
  <si>
    <t>P039710</t>
  </si>
  <si>
    <t>Yash Kumar Sharma</t>
  </si>
  <si>
    <t>P039712</t>
  </si>
  <si>
    <t>Jyoti Amit Nikam</t>
  </si>
  <si>
    <t>P039715</t>
  </si>
  <si>
    <t>Md Khowaj Ali</t>
  </si>
  <si>
    <t>P039718</t>
  </si>
  <si>
    <t>Monika Sareen</t>
  </si>
  <si>
    <t>P039722</t>
  </si>
  <si>
    <t>Shreya Mishra</t>
  </si>
  <si>
    <t>P039726</t>
  </si>
  <si>
    <t>P039731</t>
  </si>
  <si>
    <t>Rojalin Dash</t>
  </si>
  <si>
    <t>P039732</t>
  </si>
  <si>
    <t>Raveena Rathod</t>
  </si>
  <si>
    <t>Panipat</t>
  </si>
  <si>
    <t>P039748</t>
  </si>
  <si>
    <t>Hasin Mech</t>
  </si>
  <si>
    <t>P039752</t>
  </si>
  <si>
    <t>Ashwani Sharma</t>
  </si>
  <si>
    <t>P039765</t>
  </si>
  <si>
    <t>Sanvi Jethi</t>
  </si>
  <si>
    <t>P039768</t>
  </si>
  <si>
    <t>Gurchetan Singh</t>
  </si>
  <si>
    <t>Umesh Sanchania</t>
  </si>
  <si>
    <t>P039784</t>
  </si>
  <si>
    <t>Ajangto Aonok</t>
  </si>
  <si>
    <t>P039787</t>
  </si>
  <si>
    <t>Ahwad Kavitaben</t>
  </si>
  <si>
    <t>P039792</t>
  </si>
  <si>
    <t>Darisuk Dhar</t>
  </si>
  <si>
    <t>mittana.rao@pramericalife.in</t>
  </si>
  <si>
    <t>sukhwinder.singh17@pramericalife.in</t>
  </si>
  <si>
    <t>harshsindhu.chauthmal@pramericalife.in</t>
  </si>
  <si>
    <t>neena.tariq@pramericalife.in</t>
  </si>
  <si>
    <t>shyam.banshi@pramericalife.in</t>
  </si>
  <si>
    <t>durga.ghimire@pramericalife.in</t>
  </si>
  <si>
    <t>mohammad.khan8@pramericalife.in</t>
  </si>
  <si>
    <t>anjali.tomar@pramericalife.in</t>
  </si>
  <si>
    <t>umesh.patle@pramericalife.in</t>
  </si>
  <si>
    <t>rajat.singh2@pramericalife.in</t>
  </si>
  <si>
    <t>gunjan.mishra@pramericalife.in</t>
  </si>
  <si>
    <t>subodh.kumar4@pramericalife.in</t>
  </si>
  <si>
    <t>aashish.garg@pramericalife.in</t>
  </si>
  <si>
    <t>gulzar.ahmad@pramericalife.in</t>
  </si>
  <si>
    <t>anil.verma@pramericalife.in</t>
  </si>
  <si>
    <t>sapna.sachan@pramericalife.in</t>
  </si>
  <si>
    <t>mukesh.garg2@pramericalife.in</t>
  </si>
  <si>
    <t>monika.awasthi@pramericalife.in</t>
  </si>
  <si>
    <t>surinder.singh12@pramericalife.in</t>
  </si>
  <si>
    <t>jayprakash.ray@pramericalife.in</t>
  </si>
  <si>
    <t>pritam.rajak@pramericalife.in</t>
  </si>
  <si>
    <t>Jyoti.Nikam@pramericalife.in</t>
  </si>
  <si>
    <t>md.ali8@pramericalife.in</t>
  </si>
  <si>
    <t>monika.sareen@pramericalife.in</t>
  </si>
  <si>
    <t>shreya.mishra@pramericalife.in</t>
  </si>
  <si>
    <t>vinod.singh12@pramericalife.in</t>
  </si>
  <si>
    <t>rojalin.dash@pramericalife.in</t>
  </si>
  <si>
    <t>raveena.rathod@pramericalife.in</t>
  </si>
  <si>
    <t>hasin.mech@pramericalife.in</t>
  </si>
  <si>
    <t>ashwani.sharma4@pramericalife.in</t>
  </si>
  <si>
    <t>sanvi.jethi@pramericalife.in</t>
  </si>
  <si>
    <t>gurchetan.singh@pramericalife.in</t>
  </si>
  <si>
    <t>ajangto.aonok1@pramericalife.in</t>
  </si>
  <si>
    <t>ahwad.kavitaben@pramericalife.in</t>
  </si>
  <si>
    <t>darisuk.dhar@pramericalife.in</t>
  </si>
  <si>
    <t>Shobharam Yadav</t>
  </si>
  <si>
    <t>Nidaji Patle</t>
  </si>
  <si>
    <t>Late Shiv Narayan Mandal</t>
  </si>
  <si>
    <t>Subhash Garg</t>
  </si>
  <si>
    <t>Ganesh Verma</t>
  </si>
  <si>
    <t>Sadanand Garg</t>
  </si>
  <si>
    <t>Dhbov Nag</t>
  </si>
  <si>
    <t>AMAR SINGH</t>
  </si>
  <si>
    <t>Deepak Dattaji Nagarale</t>
  </si>
  <si>
    <t>Md Hazrat Ali</t>
  </si>
  <si>
    <t>Rakesh Kumar Tandon</t>
  </si>
  <si>
    <t>RABI NARAYAN SAHU</t>
  </si>
  <si>
    <t>Late Imozoba Aonok</t>
  </si>
  <si>
    <t>Witolis Sungoh</t>
  </si>
  <si>
    <t>P035288</t>
  </si>
  <si>
    <t>Janki Hetalkumar Shah</t>
  </si>
  <si>
    <t>Senior Executive</t>
  </si>
  <si>
    <t>P039946</t>
  </si>
  <si>
    <t>P039797</t>
  </si>
  <si>
    <t>Rahul Rajan Karmarkar</t>
  </si>
  <si>
    <t>P039801</t>
  </si>
  <si>
    <t>Shanmugapriya Baskar</t>
  </si>
  <si>
    <t>P039805</t>
  </si>
  <si>
    <t>Neha Kumari Singh</t>
  </si>
  <si>
    <t>P039812</t>
  </si>
  <si>
    <t>P039838</t>
  </si>
  <si>
    <t>Nitaben Shaileshbhai Makwana</t>
  </si>
  <si>
    <t>P039845</t>
  </si>
  <si>
    <t>Imtimongba Ao</t>
  </si>
  <si>
    <t>P039856</t>
  </si>
  <si>
    <t>Anjaneya Reddy R</t>
  </si>
  <si>
    <t>P039858</t>
  </si>
  <si>
    <t>Harsimranjeet Singh</t>
  </si>
  <si>
    <t>P039859</t>
  </si>
  <si>
    <t>Harish Sharma</t>
  </si>
  <si>
    <t>P039876</t>
  </si>
  <si>
    <t>Jessica Zohmingliani</t>
  </si>
  <si>
    <t>P039883</t>
  </si>
  <si>
    <t>Umesh Singh</t>
  </si>
  <si>
    <t>Manager - Renewals</t>
  </si>
  <si>
    <t>P039898</t>
  </si>
  <si>
    <t>Yogesh Singh</t>
  </si>
  <si>
    <t>P039905</t>
  </si>
  <si>
    <t>Dileep Kumar Yadav</t>
  </si>
  <si>
    <t>P039906</t>
  </si>
  <si>
    <t>Jitendra Singh Katiyar</t>
  </si>
  <si>
    <t>Rahul .</t>
  </si>
  <si>
    <t>P039908</t>
  </si>
  <si>
    <t>Surendra Kumar Vyas</t>
  </si>
  <si>
    <t>P039928</t>
  </si>
  <si>
    <t>P039929</t>
  </si>
  <si>
    <t>Ashish Singh</t>
  </si>
  <si>
    <t>P039945</t>
  </si>
  <si>
    <t>Anuradha Kumari</t>
  </si>
  <si>
    <t>Pradipbhai Manilal Parikh</t>
  </si>
  <si>
    <t>Rajan Madhukar Karmarkar</t>
  </si>
  <si>
    <t>Baskar</t>
  </si>
  <si>
    <t>DHIRAJLAL NARAN PITHAVA</t>
  </si>
  <si>
    <t>Ramasubba Reddy</t>
  </si>
  <si>
    <t>Zonunsanga</t>
  </si>
  <si>
    <t>Mandrup Singh</t>
  </si>
  <si>
    <t>Ram Kewal Yadav</t>
  </si>
  <si>
    <t>Karan Singh Katiyar</t>
  </si>
  <si>
    <t>Parashuram Sharma</t>
  </si>
  <si>
    <t>Jitendra Kumar Singh</t>
  </si>
  <si>
    <t>Jai Nandan Ray</t>
  </si>
  <si>
    <t>janki.shah1@pramericalife.in</t>
  </si>
  <si>
    <t>rahul.karmarkar@pramericalife.in</t>
  </si>
  <si>
    <t>shanmugapriya.baskar@pramericalife.in</t>
  </si>
  <si>
    <t>neha.singh5@pramericalife.in</t>
  </si>
  <si>
    <t>firdous.mir1@pramericalife.in</t>
  </si>
  <si>
    <t>nitaben.makwana@pramericalife.in</t>
  </si>
  <si>
    <t>imtimongba.ao@pramericalife.in</t>
  </si>
  <si>
    <t>anjaneya.r@pramericalife.in</t>
  </si>
  <si>
    <t>harsimranjeet.singh@pramericalife.in</t>
  </si>
  <si>
    <t>harish.sharma4@pramericalife.in</t>
  </si>
  <si>
    <t>jessica.zohmingliani@pramericalife.in</t>
  </si>
  <si>
    <t>umesh.singh3@pramericalife.in</t>
  </si>
  <si>
    <t>ankit.kumar10@pramericalife.in</t>
  </si>
  <si>
    <t>dileep.yadav@pramericalife.in</t>
  </si>
  <si>
    <t>jitendra.katiyar@pramericalife.in</t>
  </si>
  <si>
    <t>surendra.vyas1@pramericalife.in</t>
  </si>
  <si>
    <t>rahul.kumar32@pramericalife.in</t>
  </si>
  <si>
    <t>ashish.singh2@pramericalife.in</t>
  </si>
  <si>
    <t>anuradha.kumari1@pramericalife.in</t>
  </si>
  <si>
    <t>arvind.kumar2@pramericalife.in</t>
  </si>
  <si>
    <t>Vinit Chahar</t>
  </si>
  <si>
    <t>P040087</t>
  </si>
  <si>
    <t>Shubham Pandey</t>
  </si>
  <si>
    <t>Vikas .</t>
  </si>
  <si>
    <t>P039968</t>
  </si>
  <si>
    <t>Chakrapani Kala</t>
  </si>
  <si>
    <t>Gulam Wani</t>
  </si>
  <si>
    <t>P039986</t>
  </si>
  <si>
    <t>Vivek Wadhera</t>
  </si>
  <si>
    <t>Rahul Karmarkar</t>
  </si>
  <si>
    <t>Surendra Vyas</t>
  </si>
  <si>
    <t>P039954</t>
  </si>
  <si>
    <t>Chandra Mohan Singh</t>
  </si>
  <si>
    <t>P039955</t>
  </si>
  <si>
    <t>Prince Kumar</t>
  </si>
  <si>
    <t>Chakrapani Manasa Kala</t>
  </si>
  <si>
    <t>P039970</t>
  </si>
  <si>
    <t>Swaraj Verma</t>
  </si>
  <si>
    <t>Kiran Murali</t>
  </si>
  <si>
    <t>P039988</t>
  </si>
  <si>
    <t>Rupesh Ganpat Vichare</t>
  </si>
  <si>
    <t>P039993</t>
  </si>
  <si>
    <t>Sonal Sharma</t>
  </si>
  <si>
    <t>P039997</t>
  </si>
  <si>
    <t>Amarpal Singh</t>
  </si>
  <si>
    <t>P040001</t>
  </si>
  <si>
    <t>Prasenjit Paul</t>
  </si>
  <si>
    <t>P040006</t>
  </si>
  <si>
    <t>Solomi Sankhil</t>
  </si>
  <si>
    <t>Lv. Lamkang</t>
  </si>
  <si>
    <t>P040009</t>
  </si>
  <si>
    <t>Amar Ravindra Sane</t>
  </si>
  <si>
    <t>Distribution Strategy</t>
  </si>
  <si>
    <t>P040010</t>
  </si>
  <si>
    <t>Abhisheik Sarin</t>
  </si>
  <si>
    <t>P&amp;L Head - Prahri Channel</t>
  </si>
  <si>
    <t>P040012</t>
  </si>
  <si>
    <t>Rajat Kumar Chaudhary</t>
  </si>
  <si>
    <t>P040015</t>
  </si>
  <si>
    <t>Vijay Pratap</t>
  </si>
  <si>
    <t>Executive Sales Manager-Corporate Agency &amp; Broking</t>
  </si>
  <si>
    <t>P040017</t>
  </si>
  <si>
    <t>Janvi</t>
  </si>
  <si>
    <t>P040021</t>
  </si>
  <si>
    <t>P040027</t>
  </si>
  <si>
    <t>Uttam Kumar Ray</t>
  </si>
  <si>
    <t>P040030</t>
  </si>
  <si>
    <t>Sharvan Kumar</t>
  </si>
  <si>
    <t>Devendra Yadav</t>
  </si>
  <si>
    <t>P040040</t>
  </si>
  <si>
    <t>Sanjay Manmohan Mishra</t>
  </si>
  <si>
    <t>P040041</t>
  </si>
  <si>
    <t>Akshay Rathore</t>
  </si>
  <si>
    <t>P040048</t>
  </si>
  <si>
    <t>Sunali Sinha</t>
  </si>
  <si>
    <t>P040050</t>
  </si>
  <si>
    <t>Virani Yash</t>
  </si>
  <si>
    <t>P040057</t>
  </si>
  <si>
    <t>Anjani Kumar Sharma</t>
  </si>
  <si>
    <t>P040083</t>
  </si>
  <si>
    <t>Rima Kumari Mishra</t>
  </si>
  <si>
    <t>P040088</t>
  </si>
  <si>
    <t>P040098</t>
  </si>
  <si>
    <t>P040099</t>
  </si>
  <si>
    <t>Lalita Magre</t>
  </si>
  <si>
    <t>Sanjay Mishra</t>
  </si>
  <si>
    <t>P040105</t>
  </si>
  <si>
    <t>Kushum Sahu</t>
  </si>
  <si>
    <t>P040111</t>
  </si>
  <si>
    <t>Brajesh Kumar Dubey</t>
  </si>
  <si>
    <t>P040113</t>
  </si>
  <si>
    <t>Priyanka Deepak Sawant</t>
  </si>
  <si>
    <t>P040127</t>
  </si>
  <si>
    <t>Ajeet Singh</t>
  </si>
  <si>
    <t>P040129</t>
  </si>
  <si>
    <t>Sarita Singh</t>
  </si>
  <si>
    <t>chandra.singh3@pramericalife.in</t>
  </si>
  <si>
    <t>prince.kumar2@pramericalife.in</t>
  </si>
  <si>
    <t>chakrapani.kala@pramericalife.in</t>
  </si>
  <si>
    <t>swaraj.verma@pramericalife.in</t>
  </si>
  <si>
    <t>vivek.wadhera@pramericalife.in</t>
  </si>
  <si>
    <t>rupesh.vichare@pramericalife.in</t>
  </si>
  <si>
    <t>sonal.sharma@pramericalife.in</t>
  </si>
  <si>
    <t>amarpal.singh@pramericalife.in</t>
  </si>
  <si>
    <t>prasenjit.paul1@pramericalife.in</t>
  </si>
  <si>
    <t>solomi.sankhil@pramericalife.in</t>
  </si>
  <si>
    <t>amar.sane@pramericalife.in</t>
  </si>
  <si>
    <t>abhisheik.sarin1@pramericalife.in</t>
  </si>
  <si>
    <t>rajat.chaudhary@pramericalife.in</t>
  </si>
  <si>
    <t>vijay.pratap1@pramericalife.in</t>
  </si>
  <si>
    <t>janvi@pramericalife.in</t>
  </si>
  <si>
    <t>baldev.singh10@pramericalife.in</t>
  </si>
  <si>
    <t>uttam.ray@pramericalife.in</t>
  </si>
  <si>
    <t>sharvan.kumar@pramericalife.in</t>
  </si>
  <si>
    <t>sanjay.mishra5@pramericalife.in</t>
  </si>
  <si>
    <t>akshay.rathore@pramericalife.in</t>
  </si>
  <si>
    <t>sunali.sinha@pramericalife.in</t>
  </si>
  <si>
    <t>virani.yash@pramericalife.in</t>
  </si>
  <si>
    <t>anjani.sharma@pramericalife.in</t>
  </si>
  <si>
    <t>rima.mishra1@pramericalife.in</t>
  </si>
  <si>
    <t>shubham.pandey@pramericalife.in</t>
  </si>
  <si>
    <t>vinit.chahar@pramericalife.in</t>
  </si>
  <si>
    <t>deepak.gupta11@pramericalife.in</t>
  </si>
  <si>
    <t>lalita.magre@pramericalife.in</t>
  </si>
  <si>
    <t>kushum.sahu@pramericalife.in</t>
  </si>
  <si>
    <t>brajesh.dubey@pramericalife.in</t>
  </si>
  <si>
    <t>priyanka.sawant@pramericalife.in</t>
  </si>
  <si>
    <t>Ram Lakhan Singh</t>
  </si>
  <si>
    <t>Sukhpal Singh</t>
  </si>
  <si>
    <t>Venkata Phani Raju Kala</t>
  </si>
  <si>
    <t>Sukesh Verma</t>
  </si>
  <si>
    <t>Sudhir Wadhera</t>
  </si>
  <si>
    <t>Ganpat Narayan Vichare</t>
  </si>
  <si>
    <t>Amarjeet Sharma</t>
  </si>
  <si>
    <t>Avtar Singh</t>
  </si>
  <si>
    <t>Gautam Paul</t>
  </si>
  <si>
    <t>Sk Shelwar Lamkang</t>
  </si>
  <si>
    <t>Nand Kishore Singh</t>
  </si>
  <si>
    <t>Kuldip Singh</t>
  </si>
  <si>
    <t>Bhabendra Ray</t>
  </si>
  <si>
    <t>Ramprakash Sahu</t>
  </si>
  <si>
    <t>Manmohan Mishra</t>
  </si>
  <si>
    <t>Ravindra Rathore</t>
  </si>
  <si>
    <t>Late Ajit Kumar Sinha</t>
  </si>
  <si>
    <t>Lalan Prasad Singh</t>
  </si>
  <si>
    <t>Shesh Narayan Pandey</t>
  </si>
  <si>
    <t>Ranbir Singh Chahar</t>
  </si>
  <si>
    <t>Banwari Lal Gupta</t>
  </si>
  <si>
    <t>Amrit Magre</t>
  </si>
  <si>
    <t>Kashi Lal Sahu</t>
  </si>
  <si>
    <t>Awadhesh Duney</t>
  </si>
  <si>
    <t>Deepak Ramdas Sawant</t>
  </si>
  <si>
    <t>Jaswinder Singh</t>
  </si>
  <si>
    <t>Ajmal Ji</t>
  </si>
  <si>
    <t>Ravindra Vasudev Sane</t>
  </si>
  <si>
    <t>Ramesh Chander Sarin</t>
  </si>
  <si>
    <t>ajeet.singh4@pramericalife.in</t>
  </si>
  <si>
    <t>sarita.singh5@pramericalife.in</t>
  </si>
  <si>
    <t>Amar Sane</t>
  </si>
  <si>
    <t>P011139</t>
  </si>
  <si>
    <t>Vikram Salaria</t>
  </si>
  <si>
    <t>Vikram Singh Salaria</t>
  </si>
  <si>
    <t>P&amp;L Head - Param Channel</t>
  </si>
  <si>
    <t>Kh Lamkang</t>
  </si>
  <si>
    <t>Senior Vice President - Customer Services &amp; Operations</t>
  </si>
  <si>
    <t>Chief Manager - Products</t>
  </si>
  <si>
    <t>Executive Vice President - Enterprise Distribution Strategy &amp; Enablement</t>
  </si>
  <si>
    <t>P040121</t>
  </si>
  <si>
    <t>Vijender Kumar</t>
  </si>
  <si>
    <t>Software Tester</t>
  </si>
  <si>
    <t>P040128</t>
  </si>
  <si>
    <t>Priya Chandan Kumar Singh</t>
  </si>
  <si>
    <t>Reporting Analyst</t>
  </si>
  <si>
    <t>P040133</t>
  </si>
  <si>
    <t>Naveen Ohlyan</t>
  </si>
  <si>
    <t>P040143</t>
  </si>
  <si>
    <t>P040144</t>
  </si>
  <si>
    <t>Ashishkumar Ishvarlal Naik</t>
  </si>
  <si>
    <t>P040159</t>
  </si>
  <si>
    <t>P040166</t>
  </si>
  <si>
    <t>Abu Horaira</t>
  </si>
  <si>
    <t>Rupesh Vichare</t>
  </si>
  <si>
    <t>P040169</t>
  </si>
  <si>
    <t>Navjeet Singh Bhatia</t>
  </si>
  <si>
    <t>Rajinder Kumar</t>
  </si>
  <si>
    <t>P040183</t>
  </si>
  <si>
    <t>Hamsha</t>
  </si>
  <si>
    <t>P040184</t>
  </si>
  <si>
    <t>Komal Kanchan Bhatkar</t>
  </si>
  <si>
    <t>P040185</t>
  </si>
  <si>
    <t>Jagriti Kumari</t>
  </si>
  <si>
    <t>P040196</t>
  </si>
  <si>
    <t>Pratibha Gurung</t>
  </si>
  <si>
    <t>P040204</t>
  </si>
  <si>
    <t>Suhas Sundar Pugaonkar</t>
  </si>
  <si>
    <t>P040206</t>
  </si>
  <si>
    <t>P040208</t>
  </si>
  <si>
    <t>Akshit Malhotra</t>
  </si>
  <si>
    <t>P040210</t>
  </si>
  <si>
    <t>Rishabh Agarwal</t>
  </si>
  <si>
    <t>P040211</t>
  </si>
  <si>
    <t>Sunny Kumar Sah</t>
  </si>
  <si>
    <t>P040218</t>
  </si>
  <si>
    <t>Vivek Kumar Chakravarti</t>
  </si>
  <si>
    <t>P040219</t>
  </si>
  <si>
    <t>Swapnali Sushil Mahadik</t>
  </si>
  <si>
    <t>P040223</t>
  </si>
  <si>
    <t>P040229</t>
  </si>
  <si>
    <t>Manjeet Kaur</t>
  </si>
  <si>
    <t>P040232</t>
  </si>
  <si>
    <t>Krishna Maya Rai</t>
  </si>
  <si>
    <t>P040235</t>
  </si>
  <si>
    <t>Jethava Chetna Viral</t>
  </si>
  <si>
    <t>P040236</t>
  </si>
  <si>
    <t>Prava Tamang</t>
  </si>
  <si>
    <t>vikram.salaria@pramericalife.in</t>
  </si>
  <si>
    <t>vijender.kumar@pramericalife.in</t>
  </si>
  <si>
    <t>priya.singh5@pramericalife.in</t>
  </si>
  <si>
    <t>naveen.ohlyan1@pramericalife.in</t>
  </si>
  <si>
    <t>harjinder.singh13@pramericalife.in</t>
  </si>
  <si>
    <t>ashishkumar.naik@pramericalife.in</t>
  </si>
  <si>
    <t>sumit.kumar20@pramericalife.in</t>
  </si>
  <si>
    <t>abu.horaira@pramericalife.in</t>
  </si>
  <si>
    <t>navjeet.bhatia@pramericalife.in</t>
  </si>
  <si>
    <t>hamsha1@pramericalife.in</t>
  </si>
  <si>
    <t>komal.bhatkar@pramericalife.in</t>
  </si>
  <si>
    <t>jagriti.kumari@pramericalife.in</t>
  </si>
  <si>
    <t>pratibha.gurung@pramericalife.in</t>
  </si>
  <si>
    <t>suhas.pugaonkar@pramericalife.in</t>
  </si>
  <si>
    <t>sagar.3@pramericalife.in</t>
  </si>
  <si>
    <t>akshit.malhotra@pramericalife.in</t>
  </si>
  <si>
    <t>sunny.sah1@pramericalife.in</t>
  </si>
  <si>
    <t>vivek.chakravarti@pramericalife.in</t>
  </si>
  <si>
    <t>swapnali.mahadik@pramericalife.in</t>
  </si>
  <si>
    <t>mohan.lal5@pramericalife.in</t>
  </si>
  <si>
    <t>manjeet.kaur@pramericalife.in</t>
  </si>
  <si>
    <t>krishna.rai1@pramericalife.in</t>
  </si>
  <si>
    <t>jethava.viral@pramericalife.in</t>
  </si>
  <si>
    <t>prava.tamang@pramericalife.in</t>
  </si>
  <si>
    <t>Aditya Narayan Singh</t>
  </si>
  <si>
    <t>Ishwar Singh</t>
  </si>
  <si>
    <t>Palanisamy</t>
  </si>
  <si>
    <t>Mohammad Abdus Sami</t>
  </si>
  <si>
    <t>Bhupendra Singh Bhatia</t>
  </si>
  <si>
    <t>Anand Sharma</t>
  </si>
  <si>
    <t>Mukesh Kumar</t>
  </si>
  <si>
    <t>Kanchan Eknath Bhatkar</t>
  </si>
  <si>
    <t>Shailendra Kumar Sah</t>
  </si>
  <si>
    <t>Sunil Kumar Chakrravarti</t>
  </si>
  <si>
    <t>Sadhu Ram</t>
  </si>
  <si>
    <t>Vallabhbhai Ghelabhai Kapuriya</t>
  </si>
  <si>
    <t>Krishna Kumar Tamang</t>
  </si>
  <si>
    <t>Late Vaid Kumar Salaria</t>
  </si>
  <si>
    <t>Yoginder Kumar</t>
  </si>
  <si>
    <t>Suresh Kanti</t>
  </si>
  <si>
    <t>Associate Vice President - MIS</t>
  </si>
  <si>
    <t>Associate Vice President - Group Operations</t>
  </si>
  <si>
    <t>Chief Manager - Underwriting</t>
  </si>
  <si>
    <t>Senior Vice President - Group Operations</t>
  </si>
  <si>
    <t>Senior Manager - Sales Support</t>
  </si>
  <si>
    <t>Deputy Vice President - Legal</t>
  </si>
  <si>
    <t>Manager - Central Operations</t>
  </si>
  <si>
    <t>Manager - Underwriting</t>
  </si>
  <si>
    <t>Deputy Vice President - Brand &amp; Product Marketing</t>
  </si>
  <si>
    <t>Deputy Vice President - Rewards &amp; C&amp;B</t>
  </si>
  <si>
    <t>Dave Kamleshkumar</t>
  </si>
  <si>
    <t>Deputy Vice President - Policy Owner Servicing</t>
  </si>
  <si>
    <t>Deputy Manager - Distribution Operations</t>
  </si>
  <si>
    <t>Manager - Financial Operations</t>
  </si>
  <si>
    <t>Assistant Manager - Underwriting</t>
  </si>
  <si>
    <t>Chief Manager - Risk</t>
  </si>
  <si>
    <t>Deputy Vice President - HR Services, Payroll &amp; Digitisation</t>
  </si>
  <si>
    <t>Associate Vice President - Accounts Payable</t>
  </si>
  <si>
    <t>Senior Regional Head - Employee Benefits &amp; Retirement Solutions</t>
  </si>
  <si>
    <t>Deputy Vice President - Risk</t>
  </si>
  <si>
    <t>Chief Manager - Human Resources</t>
  </si>
  <si>
    <t>Manager - Operations Assurance</t>
  </si>
  <si>
    <t>Senior Manager - Policy Owner Servicing</t>
  </si>
  <si>
    <t>Manager - Call Center</t>
  </si>
  <si>
    <t>Senior Manager - Sales Promotion</t>
  </si>
  <si>
    <t>P040311</t>
  </si>
  <si>
    <t>Sushma Singh</t>
  </si>
  <si>
    <t>Senior Executive - Grievance Redressal</t>
  </si>
  <si>
    <t>Deputy Manager - MIS</t>
  </si>
  <si>
    <t>P040248</t>
  </si>
  <si>
    <t>Harsh Sharma</t>
  </si>
  <si>
    <t>Assistant Manager - Business Support</t>
  </si>
  <si>
    <t>Deputy Manager - Service Delivery</t>
  </si>
  <si>
    <t>P040256</t>
  </si>
  <si>
    <t>Associate Vice President - PR, Corporate Communication &amp; Social Media</t>
  </si>
  <si>
    <t>Assistant Manager - Agency</t>
  </si>
  <si>
    <t>Assistant Manager - Param</t>
  </si>
  <si>
    <t>Content Development</t>
  </si>
  <si>
    <t>Assistant Manager - Human Resources</t>
  </si>
  <si>
    <t>Assistant Manager - C&amp;B</t>
  </si>
  <si>
    <t>Deputy Manager - RRB &amp; Co-op Banks</t>
  </si>
  <si>
    <t>P040442</t>
  </si>
  <si>
    <t>Nanda Ishita</t>
  </si>
  <si>
    <t>P040341</t>
  </si>
  <si>
    <t>Ramashankar Kumar</t>
  </si>
  <si>
    <t>P040242</t>
  </si>
  <si>
    <t>Yashi Singh</t>
  </si>
  <si>
    <t>P040243</t>
  </si>
  <si>
    <t>Navroz Dewan</t>
  </si>
  <si>
    <t>P040244</t>
  </si>
  <si>
    <t>Rukunjeet Singh</t>
  </si>
  <si>
    <t>P040245</t>
  </si>
  <si>
    <t>Ananya Dimri</t>
  </si>
  <si>
    <t>P040246</t>
  </si>
  <si>
    <t>Nihal Singh</t>
  </si>
  <si>
    <t>Harsh Bharat Sharma</t>
  </si>
  <si>
    <t>EVP - EB &amp; Group Business</t>
  </si>
  <si>
    <t>P040249</t>
  </si>
  <si>
    <t>Shivam Sharma</t>
  </si>
  <si>
    <t>Manas Pradhan</t>
  </si>
  <si>
    <t>Production Support</t>
  </si>
  <si>
    <t>D2C Sales</t>
  </si>
  <si>
    <t>P040253</t>
  </si>
  <si>
    <t>Niraj Kumar</t>
  </si>
  <si>
    <t>P040258</t>
  </si>
  <si>
    <t>Arun Singh Tomar</t>
  </si>
  <si>
    <t>P040268</t>
  </si>
  <si>
    <t>P040281</t>
  </si>
  <si>
    <t>Juri Baruah</t>
  </si>
  <si>
    <t>P040287</t>
  </si>
  <si>
    <t>Prasant Kumar Mallick</t>
  </si>
  <si>
    <t>P040290</t>
  </si>
  <si>
    <t>Bheem Singh Bhati</t>
  </si>
  <si>
    <t>P040305</t>
  </si>
  <si>
    <t>Vineet Kumar Chauhan</t>
  </si>
  <si>
    <t>P040307</t>
  </si>
  <si>
    <t>Sesil</t>
  </si>
  <si>
    <t>P040308</t>
  </si>
  <si>
    <t>Farukh Ahmad</t>
  </si>
  <si>
    <t>P040312</t>
  </si>
  <si>
    <t>Vijay Kumar Mishra</t>
  </si>
  <si>
    <t>P040316</t>
  </si>
  <si>
    <t>P040330</t>
  </si>
  <si>
    <t>Girdhari Singh</t>
  </si>
  <si>
    <t>P040340</t>
  </si>
  <si>
    <t>P040350</t>
  </si>
  <si>
    <t>Shubham Phoolchandra Pandey</t>
  </si>
  <si>
    <t>P040351</t>
  </si>
  <si>
    <t>Sandeep Kaushal</t>
  </si>
  <si>
    <t>P040354</t>
  </si>
  <si>
    <t>Harsha N</t>
  </si>
  <si>
    <t>Executive Territory Manager</t>
  </si>
  <si>
    <t>P040355</t>
  </si>
  <si>
    <t>Chhanga Lakshmiben Valabhai</t>
  </si>
  <si>
    <t>P040357</t>
  </si>
  <si>
    <t>Shivani</t>
  </si>
  <si>
    <t>P040363</t>
  </si>
  <si>
    <t>Charanga William Maring</t>
  </si>
  <si>
    <t>P040367</t>
  </si>
  <si>
    <t>Boddapu Chiranjeevi</t>
  </si>
  <si>
    <t>P040368</t>
  </si>
  <si>
    <t>Mushtaq Ahmed</t>
  </si>
  <si>
    <t>P040385</t>
  </si>
  <si>
    <t>P040386</t>
  </si>
  <si>
    <t>Disha Kohli</t>
  </si>
  <si>
    <t>P040387</t>
  </si>
  <si>
    <t>Saurabh Kumar Singh</t>
  </si>
  <si>
    <t>P040395</t>
  </si>
  <si>
    <t>Patel Tejaskumar</t>
  </si>
  <si>
    <t>P040399</t>
  </si>
  <si>
    <t>Hemant Kumar Dewangan</t>
  </si>
  <si>
    <t>P040400</t>
  </si>
  <si>
    <t>Amrita Mishra</t>
  </si>
  <si>
    <t>P040402</t>
  </si>
  <si>
    <t>Sajan Kumar</t>
  </si>
  <si>
    <t>Virtual Relationship Manager</t>
  </si>
  <si>
    <t>P040407</t>
  </si>
  <si>
    <t>Abhishek Kumar Jha</t>
  </si>
  <si>
    <t>P040411</t>
  </si>
  <si>
    <t>Nitesh Saxena</t>
  </si>
  <si>
    <t>P040412</t>
  </si>
  <si>
    <t>Harendra Kumar</t>
  </si>
  <si>
    <t>P040415</t>
  </si>
  <si>
    <t>Subham</t>
  </si>
  <si>
    <t>P040417</t>
  </si>
  <si>
    <t>Mohit Yadav</t>
  </si>
  <si>
    <t>P040418</t>
  </si>
  <si>
    <t>Madhankumar Rathinam</t>
  </si>
  <si>
    <t>P040420</t>
  </si>
  <si>
    <t>Shikha Saha</t>
  </si>
  <si>
    <t>P040424</t>
  </si>
  <si>
    <t>Swathi</t>
  </si>
  <si>
    <t>P040425</t>
  </si>
  <si>
    <t>P040426</t>
  </si>
  <si>
    <t>Sunil Gaur</t>
  </si>
  <si>
    <t>P040443</t>
  </si>
  <si>
    <t>P040450</t>
  </si>
  <si>
    <t>P040455</t>
  </si>
  <si>
    <t>Jasmeet Singh Chhabra</t>
  </si>
  <si>
    <t>P040456</t>
  </si>
  <si>
    <t>yashi.singh@pramericalife.in</t>
  </si>
  <si>
    <t>navroz.dewan@pramericalife.in</t>
  </si>
  <si>
    <t>rukunjeet.singh@pramericalife.in</t>
  </si>
  <si>
    <t>ananya.dimri@pramericalife.in</t>
  </si>
  <si>
    <t>nihal.singh2@pramericalife.in</t>
  </si>
  <si>
    <t>harsh.sharma@pramericalife.in</t>
  </si>
  <si>
    <t>shivam.sharma1@pramericalife.in</t>
  </si>
  <si>
    <t>niraj.kumar4@pramericalife.in</t>
  </si>
  <si>
    <t>suresh.kanti@pramericalife.in</t>
  </si>
  <si>
    <t>arun.tomar@pramericalife.in</t>
  </si>
  <si>
    <t>ajay.kumar41@pramericalife.in</t>
  </si>
  <si>
    <t>juri.baruah@pramericalife.in</t>
  </si>
  <si>
    <t>prasant.mallick@pramericalife.in</t>
  </si>
  <si>
    <t>bheem.bhati@pramericalife.in</t>
  </si>
  <si>
    <t>vineet.chauhan@pramericalife.in</t>
  </si>
  <si>
    <t>sesil1@pramericalife.in</t>
  </si>
  <si>
    <t>farukh.ahmad1@pramericalife.in</t>
  </si>
  <si>
    <t>sushma.singh2@pramericalife.in</t>
  </si>
  <si>
    <t>vijay.mishra3@pramericalife.in</t>
  </si>
  <si>
    <t>om.prakash15@pramericalife.in</t>
  </si>
  <si>
    <t>girdhari.singh1@pramericalife.in</t>
  </si>
  <si>
    <t>mo.juber@pramericalife.in</t>
  </si>
  <si>
    <t>ramashankar.kumar@pramericalife.in</t>
  </si>
  <si>
    <t>shubham.pandey1@pramericalife.in</t>
  </si>
  <si>
    <t>sandeep.kaushal@pramericalife.in</t>
  </si>
  <si>
    <t>harsha.n1@pramericalife.in</t>
  </si>
  <si>
    <t>chhanga.lakshmiben@pramericalife.in</t>
  </si>
  <si>
    <t>shivani1@pramericalife.in</t>
  </si>
  <si>
    <t>charanga.maring@pramericalife.in</t>
  </si>
  <si>
    <t>boddapu.chiranjeevi1@pramericalife.in</t>
  </si>
  <si>
    <t>mushtaq.ahmed3@pramericalife.in</t>
  </si>
  <si>
    <t>ankit.singh4@pramericalife.in</t>
  </si>
  <si>
    <t>disha.kohli@pramericalife.in</t>
  </si>
  <si>
    <t>saurabh.singh3@pramericalife.in</t>
  </si>
  <si>
    <t>patel.tejaskumar@pramericalife.in</t>
  </si>
  <si>
    <t>hemant.dewangan@pramericalife.in</t>
  </si>
  <si>
    <t>amrita.mishra@pramericalife.in</t>
  </si>
  <si>
    <t>madhankumar.rathinam@pramericalife.in</t>
  </si>
  <si>
    <t>shikha.saha@pramericalife.in</t>
  </si>
  <si>
    <t>swathi1@pramericalife.in</t>
  </si>
  <si>
    <t>gurpreet.kaur11@pramericalife.in</t>
  </si>
  <si>
    <t>sunil.gaur2@pramericalife.in</t>
  </si>
  <si>
    <t>nanda.ishita@pramericalife.in</t>
  </si>
  <si>
    <t>amit.singh4@pramericalife.in</t>
  </si>
  <si>
    <t>yoginder.kumar@pramericalife.in</t>
  </si>
  <si>
    <t>jasmeet.chhabra@pramericalife.in</t>
  </si>
  <si>
    <t>pawan2@pramericalife.in</t>
  </si>
  <si>
    <t>sajan.kumar@pramericalife.in</t>
  </si>
  <si>
    <t>abhishek.jha3@pramericalife.in</t>
  </si>
  <si>
    <t>nitesh.saxena@pramericalife.in</t>
  </si>
  <si>
    <t>harendra.kumar1@pramericalife.in</t>
  </si>
  <si>
    <t>subham1@pramericalife.in</t>
  </si>
  <si>
    <t>mohit.yadav1@pramericalife.in</t>
  </si>
  <si>
    <t>Bharat Sharma</t>
  </si>
  <si>
    <t>Shivendra Singh</t>
  </si>
  <si>
    <t>Jasbir Singh Dewan</t>
  </si>
  <si>
    <t>Sanjay Dimri</t>
  </si>
  <si>
    <t>Dasharath Singh</t>
  </si>
  <si>
    <t>Lekhraj Sharma</t>
  </si>
  <si>
    <t>Shambhu Sharan Tiwari</t>
  </si>
  <si>
    <t>F Kripamoy Chakma</t>
  </si>
  <si>
    <t>Som Parkash</t>
  </si>
  <si>
    <t>Rajen Chandra</t>
  </si>
  <si>
    <t>Panchanan Mallick</t>
  </si>
  <si>
    <t>Raj Singh Bhati</t>
  </si>
  <si>
    <t>Dinish Kumar Chauhan</t>
  </si>
  <si>
    <t>Imam Hussain</t>
  </si>
  <si>
    <t>Nageshwar Singh</t>
  </si>
  <si>
    <t>Mithlesh Prasad Mishra</t>
  </si>
  <si>
    <t>Rama Shankar</t>
  </si>
  <si>
    <t>Bheru Singh</t>
  </si>
  <si>
    <t>Mohammad Said</t>
  </si>
  <si>
    <t>Dashrath Mahto</t>
  </si>
  <si>
    <t>Phoolchandra Pandey</t>
  </si>
  <si>
    <t>Shri Shyam Lal Kaushal</t>
  </si>
  <si>
    <t>T Narendra Kumar</t>
  </si>
  <si>
    <t>Bhuwan Ram</t>
  </si>
  <si>
    <t>Ch Mothil Maring</t>
  </si>
  <si>
    <t>Boddapu Apparao</t>
  </si>
  <si>
    <t>Faiz Mohammad</t>
  </si>
  <si>
    <t>Kanhaiya Lal Kohli</t>
  </si>
  <si>
    <t>Shailesh Kumar Singh</t>
  </si>
  <si>
    <t>Deenbandhu Ram Dewangan</t>
  </si>
  <si>
    <t>Ashutosh Mishra</t>
  </si>
  <si>
    <t>Ramesh Kumar Singh</t>
  </si>
  <si>
    <t>Nanhe</t>
  </si>
  <si>
    <t>Rathinam</t>
  </si>
  <si>
    <t>Jogesh Chandra Saha</t>
  </si>
  <si>
    <t>Manoharan</t>
  </si>
  <si>
    <t>Surendra Gaur</t>
  </si>
  <si>
    <t>Bharatbhai</t>
  </si>
  <si>
    <t>Harendra Prasad Singh</t>
  </si>
  <si>
    <t>Indra Jeet Singh</t>
  </si>
  <si>
    <t>Palakdhari Yadav</t>
  </si>
  <si>
    <t>Senior Vice President - Training &amp; Development</t>
  </si>
  <si>
    <t>Jasmeet Chhabra</t>
  </si>
  <si>
    <t>Navjeet Bhatia</t>
  </si>
  <si>
    <t>P040555</t>
  </si>
  <si>
    <t>Najimul Hoque</t>
  </si>
  <si>
    <t>Bhargav Kosuru</t>
  </si>
  <si>
    <t>P040509</t>
  </si>
  <si>
    <t>Parmeshwer Thakur</t>
  </si>
  <si>
    <t>P040525</t>
  </si>
  <si>
    <t>Kashinath Sethi</t>
  </si>
  <si>
    <t>B S Queen Anal</t>
  </si>
  <si>
    <t>Simran .</t>
  </si>
  <si>
    <t>Jai Gupta</t>
  </si>
  <si>
    <t>Vivek Chakravarti</t>
  </si>
  <si>
    <t>Mo. Juber</t>
  </si>
  <si>
    <t>P040465</t>
  </si>
  <si>
    <t>Gitaben Amitkumar Patel</t>
  </si>
  <si>
    <t>P040470</t>
  </si>
  <si>
    <t>P040473</t>
  </si>
  <si>
    <t>Kamaljeet Kour</t>
  </si>
  <si>
    <t>P040479</t>
  </si>
  <si>
    <t>Shree Nath Bissa</t>
  </si>
  <si>
    <t>P040482</t>
  </si>
  <si>
    <t>Virendra Singh Yadav</t>
  </si>
  <si>
    <t>Pankaj Mishra</t>
  </si>
  <si>
    <t>P040489</t>
  </si>
  <si>
    <t>Parmesh Thapa</t>
  </si>
  <si>
    <t>P040496</t>
  </si>
  <si>
    <t>Kalva Vinay Kumar</t>
  </si>
  <si>
    <t>P040502</t>
  </si>
  <si>
    <t>Chamakura Suchala Reddy</t>
  </si>
  <si>
    <t>P040503</t>
  </si>
  <si>
    <t>Palaniyappan A</t>
  </si>
  <si>
    <t>P040504</t>
  </si>
  <si>
    <t>Leena Bhagawati Singh</t>
  </si>
  <si>
    <t>P040505</t>
  </si>
  <si>
    <t>Pranjal Boruah</t>
  </si>
  <si>
    <t>P040511</t>
  </si>
  <si>
    <t>Pankaj Bhatt</t>
  </si>
  <si>
    <t>Vijay Sharma</t>
  </si>
  <si>
    <t>P040516</t>
  </si>
  <si>
    <t>Gurpreet Singh Brar</t>
  </si>
  <si>
    <t>P040522</t>
  </si>
  <si>
    <t>Aazim Majid</t>
  </si>
  <si>
    <t>Team Leader</t>
  </si>
  <si>
    <t>P040524</t>
  </si>
  <si>
    <t>Bhalet Chakma</t>
  </si>
  <si>
    <t>P040530</t>
  </si>
  <si>
    <t>Kewal Sharma</t>
  </si>
  <si>
    <t>P040534</t>
  </si>
  <si>
    <t>Arpit Pratap Singh</t>
  </si>
  <si>
    <t>P040538</t>
  </si>
  <si>
    <t>Kumari Sonam</t>
  </si>
  <si>
    <t>Abhishek Kumar</t>
  </si>
  <si>
    <t>P040543</t>
  </si>
  <si>
    <t>Sweety Barik</t>
  </si>
  <si>
    <t>P040544</t>
  </si>
  <si>
    <t>Bhumikaben Hiteshkumar Makwana</t>
  </si>
  <si>
    <t>P040557</t>
  </si>
  <si>
    <t>Vikas Sarsar</t>
  </si>
  <si>
    <t>P040562</t>
  </si>
  <si>
    <t>Rajput Hemangini Nileshsinh</t>
  </si>
  <si>
    <t>P040568</t>
  </si>
  <si>
    <t>Jaya James</t>
  </si>
  <si>
    <t>P040576</t>
  </si>
  <si>
    <t>Arati Laxman Uchatkar</t>
  </si>
  <si>
    <t>P040583</t>
  </si>
  <si>
    <t>Neha Bhardwaj</t>
  </si>
  <si>
    <t>P040584</t>
  </si>
  <si>
    <t>Md Arshi Alam</t>
  </si>
  <si>
    <t>P040589</t>
  </si>
  <si>
    <t>Chinmay Vidyashankar Mishra</t>
  </si>
  <si>
    <t>P040593</t>
  </si>
  <si>
    <t>Deep Moni Hazarika</t>
  </si>
  <si>
    <t>P040596</t>
  </si>
  <si>
    <t>Kulsum</t>
  </si>
  <si>
    <t>P040597</t>
  </si>
  <si>
    <t>Anand Shrivastava</t>
  </si>
  <si>
    <t>P040598</t>
  </si>
  <si>
    <t>P040599</t>
  </si>
  <si>
    <t>Rashmi</t>
  </si>
  <si>
    <t>P040604</t>
  </si>
  <si>
    <t>Amisha Singh Sengar</t>
  </si>
  <si>
    <t>P040607</t>
  </si>
  <si>
    <t>Mohd Umar Farooq</t>
  </si>
  <si>
    <t>P040611</t>
  </si>
  <si>
    <t>Pranjal Sharma</t>
  </si>
  <si>
    <t>P040612</t>
  </si>
  <si>
    <t>P040613</t>
  </si>
  <si>
    <t>Vineet Negi</t>
  </si>
  <si>
    <t>P040619</t>
  </si>
  <si>
    <t>Priyanka Singh</t>
  </si>
  <si>
    <t>P040627</t>
  </si>
  <si>
    <t>Manjit Kaur</t>
  </si>
  <si>
    <t>P040628</t>
  </si>
  <si>
    <t>Harshita Deepak Sawant</t>
  </si>
  <si>
    <t>P040630</t>
  </si>
  <si>
    <t>Kiran Bharti</t>
  </si>
  <si>
    <t>P040636</t>
  </si>
  <si>
    <t>Vivek Narayanrao Shinde</t>
  </si>
  <si>
    <t>P040637</t>
  </si>
  <si>
    <t>Palak Bajpai</t>
  </si>
  <si>
    <t>P040640</t>
  </si>
  <si>
    <t>Sameer Khan</t>
  </si>
  <si>
    <t>P040641</t>
  </si>
  <si>
    <t>Krisanu Deka Baruah</t>
  </si>
  <si>
    <t>P040648</t>
  </si>
  <si>
    <t>Garasiya Ritaben Kanubhai</t>
  </si>
  <si>
    <t>P040649</t>
  </si>
  <si>
    <t>Waikhom Nungshithoi</t>
  </si>
  <si>
    <t>P040656</t>
  </si>
  <si>
    <t>Rahul Manhas</t>
  </si>
  <si>
    <t>P040661</t>
  </si>
  <si>
    <t>M Poornima</t>
  </si>
  <si>
    <t>gitaben.patel1@pramericalife.in</t>
  </si>
  <si>
    <t>sagar1@pramericalife.in</t>
  </si>
  <si>
    <t>kamaljeet.kour@pramericalife.in</t>
  </si>
  <si>
    <t>shree.bissa1@pramericalife.in</t>
  </si>
  <si>
    <t>virendra.yadav3@pramericalife.in</t>
  </si>
  <si>
    <t>parmesh.thapa@pramericalife.in</t>
  </si>
  <si>
    <t>kalva.kumar@pramericalife.in</t>
  </si>
  <si>
    <t>chamakura.reddy@pramericalife.in</t>
  </si>
  <si>
    <t>palaniyappan.a@pramericalife.in</t>
  </si>
  <si>
    <t>leena.singh1@pramericalife.in</t>
  </si>
  <si>
    <t>pranjal.boruah2@pramericalife.in</t>
  </si>
  <si>
    <t>parmeshwer.thakur@pramericalife.in</t>
  </si>
  <si>
    <t>pankaj.bhatt1@pramericalife.in</t>
  </si>
  <si>
    <t>gurpreet.brar@pramericalife.in</t>
  </si>
  <si>
    <t>aazim.majid@pramericalife.in</t>
  </si>
  <si>
    <t>bhalet.chakma@pramericalife.in</t>
  </si>
  <si>
    <t>kashinath.sethi1@pramericalife.in</t>
  </si>
  <si>
    <t>kewal.sharma1@pramericalife.in</t>
  </si>
  <si>
    <t>arpit.singh@pramericalife.in</t>
  </si>
  <si>
    <t>kumari.sonam@pramericalife.in</t>
  </si>
  <si>
    <t>sweety.barik@pramericalife.in</t>
  </si>
  <si>
    <t>bhumikaben.makwana@pramericalife.in</t>
  </si>
  <si>
    <t>najimul.hoque@pramericalife.in</t>
  </si>
  <si>
    <t>vikas.sarsar@pramericalife.in</t>
  </si>
  <si>
    <t>rajput.nileshsinh@pramericalife.in</t>
  </si>
  <si>
    <t>jaya.james@pramericalife.in</t>
  </si>
  <si>
    <t>arati.uchatkar@pramericalife.in</t>
  </si>
  <si>
    <t>neha.bhardwaj1@pramericalife.in</t>
  </si>
  <si>
    <t>md.alam4@pramericalife.in</t>
  </si>
  <si>
    <t>chinmay.mishra@pramericalife.in</t>
  </si>
  <si>
    <t>deep.hazarika@pramericalife.in</t>
  </si>
  <si>
    <t>kulsum@pramericalife.in</t>
  </si>
  <si>
    <t>anand.shrivastava2@pramericalife.in</t>
  </si>
  <si>
    <t>onkar.singh8@pramericalife.in</t>
  </si>
  <si>
    <t>rashmi1@pramericalife.in</t>
  </si>
  <si>
    <t>amisha.sengar@pramericalife.in</t>
  </si>
  <si>
    <t>mohd.farooq1@pramericalife.in</t>
  </si>
  <si>
    <t>pranjal.sharma@pramericalife.in</t>
  </si>
  <si>
    <t>vikas.kumar13@pramericalife.in</t>
  </si>
  <si>
    <t>vineet.negi@pramericalife.in</t>
  </si>
  <si>
    <t>priyanka.singh8@pramericalife.in</t>
  </si>
  <si>
    <t>manjit.kaur4@pramericalife.in</t>
  </si>
  <si>
    <t>harshita.sawant@pramericalife.in</t>
  </si>
  <si>
    <t>kiran.bharti@pramericalife.in</t>
  </si>
  <si>
    <t>vivek.shinde@pramericalife.in</t>
  </si>
  <si>
    <t>palak.bajpai@pramericalife.in</t>
  </si>
  <si>
    <t>sameer.khan2@pramericalife.in</t>
  </si>
  <si>
    <t>krisanu.baruah@pramericalife.in</t>
  </si>
  <si>
    <t>garasiya.kanubhai@pramericalife.in</t>
  </si>
  <si>
    <t>waikhom.nungshithoi@pramericalife.in</t>
  </si>
  <si>
    <t>rahul.manhas@pramericalife.in</t>
  </si>
  <si>
    <t>m.poornima@pramericalife.in</t>
  </si>
  <si>
    <t>Kalidas Sankaldas Patel</t>
  </si>
  <si>
    <t>Kalva Mallesh</t>
  </si>
  <si>
    <t>Damodar Reddy</t>
  </si>
  <si>
    <t>Avudaiyappan</t>
  </si>
  <si>
    <t>Bhagawati Singh</t>
  </si>
  <si>
    <t>Praduman Singh</t>
  </si>
  <si>
    <t>Dinesh Chandra Bhatt</t>
  </si>
  <si>
    <t>Munder Singh</t>
  </si>
  <si>
    <t>Kripa Sindhu Chakma</t>
  </si>
  <si>
    <t>Bairagi Charan Sethi</t>
  </si>
  <si>
    <t>Malkhan Singh</t>
  </si>
  <si>
    <t>Banbihari Barik</t>
  </si>
  <si>
    <t>Sitaram Sarsar</t>
  </si>
  <si>
    <t>James Kochummen</t>
  </si>
  <si>
    <t>Laxman Sitaram Uchatkar</t>
  </si>
  <si>
    <t>Vinod Bhardwaj</t>
  </si>
  <si>
    <t>Vidyashankar Durgaprasad Mishra</t>
  </si>
  <si>
    <t>Dhaniram Hazarika</t>
  </si>
  <si>
    <t>Ramesh Shrivastava</t>
  </si>
  <si>
    <t>Shankar Singh</t>
  </si>
  <si>
    <t>Swaraj</t>
  </si>
  <si>
    <t>Akhilesh Kumar Sharma</t>
  </si>
  <si>
    <t>Jagdamba Pratap Singh Negi</t>
  </si>
  <si>
    <t>Deepak Dattatray Sawant</t>
  </si>
  <si>
    <t>Ajit Kumar</t>
  </si>
  <si>
    <t>Narayan Nathu Shinde</t>
  </si>
  <si>
    <t>Umesh Chandra Bajpai</t>
  </si>
  <si>
    <t>Imamuddin</t>
  </si>
  <si>
    <t>Uddhab Deka Baruah</t>
  </si>
  <si>
    <t>Nagaraj</t>
  </si>
  <si>
    <t>Kanubhai Mansingbhai Garasiya</t>
  </si>
  <si>
    <t>BRANCH ADDRESS</t>
  </si>
  <si>
    <t>Pramerica Life Insurance limited, 505, Fifth Floor, Airen Heights, Scheme no.54, PU-3, Plot no.13/14, Vijay Nagar, Indore, Pin Code - 452010, Madhya Pradesh</t>
  </si>
  <si>
    <t>Tung Nath Mishra</t>
  </si>
  <si>
    <t>P040732</t>
  </si>
  <si>
    <t>Surgare Jayraj</t>
  </si>
  <si>
    <t>Master Trainer - Defence</t>
  </si>
  <si>
    <t>P040894</t>
  </si>
  <si>
    <t>Tung Mishra</t>
  </si>
  <si>
    <t>P040781</t>
  </si>
  <si>
    <t>P040728</t>
  </si>
  <si>
    <t>Neeraj Singh</t>
  </si>
  <si>
    <t>P040662</t>
  </si>
  <si>
    <t>Praveen Kumar</t>
  </si>
  <si>
    <t>P040665</t>
  </si>
  <si>
    <t>P040669</t>
  </si>
  <si>
    <t>Sangeeta Bhalla</t>
  </si>
  <si>
    <t>P040671</t>
  </si>
  <si>
    <t>Addipalli Chakri Kumar</t>
  </si>
  <si>
    <t>P040674</t>
  </si>
  <si>
    <t>Kavita Kripashankar Yadav</t>
  </si>
  <si>
    <t>P040683</t>
  </si>
  <si>
    <t>P040685</t>
  </si>
  <si>
    <t>Amrit Kumar</t>
  </si>
  <si>
    <t>P040690</t>
  </si>
  <si>
    <t>Devesh</t>
  </si>
  <si>
    <t>Web Applications</t>
  </si>
  <si>
    <t>P040693</t>
  </si>
  <si>
    <t>Urvi Ravindra Jadav</t>
  </si>
  <si>
    <t>P040697</t>
  </si>
  <si>
    <t>Ajit Chandrasekhar Mishra</t>
  </si>
  <si>
    <t>P040709</t>
  </si>
  <si>
    <t>Sankar E</t>
  </si>
  <si>
    <t>P040718</t>
  </si>
  <si>
    <t>Barjesh Pathak</t>
  </si>
  <si>
    <t>Sales Manager-Corporate Agency &amp; Broking</t>
  </si>
  <si>
    <t>P040721</t>
  </si>
  <si>
    <t>P040725</t>
  </si>
  <si>
    <t>Priyanka Thakur</t>
  </si>
  <si>
    <t>Neeraj Kumar Singh</t>
  </si>
  <si>
    <t>P040730</t>
  </si>
  <si>
    <t>Ajay Kumar Bhagat</t>
  </si>
  <si>
    <t>P040847</t>
  </si>
  <si>
    <t>Tanvir Singh</t>
  </si>
  <si>
    <t>Surgare Sunil Jayraj</t>
  </si>
  <si>
    <t>Deputy Manager - Sales support</t>
  </si>
  <si>
    <t>P040733</t>
  </si>
  <si>
    <t>Thupstan Angmo</t>
  </si>
  <si>
    <t>P040738</t>
  </si>
  <si>
    <t>Km Shalu</t>
  </si>
  <si>
    <t>Senior Territory Manager-Corporate agency and Broking</t>
  </si>
  <si>
    <t>P040744</t>
  </si>
  <si>
    <t>Kamaljeet Singh</t>
  </si>
  <si>
    <t>P040757</t>
  </si>
  <si>
    <t>Vaishnavi Sahu</t>
  </si>
  <si>
    <t>P040758</t>
  </si>
  <si>
    <t>Pritika Dewan</t>
  </si>
  <si>
    <t>P040760</t>
  </si>
  <si>
    <t>Ritika Soni Verma</t>
  </si>
  <si>
    <t>Vivek Singh</t>
  </si>
  <si>
    <t>P040764</t>
  </si>
  <si>
    <t>Bhaskar Chhetri</t>
  </si>
  <si>
    <t>Leena Singh</t>
  </si>
  <si>
    <t>P040769</t>
  </si>
  <si>
    <t>Asha Rani</t>
  </si>
  <si>
    <t>P040778</t>
  </si>
  <si>
    <t>Pollabi Sukla</t>
  </si>
  <si>
    <t>Aswini Kumar</t>
  </si>
  <si>
    <t>P040782</t>
  </si>
  <si>
    <t>Kuppa Swathi</t>
  </si>
  <si>
    <t>P040785</t>
  </si>
  <si>
    <t>Satyam Mishra</t>
  </si>
  <si>
    <t>Executive - Training &amp; development</t>
  </si>
  <si>
    <t>P040790</t>
  </si>
  <si>
    <t>Arun Tiwari</t>
  </si>
  <si>
    <t>P040796</t>
  </si>
  <si>
    <t>Dipakbhai Mahesh Chandrasara</t>
  </si>
  <si>
    <t>P040798</t>
  </si>
  <si>
    <t>Sandeep Raina</t>
  </si>
  <si>
    <t>P040801</t>
  </si>
  <si>
    <t>Rahul Chib</t>
  </si>
  <si>
    <t>P040817</t>
  </si>
  <si>
    <t>Anina Johori</t>
  </si>
  <si>
    <t>P040818</t>
  </si>
  <si>
    <t>Devi Lal</t>
  </si>
  <si>
    <t>P040821</t>
  </si>
  <si>
    <t>P040834</t>
  </si>
  <si>
    <t>Muhammad Faizan Arif</t>
  </si>
  <si>
    <t>P040835</t>
  </si>
  <si>
    <t>P040839</t>
  </si>
  <si>
    <t>Harshita</t>
  </si>
  <si>
    <t>P040840</t>
  </si>
  <si>
    <t>Shilpi Patel</t>
  </si>
  <si>
    <t>P040842</t>
  </si>
  <si>
    <t>Tanvir Pratap Singh</t>
  </si>
  <si>
    <t>P040849</t>
  </si>
  <si>
    <t>Amanpreet Singh</t>
  </si>
  <si>
    <t>P040855</t>
  </si>
  <si>
    <t>Ravi Awasthi</t>
  </si>
  <si>
    <t>P040859</t>
  </si>
  <si>
    <t>Revinder Singh</t>
  </si>
  <si>
    <t>P040874</t>
  </si>
  <si>
    <t>Reva Ram</t>
  </si>
  <si>
    <t>P040882</t>
  </si>
  <si>
    <t>Prabhakar Kumar Sriram Jha</t>
  </si>
  <si>
    <t>P040883</t>
  </si>
  <si>
    <t>Sadhana Mishrilal Vishwakarma</t>
  </si>
  <si>
    <t>P040884</t>
  </si>
  <si>
    <t>Jayanta Pawe</t>
  </si>
  <si>
    <t>P040885</t>
  </si>
  <si>
    <t>Nitumoni Chetia</t>
  </si>
  <si>
    <t>P040900</t>
  </si>
  <si>
    <t>Arvind Surutekar</t>
  </si>
  <si>
    <t>P040903</t>
  </si>
  <si>
    <t>Priyanka Priyadarsini Nisank</t>
  </si>
  <si>
    <t>P040906</t>
  </si>
  <si>
    <t>Eshwaroju Shravan Kumar</t>
  </si>
  <si>
    <t>P040909</t>
  </si>
  <si>
    <t>Neeraj Kumar Mishra</t>
  </si>
  <si>
    <t>P040917</t>
  </si>
  <si>
    <t>Dharam Bhatia</t>
  </si>
  <si>
    <t>P040929</t>
  </si>
  <si>
    <t>Virendra Kumar Tekam</t>
  </si>
  <si>
    <t>Vikas Sharma</t>
  </si>
  <si>
    <t>P040936</t>
  </si>
  <si>
    <t>Avik Bhowmick</t>
  </si>
  <si>
    <t>yash.sharma@pramericalife.in</t>
  </si>
  <si>
    <t>praveen.kumar16@pramericalife.in</t>
  </si>
  <si>
    <t>sanjay.kumar37@pramericalife.in</t>
  </si>
  <si>
    <t>sangeeta.bhalla@pramericalife.in</t>
  </si>
  <si>
    <t>addipalli.kumar@pramericalife.in</t>
  </si>
  <si>
    <t>kavita.yadav1@pramericalife.in</t>
  </si>
  <si>
    <t>gurjeet.singh3@pramericalife.in</t>
  </si>
  <si>
    <t>amrit.kumar@pramericalife.in</t>
  </si>
  <si>
    <t>devesh1@pramericalife.in</t>
  </si>
  <si>
    <t>urvi.jadav@pramericalife.in</t>
  </si>
  <si>
    <t>ajit.mishra2@pramericalife.in</t>
  </si>
  <si>
    <t>sankar.e@pramericalife.in</t>
  </si>
  <si>
    <t>barjesh.pathak1@pramericalife.in</t>
  </si>
  <si>
    <t>harpreet.singh21@pramericalife.in</t>
  </si>
  <si>
    <t>priyanka.thakur2@pramericalife.in</t>
  </si>
  <si>
    <t>neeraj.singh4@pramericalife.in</t>
  </si>
  <si>
    <t>ajay.bhagat@pramericalife.in</t>
  </si>
  <si>
    <t>sunil.surgare@pramericalife.in</t>
  </si>
  <si>
    <t>thupstan.angmo@pramericalife.in</t>
  </si>
  <si>
    <t>kumari.shalu@pramericalife.in</t>
  </si>
  <si>
    <t>kamaljeet.singh1@pramericalife.in</t>
  </si>
  <si>
    <t>vaishnavi.sahu@pramericalife.in</t>
  </si>
  <si>
    <t>pritika.dewan@pramericalife.in</t>
  </si>
  <si>
    <t>ritika.verma@pramericalife.in</t>
  </si>
  <si>
    <t>bhaskar.chhetri1@pramericalife.in</t>
  </si>
  <si>
    <t>asha.rani@pramericalife.in</t>
  </si>
  <si>
    <t>pollabi.sukla1@pramericalife.in</t>
  </si>
  <si>
    <t>aswini.kumar1@pramericalife.in</t>
  </si>
  <si>
    <t>kuppa.swathi@pramericalife.in</t>
  </si>
  <si>
    <t>satyam.mishra@pramericalife.in</t>
  </si>
  <si>
    <t>arun.tiwari2@pramericalife.in</t>
  </si>
  <si>
    <t>dipakbhai.chandrasara@pramericalife.in</t>
  </si>
  <si>
    <t>sandeep.raina1@pramericalife.in</t>
  </si>
  <si>
    <t>rahul.chib3@pramericalife.in</t>
  </si>
  <si>
    <t>anina.johori@pramericalife.in</t>
  </si>
  <si>
    <t>devi.lal@pramericalife.in</t>
  </si>
  <si>
    <t>tannu3@pramericalife.in</t>
  </si>
  <si>
    <t>muhammad.arif@pramericalife.in</t>
  </si>
  <si>
    <t>pratap.singh6@pramericalife.in</t>
  </si>
  <si>
    <t>harshita1@pramericalife.in</t>
  </si>
  <si>
    <t>shilpi.patel@pramericalife.in</t>
  </si>
  <si>
    <t>vishal1@pramericalife.in</t>
  </si>
  <si>
    <t>tanvir.singh@pramericalife.in</t>
  </si>
  <si>
    <t>amanpreet.singh1@pramericalife.in</t>
  </si>
  <si>
    <t>ravi.awasthi@pramericalife.in</t>
  </si>
  <si>
    <t>revinder.singh1@pramericalife.in</t>
  </si>
  <si>
    <t>reva.ram@pramericalife.in</t>
  </si>
  <si>
    <t>prabhakar.jha@pramericalife.in</t>
  </si>
  <si>
    <t>sadhana.vishwakarma@pramericalife.in</t>
  </si>
  <si>
    <t>jayanta.pawe@pramericalife.in</t>
  </si>
  <si>
    <t>nitumoni.chetia@pramericalife.in</t>
  </si>
  <si>
    <t>tung.mishra@pramericalife.in</t>
  </si>
  <si>
    <t>arvind.surutekar@pramericalife.in</t>
  </si>
  <si>
    <t>priyanka.nisank@pramericalife.in</t>
  </si>
  <si>
    <t>eshwaroju.kumar@pramericalife.in</t>
  </si>
  <si>
    <t>neeraj.mishra2@pramericalife.in</t>
  </si>
  <si>
    <t>dharam.bhatia@pramericalife.in</t>
  </si>
  <si>
    <t>virendra.tekam@pramericalife.in</t>
  </si>
  <si>
    <t>avik.bhowmick@pramericalife.in</t>
  </si>
  <si>
    <t>Manohar Lal Makkar</t>
  </si>
  <si>
    <t>Kripashankar Yadav</t>
  </si>
  <si>
    <t>Kehar Singh</t>
  </si>
  <si>
    <t>Bansi Lal</t>
  </si>
  <si>
    <t>Chandrashekar Arjunprasad Mishra</t>
  </si>
  <si>
    <t>Esakkiappan</t>
  </si>
  <si>
    <t>Sekar</t>
  </si>
  <si>
    <t>Sham Lal Pathak</t>
  </si>
  <si>
    <t>Parshotam Singh</t>
  </si>
  <si>
    <t>Chandra Shekhar Thakur</t>
  </si>
  <si>
    <t>Natholi Singh</t>
  </si>
  <si>
    <t>Harihar Prasad Bhagat</t>
  </si>
  <si>
    <t>Jayraj Basappa Surgare</t>
  </si>
  <si>
    <t>Skarma Tsundus</t>
  </si>
  <si>
    <t>Sardar Singh</t>
  </si>
  <si>
    <t>Vinay Kumar Gupt</t>
  </si>
  <si>
    <t>Krishna Verma</t>
  </si>
  <si>
    <t>Arun Kumar Chhetri</t>
  </si>
  <si>
    <t>Chuni Lal</t>
  </si>
  <si>
    <t>Subudh Sukla</t>
  </si>
  <si>
    <t>Girija Prasad Singh</t>
  </si>
  <si>
    <t>Srinivasa Rao</t>
  </si>
  <si>
    <t>Dinesh Kumar Mishra</t>
  </si>
  <si>
    <t>Mahesh Chandrasara</t>
  </si>
  <si>
    <t>Chander Mohan Raina</t>
  </si>
  <si>
    <t>Kashmir Singh Chib</t>
  </si>
  <si>
    <t>Khishnomoni Johori</t>
  </si>
  <si>
    <t>Balu Ram Meghwanshi</t>
  </si>
  <si>
    <t>Ram Baran</t>
  </si>
  <si>
    <t>Mohd Ashraf</t>
  </si>
  <si>
    <t>Naseem Ahmed</t>
  </si>
  <si>
    <t>Kaku Ram</t>
  </si>
  <si>
    <t>Atal Bihari Patel</t>
  </si>
  <si>
    <t>Umrao Singh Chauhan</t>
  </si>
  <si>
    <t>Bhabishan Singh</t>
  </si>
  <si>
    <t>Bhuwan Lal</t>
  </si>
  <si>
    <t>Sriram Pukar Jha</t>
  </si>
  <si>
    <t>Mishrilal Vishwakarma</t>
  </si>
  <si>
    <t>Briddhar Pawe</t>
  </si>
  <si>
    <t>Shri Devi Prasad Mishra</t>
  </si>
  <si>
    <t>Gajanan Neminath Surutekar</t>
  </si>
  <si>
    <t>Akshaya Kumar Nisank</t>
  </si>
  <si>
    <t>Eshwaroju Giridhari</t>
  </si>
  <si>
    <t>Mool Chandra Mishra</t>
  </si>
  <si>
    <t>Pooran Singh</t>
  </si>
  <si>
    <t>Javed Shaikh</t>
  </si>
  <si>
    <t>HR Location</t>
  </si>
  <si>
    <t>Anil Kumar Jha</t>
  </si>
  <si>
    <t>Vineet Chauhan</t>
  </si>
  <si>
    <t>P040977</t>
  </si>
  <si>
    <t>Anil Jha</t>
  </si>
  <si>
    <t>P041001</t>
  </si>
  <si>
    <t>Gopal Das</t>
  </si>
  <si>
    <t>P041107</t>
  </si>
  <si>
    <t>Md Ansary</t>
  </si>
  <si>
    <t>Eshwaroju Kumar</t>
  </si>
  <si>
    <t>Manager - Brand &amp; Product Marketing</t>
  </si>
  <si>
    <t>P041022</t>
  </si>
  <si>
    <t>Assistant Manager - CX &amp; D2C</t>
  </si>
  <si>
    <t>P040970</t>
  </si>
  <si>
    <t>Abhishek Agarwal</t>
  </si>
  <si>
    <t>P040948</t>
  </si>
  <si>
    <t>Ankush Jain</t>
  </si>
  <si>
    <t>P039115</t>
  </si>
  <si>
    <t>P041003</t>
  </si>
  <si>
    <t>S Azarudeen</t>
  </si>
  <si>
    <t>P040941</t>
  </si>
  <si>
    <t>Shivam</t>
  </si>
  <si>
    <t>P040942</t>
  </si>
  <si>
    <t>Priya T</t>
  </si>
  <si>
    <t>P040944</t>
  </si>
  <si>
    <t>P040946</t>
  </si>
  <si>
    <t>Vivek Kumar Mishra</t>
  </si>
  <si>
    <t>Poonam</t>
  </si>
  <si>
    <t>P040949</t>
  </si>
  <si>
    <t>Sourbh Ahuja</t>
  </si>
  <si>
    <t>P040953</t>
  </si>
  <si>
    <t>Sachin Kumar</t>
  </si>
  <si>
    <t>P040960</t>
  </si>
  <si>
    <t>Soubam Gagaril Singh</t>
  </si>
  <si>
    <t>P040961</t>
  </si>
  <si>
    <t>Jayanta Kumar Nath</t>
  </si>
  <si>
    <t>Naba Nath</t>
  </si>
  <si>
    <t>P040963</t>
  </si>
  <si>
    <t>Harleen Kaur</t>
  </si>
  <si>
    <t>P040965</t>
  </si>
  <si>
    <t>Sushanta Kumar Mallick</t>
  </si>
  <si>
    <t>P040967</t>
  </si>
  <si>
    <t>Govind Singh Shekhawat</t>
  </si>
  <si>
    <t>P040968</t>
  </si>
  <si>
    <t>Devika Nagaraj</t>
  </si>
  <si>
    <t>P040969</t>
  </si>
  <si>
    <t>Sanket Dinkar More</t>
  </si>
  <si>
    <t>P040972</t>
  </si>
  <si>
    <t>Poornima Shukla</t>
  </si>
  <si>
    <t>P040976</t>
  </si>
  <si>
    <t>Monirul Hoque</t>
  </si>
  <si>
    <t>P040979</t>
  </si>
  <si>
    <t>Astha Tiwari</t>
  </si>
  <si>
    <t>P040980</t>
  </si>
  <si>
    <t>Manisha Shukla</t>
  </si>
  <si>
    <t>Vivek Shinde</t>
  </si>
  <si>
    <t>Gopal Chandra Das</t>
  </si>
  <si>
    <t>S Syed Azarudeen</t>
  </si>
  <si>
    <t>P041008</t>
  </si>
  <si>
    <t>Priyanshu Arora</t>
  </si>
  <si>
    <t>P041014</t>
  </si>
  <si>
    <t>Rahul Kumar Tiwari</t>
  </si>
  <si>
    <t>Aligarh</t>
  </si>
  <si>
    <t>P041019</t>
  </si>
  <si>
    <t>Sarath Chandra Shenoi</t>
  </si>
  <si>
    <t>Vice President - Bancassurance</t>
  </si>
  <si>
    <t>P041023</t>
  </si>
  <si>
    <t>Bikram Thapa</t>
  </si>
  <si>
    <t>P041029</t>
  </si>
  <si>
    <t>Sarsawati Devi</t>
  </si>
  <si>
    <t>P041033</t>
  </si>
  <si>
    <t>Anju Choudhary</t>
  </si>
  <si>
    <t>P041035</t>
  </si>
  <si>
    <t>Shridhar Kumar Sahoo</t>
  </si>
  <si>
    <t>P041036</t>
  </si>
  <si>
    <t>Parikshit Prasad</t>
  </si>
  <si>
    <t>P041038</t>
  </si>
  <si>
    <t>Karan</t>
  </si>
  <si>
    <t>P041040</t>
  </si>
  <si>
    <t>Aakriti Sanon</t>
  </si>
  <si>
    <t>P041046</t>
  </si>
  <si>
    <t>Shayon Kumar Das</t>
  </si>
  <si>
    <t>P041059</t>
  </si>
  <si>
    <t>Tatikola Raghavender Rao</t>
  </si>
  <si>
    <t>P041061</t>
  </si>
  <si>
    <t>P041066</t>
  </si>
  <si>
    <t>Gajanan Chougule</t>
  </si>
  <si>
    <t>Devaraju D</t>
  </si>
  <si>
    <t>P041067</t>
  </si>
  <si>
    <t>P S Yaoreingam</t>
  </si>
  <si>
    <t>P041070</t>
  </si>
  <si>
    <t>S Gowtham</t>
  </si>
  <si>
    <t>Dashrath Singh</t>
  </si>
  <si>
    <t>P041081</t>
  </si>
  <si>
    <t>Abhishek Kumar Pathak</t>
  </si>
  <si>
    <t>Saurabh Singh</t>
  </si>
  <si>
    <t>P041083</t>
  </si>
  <si>
    <t>P041088</t>
  </si>
  <si>
    <t>Rakesh Dhar</t>
  </si>
  <si>
    <t>P041090</t>
  </si>
  <si>
    <t>Rani Ahirwar</t>
  </si>
  <si>
    <t>P041097</t>
  </si>
  <si>
    <t>Muskan Kumari</t>
  </si>
  <si>
    <t>P041099</t>
  </si>
  <si>
    <t>Manju Bisht</t>
  </si>
  <si>
    <t>P041102</t>
  </si>
  <si>
    <t>Jaya Goyal</t>
  </si>
  <si>
    <t>P041104</t>
  </si>
  <si>
    <t>Hemlata Soni</t>
  </si>
  <si>
    <t>Md Nausad Ansary</t>
  </si>
  <si>
    <t>P041108</t>
  </si>
  <si>
    <t>Pavan Kumar D S</t>
  </si>
  <si>
    <t>P041111</t>
  </si>
  <si>
    <t>Sahil Sahu</t>
  </si>
  <si>
    <t>P041112</t>
  </si>
  <si>
    <t>C Y Krishnan</t>
  </si>
  <si>
    <t>P041119</t>
  </si>
  <si>
    <t>Atul Vats</t>
  </si>
  <si>
    <t>P041128</t>
  </si>
  <si>
    <t>Nidhi Pal</t>
  </si>
  <si>
    <t>P041135</t>
  </si>
  <si>
    <t>John Lalsanhim Hmar</t>
  </si>
  <si>
    <t>P041137</t>
  </si>
  <si>
    <t>Anamika</t>
  </si>
  <si>
    <t>P041138</t>
  </si>
  <si>
    <t>Rinki Singh</t>
  </si>
  <si>
    <t>P041139</t>
  </si>
  <si>
    <t>Hunny</t>
  </si>
  <si>
    <t>Officer - Branch Renewals</t>
  </si>
  <si>
    <t>P041141</t>
  </si>
  <si>
    <t>P041148</t>
  </si>
  <si>
    <t>A Santhana Krishna Raj</t>
  </si>
  <si>
    <t>P041149</t>
  </si>
  <si>
    <t>Reena Baral</t>
  </si>
  <si>
    <t>ravindra.singh10@pramericalife.in</t>
  </si>
  <si>
    <t>Girdhar Singh</t>
  </si>
  <si>
    <t>rishabh.agarwal1@pramericalife.in</t>
  </si>
  <si>
    <t>shivam2@pramericalife.in</t>
  </si>
  <si>
    <t>Om Dutt</t>
  </si>
  <si>
    <t>priya.t2@pramericalife.in</t>
  </si>
  <si>
    <t>Thamotharan</t>
  </si>
  <si>
    <t>amanpreet.singh2@pramericalife.in</t>
  </si>
  <si>
    <t>Surjit Singh</t>
  </si>
  <si>
    <t>vivek.mishra2@pramericalife.in</t>
  </si>
  <si>
    <t>Rajesh Kumar Mishra</t>
  </si>
  <si>
    <t>ankush.jain1@pramericalife.in</t>
  </si>
  <si>
    <t>Raj Kumar Jain</t>
  </si>
  <si>
    <t>sourbh.ahuja@pramericalife.in</t>
  </si>
  <si>
    <t>Charan Dass Ahuja</t>
  </si>
  <si>
    <t>sachin.kumar20@pramericalife.in</t>
  </si>
  <si>
    <t>Nem Singh</t>
  </si>
  <si>
    <t>soubam.singh@pramericalife.in</t>
  </si>
  <si>
    <t>Soubam Shyamo Singh</t>
  </si>
  <si>
    <t>jayanta.nath@pramericalife.in</t>
  </si>
  <si>
    <t>Mahendra Nath</t>
  </si>
  <si>
    <t>harleen.kaur@pramericalife.in</t>
  </si>
  <si>
    <t>Kanwaljeet Singh</t>
  </si>
  <si>
    <t>sushanta.mallick@pramericalife.in</t>
  </si>
  <si>
    <t>Late Rajkishor Mallick</t>
  </si>
  <si>
    <t>govind.shekhawat@pramericalife.in</t>
  </si>
  <si>
    <t>devika.nagaraj@pramericalife.in</t>
  </si>
  <si>
    <t>sanket.more@pramericalife.in</t>
  </si>
  <si>
    <t>Dinkar  More</t>
  </si>
  <si>
    <t>abhishek.agarwal1@pramericalife.in</t>
  </si>
  <si>
    <t>Sanjay Agarwal</t>
  </si>
  <si>
    <t>poornima.shukla@pramericalife.in</t>
  </si>
  <si>
    <t>Lal Mani Shukla</t>
  </si>
  <si>
    <t>monirul.hoque@pramericalife.in</t>
  </si>
  <si>
    <t>Lutfar Hoque</t>
  </si>
  <si>
    <t>anil.jha2@pramericalife.in</t>
  </si>
  <si>
    <t>Hare Ram Jha</t>
  </si>
  <si>
    <t>astha.tiwari@pramericalife.in</t>
  </si>
  <si>
    <t>Pradeep Kumar Tiwari</t>
  </si>
  <si>
    <t>manisha.shukla@pramericalife.in</t>
  </si>
  <si>
    <t>Uma Kant dwivedi</t>
  </si>
  <si>
    <t>gopal.das1@pramericalife.in</t>
  </si>
  <si>
    <t>Govinda Lal Das</t>
  </si>
  <si>
    <t>s.azarudeen@pramericalife.in</t>
  </si>
  <si>
    <t>Syed Ali</t>
  </si>
  <si>
    <t>priyanshu.arora2@pramericalife.in</t>
  </si>
  <si>
    <t>rahul.tiwari2@pramericalife.in</t>
  </si>
  <si>
    <t>Vijay Pratap Tiwari</t>
  </si>
  <si>
    <t>sarath.shenoi@pramericalife.in</t>
  </si>
  <si>
    <t>Satheesh Chandra Shenoi</t>
  </si>
  <si>
    <t>sandeep.kumar12@pramericalife.in</t>
  </si>
  <si>
    <t>Khujan Singh</t>
  </si>
  <si>
    <t>bikram.thapa@pramericalife.in</t>
  </si>
  <si>
    <t>Krishna Bahadur Thapa</t>
  </si>
  <si>
    <t>sarsawati.devi@pramericalife.in</t>
  </si>
  <si>
    <t>Dashrath Ram</t>
  </si>
  <si>
    <t>anju.choudhary@pramericalife.in</t>
  </si>
  <si>
    <t>Shivraj Choudhary</t>
  </si>
  <si>
    <t>shridhar.sahoo@pramericalife.in</t>
  </si>
  <si>
    <t>Girish Chandra Sahoo</t>
  </si>
  <si>
    <t>parikshit.prasad@pramericalife.in</t>
  </si>
  <si>
    <t>Abhimanyu Prasad</t>
  </si>
  <si>
    <t>karan1@pramericalife.in</t>
  </si>
  <si>
    <t>Surender</t>
  </si>
  <si>
    <t>aakriti.sanon@pramericalife.in</t>
  </si>
  <si>
    <t>Gaurav Sanon</t>
  </si>
  <si>
    <t>shayon.das@pramericalife.in</t>
  </si>
  <si>
    <t>Nagendra Chandra Das</t>
  </si>
  <si>
    <t>tatikola.rao@pramericalife.in</t>
  </si>
  <si>
    <t>T Upendra Rao</t>
  </si>
  <si>
    <t>harvinder.singh12@pramericalife.in</t>
  </si>
  <si>
    <t>Shubeg Singh</t>
  </si>
  <si>
    <t>gajanan.chougule@pramericalife.in</t>
  </si>
  <si>
    <t>Laxman Chougule</t>
  </si>
  <si>
    <t>p.yaoreingam@pramericalife.in</t>
  </si>
  <si>
    <t>P S Kanmi</t>
  </si>
  <si>
    <t>s.gowtham1@pramericalife.in</t>
  </si>
  <si>
    <t>V Suruli</t>
  </si>
  <si>
    <t>abhishek.pathak1@pramericalife.in</t>
  </si>
  <si>
    <t>Sanjeev Kumar Pathak</t>
  </si>
  <si>
    <t>brajesh.sharma3@pramericalife.in</t>
  </si>
  <si>
    <t>Nathu Ram Sharma</t>
  </si>
  <si>
    <t>rakesh.dhar@pramericalife.in</t>
  </si>
  <si>
    <t>Chuni Lal Dhar</t>
  </si>
  <si>
    <t>rani.ahirwar@pramericalife.in</t>
  </si>
  <si>
    <t>Lakshman Ahirwar</t>
  </si>
  <si>
    <t>Rajendra Prasad</t>
  </si>
  <si>
    <t>muskan.kumari@pramericalife.in</t>
  </si>
  <si>
    <t>Haresh kumar Singh</t>
  </si>
  <si>
    <t>jaya.goyal@pramericalife.in</t>
  </si>
  <si>
    <t>Yogesh Kumar Goyal</t>
  </si>
  <si>
    <t>hemlata.soni@pramericalife.in</t>
  </si>
  <si>
    <t>Bhawani Shanker Soni</t>
  </si>
  <si>
    <t>md.ansary@pramericalife.in</t>
  </si>
  <si>
    <t>Abdul Rahaman Ansary</t>
  </si>
  <si>
    <t>pavan.s1@pramericalife.in</t>
  </si>
  <si>
    <t>Dhabbara Srinivas</t>
  </si>
  <si>
    <t>sahil.sahu@pramericalife.in</t>
  </si>
  <si>
    <t>Hariram Sahu</t>
  </si>
  <si>
    <t>c.krishnan@pramericalife.in</t>
  </si>
  <si>
    <t>Chithambaram</t>
  </si>
  <si>
    <t>atul.vats@pramericalife.in</t>
  </si>
  <si>
    <t>Alok  kumar singh</t>
  </si>
  <si>
    <t>nidhi.pal@pramericalife.in</t>
  </si>
  <si>
    <t>Hari Narayan</t>
  </si>
  <si>
    <t>john.hmar@pramericalife.in</t>
  </si>
  <si>
    <t>Vanlalngai Hmar</t>
  </si>
  <si>
    <t>anamika1@pramericalife.in</t>
  </si>
  <si>
    <t>Brijesh Kumar</t>
  </si>
  <si>
    <t>rinki.singh1@pramericalife.in</t>
  </si>
  <si>
    <t>hunny1@pramericalife.in</t>
  </si>
  <si>
    <t>Shakti Chand</t>
  </si>
  <si>
    <t>kanchan3@pramericalife.in</t>
  </si>
  <si>
    <t>Arthanarisamy</t>
  </si>
  <si>
    <t>Budhadev Baral</t>
  </si>
  <si>
    <t>M Srinivasa S R K Kumar</t>
  </si>
  <si>
    <t>Vinoth Kumar N</t>
  </si>
  <si>
    <t>Anil Kumar Bhandari</t>
  </si>
  <si>
    <t>P041189</t>
  </si>
  <si>
    <t>A Santhana Raj</t>
  </si>
  <si>
    <t>P041212</t>
  </si>
  <si>
    <t>Lokesh Bhavsar</t>
  </si>
  <si>
    <t>P029757</t>
  </si>
  <si>
    <t>Panna Anant Thakkar</t>
  </si>
  <si>
    <t>Mohammed Gahlot</t>
  </si>
  <si>
    <t>P041363</t>
  </si>
  <si>
    <t>Purnajyoti Maity</t>
  </si>
  <si>
    <t>Executive - Operations Assurance</t>
  </si>
  <si>
    <t>P041190</t>
  </si>
  <si>
    <t>P041160</t>
  </si>
  <si>
    <t>Anek Kulshrestha</t>
  </si>
  <si>
    <t>Robinson Monteiro</t>
  </si>
  <si>
    <t>P041300</t>
  </si>
  <si>
    <t>Shilpi Singh</t>
  </si>
  <si>
    <t>P041151</t>
  </si>
  <si>
    <t>Bikram Borah</t>
  </si>
  <si>
    <t>P041179</t>
  </si>
  <si>
    <t>Amit Sinha</t>
  </si>
  <si>
    <t>P041259</t>
  </si>
  <si>
    <t>Sourabh Kumar</t>
  </si>
  <si>
    <t>Chief Technology Officer</t>
  </si>
  <si>
    <t>Dhanraj Kamathi</t>
  </si>
  <si>
    <t>P041349</t>
  </si>
  <si>
    <t>Dimple Bhagait</t>
  </si>
  <si>
    <t>P041143</t>
  </si>
  <si>
    <t>Kanika Chawla</t>
  </si>
  <si>
    <t>P041144</t>
  </si>
  <si>
    <t>Suraj Chachane</t>
  </si>
  <si>
    <t>Jayant Sidhu</t>
  </si>
  <si>
    <t>P041145</t>
  </si>
  <si>
    <t>Aman Jha</t>
  </si>
  <si>
    <t>P041146</t>
  </si>
  <si>
    <t>Sangam Sharma</t>
  </si>
  <si>
    <t>P041147</t>
  </si>
  <si>
    <t>Anil Saini</t>
  </si>
  <si>
    <t>P041150</t>
  </si>
  <si>
    <t>Abhishek Vijaykumar Kamble</t>
  </si>
  <si>
    <t>P041153</t>
  </si>
  <si>
    <t>Diganta Konch</t>
  </si>
  <si>
    <t>P041155</t>
  </si>
  <si>
    <t>Hrithik Karmakar</t>
  </si>
  <si>
    <t>Associate Executive - Call Center</t>
  </si>
  <si>
    <t>P041157</t>
  </si>
  <si>
    <t>Tarun Kumar</t>
  </si>
  <si>
    <t>P041162</t>
  </si>
  <si>
    <t>P041171</t>
  </si>
  <si>
    <t>Suman Ravindra Yadav</t>
  </si>
  <si>
    <t>P041173</t>
  </si>
  <si>
    <t>P041174</t>
  </si>
  <si>
    <t>Chandra Prakash Sharma</t>
  </si>
  <si>
    <t>P041176</t>
  </si>
  <si>
    <t>Nirmal Sarkar</t>
  </si>
  <si>
    <t>Amit Kumar Sinha</t>
  </si>
  <si>
    <t>Govind Shekhawat</t>
  </si>
  <si>
    <t>Rahul Tiwari</t>
  </si>
  <si>
    <t>Vivek Mishra</t>
  </si>
  <si>
    <t>P041191</t>
  </si>
  <si>
    <t>Vijo George</t>
  </si>
  <si>
    <t>P041194</t>
  </si>
  <si>
    <t>Sare Venkata Subbaiah</t>
  </si>
  <si>
    <t>P041197</t>
  </si>
  <si>
    <t>Mithilesh Kumar Jha</t>
  </si>
  <si>
    <t>P041200</t>
  </si>
  <si>
    <t>M Madhavi</t>
  </si>
  <si>
    <t>P041205</t>
  </si>
  <si>
    <t>Manu Vinayak</t>
  </si>
  <si>
    <t>P041206</t>
  </si>
  <si>
    <t>Sheela S</t>
  </si>
  <si>
    <t>P041209</t>
  </si>
  <si>
    <t>Asha</t>
  </si>
  <si>
    <t>P041211</t>
  </si>
  <si>
    <t>Lokesh Arun Bhavsar</t>
  </si>
  <si>
    <t>P041213</t>
  </si>
  <si>
    <t>Arpit Sikka</t>
  </si>
  <si>
    <t>Senior Equity Fund Manager</t>
  </si>
  <si>
    <t>P041221</t>
  </si>
  <si>
    <t>Jugatar Singh</t>
  </si>
  <si>
    <t>P041225</t>
  </si>
  <si>
    <t>Sunumit Lepcha</t>
  </si>
  <si>
    <t>P041233</t>
  </si>
  <si>
    <t>Abhinav Deshmukh</t>
  </si>
  <si>
    <t>P041234</t>
  </si>
  <si>
    <t>Prabhat Kumar Prabhakar</t>
  </si>
  <si>
    <t>P041242</t>
  </si>
  <si>
    <t>Balvir Singh</t>
  </si>
  <si>
    <t>P041263</t>
  </si>
  <si>
    <t>Arshi Khan</t>
  </si>
  <si>
    <t>P041264</t>
  </si>
  <si>
    <t>P041265</t>
  </si>
  <si>
    <t>P041270</t>
  </si>
  <si>
    <t>Megha Binjhade</t>
  </si>
  <si>
    <t>P041271</t>
  </si>
  <si>
    <t>P041283</t>
  </si>
  <si>
    <t>Sanahanbi Sharma</t>
  </si>
  <si>
    <t>P041286</t>
  </si>
  <si>
    <t>Prerna Mahajan</t>
  </si>
  <si>
    <t>P041290</t>
  </si>
  <si>
    <t>Pradeep Kumar Pandey</t>
  </si>
  <si>
    <t>P041293</t>
  </si>
  <si>
    <t>Zaba Nongtri</t>
  </si>
  <si>
    <t>P041296</t>
  </si>
  <si>
    <t>Sanjeev Kumar Shukla</t>
  </si>
  <si>
    <t>P041297</t>
  </si>
  <si>
    <t>Gawade Dinesh Dattatraya</t>
  </si>
  <si>
    <t>P041299</t>
  </si>
  <si>
    <t>Khushi</t>
  </si>
  <si>
    <t>Officer - Call Center</t>
  </si>
  <si>
    <t>P041302</t>
  </si>
  <si>
    <t>Manish Chandrakant Takalkhede</t>
  </si>
  <si>
    <t>P041312</t>
  </si>
  <si>
    <t>P041314</t>
  </si>
  <si>
    <t>Awadheshkumar Harishankar Dubey</t>
  </si>
  <si>
    <t>P041316</t>
  </si>
  <si>
    <t>Abhinav Shukla</t>
  </si>
  <si>
    <t>P041319</t>
  </si>
  <si>
    <t>Vaibhav Nivrutti Bansode</t>
  </si>
  <si>
    <t>P041320</t>
  </si>
  <si>
    <t>Tansen Kumar Behera</t>
  </si>
  <si>
    <t>P041321</t>
  </si>
  <si>
    <t>Kalpana Dei</t>
  </si>
  <si>
    <t>Krushna Choudhury</t>
  </si>
  <si>
    <t>P041322</t>
  </si>
  <si>
    <t>Sahil Manchanda</t>
  </si>
  <si>
    <t>P041326</t>
  </si>
  <si>
    <t>Poonam Sarswat</t>
  </si>
  <si>
    <t>P041337</t>
  </si>
  <si>
    <t>Karan Pal Singh</t>
  </si>
  <si>
    <t>P041341</t>
  </si>
  <si>
    <t>Yash Rawat</t>
  </si>
  <si>
    <t>P041344</t>
  </si>
  <si>
    <t>Sham Singh</t>
  </si>
  <si>
    <t>P041347</t>
  </si>
  <si>
    <t>P041348</t>
  </si>
  <si>
    <t>Yedla Venkata Taraka Rama Ravi Raju</t>
  </si>
  <si>
    <t>Satya Prakash Pandey</t>
  </si>
  <si>
    <t>P041356</t>
  </si>
  <si>
    <t>Farooq Ahmad Teedo</t>
  </si>
  <si>
    <t>P041359</t>
  </si>
  <si>
    <t>Naba Hazarika</t>
  </si>
  <si>
    <t>P041362</t>
  </si>
  <si>
    <t>Ravi</t>
  </si>
  <si>
    <t>Purnajyoti  Maity</t>
  </si>
  <si>
    <t>P041364</t>
  </si>
  <si>
    <t>Siddhartha Vishal</t>
  </si>
  <si>
    <t>P041365</t>
  </si>
  <si>
    <t>Ghetia Khushbu Kantilal</t>
  </si>
  <si>
    <t>P041366</t>
  </si>
  <si>
    <t>P041371</t>
  </si>
  <si>
    <t>Nilesh Sakharam Sawant</t>
  </si>
  <si>
    <t>P041374</t>
  </si>
  <si>
    <t>Harman Pal Singh</t>
  </si>
  <si>
    <t>P041375</t>
  </si>
  <si>
    <t>Chitti Bhavani</t>
  </si>
  <si>
    <t>P041376</t>
  </si>
  <si>
    <t>Rajvir Singh</t>
  </si>
  <si>
    <t>P041387</t>
  </si>
  <si>
    <t>Sare Venkatesh</t>
  </si>
  <si>
    <t>Sare Subbaiah</t>
  </si>
  <si>
    <t>panna.thakkar@pramericalife.in</t>
  </si>
  <si>
    <t>Mahesh Perumal Hemnani</t>
  </si>
  <si>
    <t>kanika.chawla@pramericalife.in</t>
  </si>
  <si>
    <t>Satish Chawla</t>
  </si>
  <si>
    <t>suraj.chachane@pramericalife.in</t>
  </si>
  <si>
    <t>Vaman Rao Chachane</t>
  </si>
  <si>
    <t>aman.jha1@pramericalife.in</t>
  </si>
  <si>
    <t>Nagendra Jha</t>
  </si>
  <si>
    <t>sangam.sharma@pramericalife.in</t>
  </si>
  <si>
    <t>anil.saini@pramericalife.in</t>
  </si>
  <si>
    <t>Mahender Singh</t>
  </si>
  <si>
    <t>abhishek.kamble@pramericalife.in</t>
  </si>
  <si>
    <t>Vijaykumar Shravan Kamble</t>
  </si>
  <si>
    <t>bikram.borah@pramericalife.in</t>
  </si>
  <si>
    <t>Baluram Borah</t>
  </si>
  <si>
    <t>diganta.konch@pramericalife.in</t>
  </si>
  <si>
    <t>Moheshwar Konch</t>
  </si>
  <si>
    <t>hrithik.karmakar@pramericalife.in</t>
  </si>
  <si>
    <t>Subhash Karmakar</t>
  </si>
  <si>
    <t>tarun.kumar4@pramericalife.in</t>
  </si>
  <si>
    <t>Vishamber</t>
  </si>
  <si>
    <t>anek.kulshrestha@pramericalife.in</t>
  </si>
  <si>
    <t>Akhilesh Kulshrestha</t>
  </si>
  <si>
    <t>onkar.singh9@pramericalife.in</t>
  </si>
  <si>
    <t>Rajinder singh</t>
  </si>
  <si>
    <t>suman.yadav2@pramericalife.in</t>
  </si>
  <si>
    <t>Ravindra Yadav</t>
  </si>
  <si>
    <t>iqbal.singh2@pramericalife.in</t>
  </si>
  <si>
    <t>chandra.sharma2@pramericalife.in</t>
  </si>
  <si>
    <t>Mahesh Chandra Sharma</t>
  </si>
  <si>
    <t>nirmal.sarkar@pramericalife.in</t>
  </si>
  <si>
    <t>Late Naresh Sarkar</t>
  </si>
  <si>
    <t>amit.sinha1@pramericalife.in</t>
  </si>
  <si>
    <t>Narendra Kumar Sinha</t>
  </si>
  <si>
    <t>lakhwinder.singh18@pramericalife.in</t>
  </si>
  <si>
    <t>Gobind Singh</t>
  </si>
  <si>
    <t>vinoth.n@pramericalife.in</t>
  </si>
  <si>
    <t>Namasivayan</t>
  </si>
  <si>
    <t>vijo.george@pramericalife.in</t>
  </si>
  <si>
    <t>J George</t>
  </si>
  <si>
    <t>sare.subbaiah@pramericalife.in</t>
  </si>
  <si>
    <t>Sare Nadipi Subbaiah</t>
  </si>
  <si>
    <t>mithilesh.jha@pramericalife.in</t>
  </si>
  <si>
    <t>Kalish Chander Jha</t>
  </si>
  <si>
    <t>m.madhavi@pramericalife.in</t>
  </si>
  <si>
    <t>Maddulety G</t>
  </si>
  <si>
    <t>manu.vinayak2@pramericalife.in</t>
  </si>
  <si>
    <t>Shanti Saroop Vinayak</t>
  </si>
  <si>
    <t>sheela.s1@pramericalife.in</t>
  </si>
  <si>
    <t>Sundaraj</t>
  </si>
  <si>
    <t>asha4@pramericalife.in</t>
  </si>
  <si>
    <t>amit.singh5@pramericalife.in</t>
  </si>
  <si>
    <t>Anirudh Singh</t>
  </si>
  <si>
    <t>lokesh.bhavsar@pramericalife.in</t>
  </si>
  <si>
    <t>Arun Bhavsar</t>
  </si>
  <si>
    <t>arpit.sikka@pramericalife.in</t>
  </si>
  <si>
    <t>Sunil Sikka</t>
  </si>
  <si>
    <t>jugatar.singh@pramericalife.in</t>
  </si>
  <si>
    <t>Jarman Singh</t>
  </si>
  <si>
    <t>sunumit.lepcha@pramericalife.in</t>
  </si>
  <si>
    <t>Late Palden lepcha</t>
  </si>
  <si>
    <t>abhinav.deshmukh@pramericalife.in</t>
  </si>
  <si>
    <t>Sanjay Kumar Deshmukh</t>
  </si>
  <si>
    <t>prabhat.prabhakar@pramericalife.in</t>
  </si>
  <si>
    <t>Manjay Lal Singh</t>
  </si>
  <si>
    <t>balvir.singh2@pramericalife.in</t>
  </si>
  <si>
    <t>sourabh.kumar@pramericalife.in</t>
  </si>
  <si>
    <t>Chandrahans Kumar</t>
  </si>
  <si>
    <t>arshi.khan@pramericalife.in</t>
  </si>
  <si>
    <t>Gulshan Kumar Suri</t>
  </si>
  <si>
    <t>manpreet.singh10@pramericalife.in</t>
  </si>
  <si>
    <t>Tejinder Singh</t>
  </si>
  <si>
    <t>m.kumar11@pramericalife.in</t>
  </si>
  <si>
    <t>Mokkarala Satyanarayana Murty</t>
  </si>
  <si>
    <t>megha.binjhade@pramericalife.in</t>
  </si>
  <si>
    <t>Bachchu Binjhade</t>
  </si>
  <si>
    <t>hunny.victor@pramericalife.in</t>
  </si>
  <si>
    <t>Jonny Victor</t>
  </si>
  <si>
    <t>Sita Ram</t>
  </si>
  <si>
    <t>sanahanbi.sharma@pramericalife.in</t>
  </si>
  <si>
    <t>Noni Mohan Sharma</t>
  </si>
  <si>
    <t>prerna.mahajan@pramericalife.in</t>
  </si>
  <si>
    <t>Ram Pal Mahajan</t>
  </si>
  <si>
    <t>pradeep.pandey2@pramericalife.in</t>
  </si>
  <si>
    <t>Ramashankar Pandey</t>
  </si>
  <si>
    <t>zaba.nongtri@pramericalife.in</t>
  </si>
  <si>
    <t>Comingstar Kharbani</t>
  </si>
  <si>
    <t>sanjeev.shukla2@pramericalife.in</t>
  </si>
  <si>
    <t>Subhash Chandra Shukla</t>
  </si>
  <si>
    <t>gawade.dinesh@pramericalife.in</t>
  </si>
  <si>
    <t>Dattatraya Sahebrao Gawade</t>
  </si>
  <si>
    <t>khushi1@pramericalife.in</t>
  </si>
  <si>
    <t>Bijendra Singh</t>
  </si>
  <si>
    <t>shilpi.singh2@pramericalife.in</t>
  </si>
  <si>
    <t>Shiv Kumar Singh</t>
  </si>
  <si>
    <t>manish.takalkhede@pramericalife.in</t>
  </si>
  <si>
    <t>Chandrakant Takalkhede</t>
  </si>
  <si>
    <t>lakhwinder.singh19@pramericalife.in</t>
  </si>
  <si>
    <t>awadheshkumar.dubey@pramericalife.in</t>
  </si>
  <si>
    <t>Harishankar Dubey</t>
  </si>
  <si>
    <t>abhinav.shukla@pramericalife.in</t>
  </si>
  <si>
    <t>Lalit Kumar Shukla</t>
  </si>
  <si>
    <t>vaibhav.bansode1@pramericalife.in</t>
  </si>
  <si>
    <t>Nivrutti Bansode</t>
  </si>
  <si>
    <t>tansen.behera@pramericalife.in</t>
  </si>
  <si>
    <t>Naveen Kumar Behera</t>
  </si>
  <si>
    <t>kalpana.dei@pramericalife.in</t>
  </si>
  <si>
    <t>Maheswar Baral</t>
  </si>
  <si>
    <t>sahil.manchanda@pramericalife.in</t>
  </si>
  <si>
    <t>Sanjeev Manchanda</t>
  </si>
  <si>
    <t>poonam.sarswat@pramericalife.in</t>
  </si>
  <si>
    <t>Mohan Swaroop</t>
  </si>
  <si>
    <t>karan.singh9@pramericalife.in</t>
  </si>
  <si>
    <t>Jagmal Singh</t>
  </si>
  <si>
    <t>yash.rawat@pramericalife.in</t>
  </si>
  <si>
    <t>Rajiv Rawat</t>
  </si>
  <si>
    <t>Gurdev Singh</t>
  </si>
  <si>
    <t>sham.singh4@pramericalife.in</t>
  </si>
  <si>
    <t>Bharat Singh</t>
  </si>
  <si>
    <t>anil.bhandari1@pramericalife.in</t>
  </si>
  <si>
    <t>Tara Pati Bhandari</t>
  </si>
  <si>
    <t>yedla.raju@pramericalife.in</t>
  </si>
  <si>
    <t>Yedla Ramana Murthy</t>
  </si>
  <si>
    <t>dimple.bhagait@pramericalife.in</t>
  </si>
  <si>
    <t>Krishan Lal Bhaik</t>
  </si>
  <si>
    <t>farooq.teedo@pramericalife.in</t>
  </si>
  <si>
    <t>Khushi Mohd Teedo</t>
  </si>
  <si>
    <t>naba.hazarika@pramericalife.in</t>
  </si>
  <si>
    <t>Kushal Hazarika</t>
  </si>
  <si>
    <t>ravi1@pramericalife.in</t>
  </si>
  <si>
    <t>purnajyoti.maity1@pramericalife.in</t>
  </si>
  <si>
    <t>Jayanta Kumar Maity</t>
  </si>
  <si>
    <t>siddhartha.vishal@pramericalife.in</t>
  </si>
  <si>
    <t>Sheo Dayal Choudhary</t>
  </si>
  <si>
    <t>ghetia.kantilal@pramericalife.in</t>
  </si>
  <si>
    <t>Kantibhai Kanjibhai Ghetia</t>
  </si>
  <si>
    <t>anuj.sharma2@pramericalife.in</t>
  </si>
  <si>
    <t>nilesh.sawant@pramericalife.in</t>
  </si>
  <si>
    <t>Sakharam M Sawant</t>
  </si>
  <si>
    <t>harman.singh1@pramericalife.in</t>
  </si>
  <si>
    <t>Satpal Singh</t>
  </si>
  <si>
    <t>chitti.bhavani@pramericalife.in</t>
  </si>
  <si>
    <t>Chitti Pothulurayya</t>
  </si>
  <si>
    <t>rajvir.singh1@pramericalife.in</t>
  </si>
  <si>
    <t>Chinna Venkatasubbaiah</t>
  </si>
  <si>
    <t>sare.venkatesh@pramericalife.in</t>
  </si>
  <si>
    <t>Pramerica Life Insurance Limited, 'D' Part North side of Ground Floor, Naga's Hafeez Plaza, D. No. 40-1-62, 63 &amp; 64, Near Benz Circle, Bundar Road, Vijayawada, Andhra Pradesh - 520010</t>
  </si>
  <si>
    <t>Pramerica Life Insurance limited, 4th Floor, Gera Imperium II, Office No 402, Patto Plaza, Panaji, Goa, India Pin : 403001</t>
  </si>
  <si>
    <t>Sohna Road New HO</t>
  </si>
  <si>
    <t xml:space="preserve">Pramerica Pramerica Life Insurance Limited, 7th &amp; 8th Floor, Capital Business Park, Tower 2, Sector 48, Sohna Road, Gurgaon 122 018
</t>
  </si>
  <si>
    <t>Pramerica Life Insurance limited, Second Floor, Antilope Complex, Above YES bank, Main Market, Leh, Pin Code- 194101, Ladhakh</t>
  </si>
  <si>
    <t>Pramerica Life Insurance Limited, 4th Floor, Unit No. 403, Business plus, next to Sai square, near Mumbai naka, Nashik 422001.</t>
  </si>
  <si>
    <t>Firozpur</t>
  </si>
  <si>
    <t xml:space="preserve">Pramerica Life Insurance limited, Office No. 2, Queens Line, Suvidha kendra, Jaipur Cantt., Pin Code - 302012, Rajasthan / Shop No. 3&amp;4, Rajeev shopping complex </t>
  </si>
  <si>
    <t>Kolkatta-Kyd</t>
  </si>
  <si>
    <t>Core Engineering Group</t>
  </si>
  <si>
    <t>Deputy Vice President</t>
  </si>
  <si>
    <t>Chief Manager</t>
  </si>
  <si>
    <t>Credit Life Business</t>
  </si>
  <si>
    <t>Senior Regional Manager - Credit Life Business</t>
  </si>
  <si>
    <t>Executive Relationship Manager - Credit Life Business</t>
  </si>
  <si>
    <t>Senior Executive Relationship Manager - Credit Life Business</t>
  </si>
  <si>
    <t>Digital Experience Group</t>
  </si>
  <si>
    <t>Senior Manager</t>
  </si>
  <si>
    <t>Assistant Manager</t>
  </si>
  <si>
    <t>Deputy Manager</t>
  </si>
  <si>
    <t>Regional Head - Prahri</t>
  </si>
  <si>
    <t>Yedla Venkata Ravi Raju</t>
  </si>
  <si>
    <t>Manager</t>
  </si>
  <si>
    <t>Relationship Manager - Credit Life Business</t>
  </si>
  <si>
    <t>Platforms and Integration Group</t>
  </si>
  <si>
    <t>AI &amp; Data Engineering Group</t>
  </si>
  <si>
    <t>P041482</t>
  </si>
  <si>
    <t>Ramanjeet Singh</t>
  </si>
  <si>
    <t>P041511</t>
  </si>
  <si>
    <t>Bappaditya Biswas</t>
  </si>
  <si>
    <t>Associate Relationship Manager - Credit Life Business</t>
  </si>
  <si>
    <t>P041521</t>
  </si>
  <si>
    <t>Aashu Vats</t>
  </si>
  <si>
    <t>P041530</t>
  </si>
  <si>
    <t>Pritika Sharma</t>
  </si>
  <si>
    <t>CTO Office</t>
  </si>
  <si>
    <t>Nilesh Sawant</t>
  </si>
  <si>
    <t>P041025</t>
  </si>
  <si>
    <t>Balakrishnan Palanisamy</t>
  </si>
  <si>
    <t>P041391</t>
  </si>
  <si>
    <t>Bhavin Bhatt</t>
  </si>
  <si>
    <t>P041392</t>
  </si>
  <si>
    <t>Jyoti Vilas Ambekar</t>
  </si>
  <si>
    <t>P041396</t>
  </si>
  <si>
    <t>Riya Verma</t>
  </si>
  <si>
    <t>Senior Manager-Corporate Agency and Broking</t>
  </si>
  <si>
    <t>P041403</t>
  </si>
  <si>
    <t>P041404</t>
  </si>
  <si>
    <t>Aman</t>
  </si>
  <si>
    <t>P041407</t>
  </si>
  <si>
    <t>Akshay Ratnakar</t>
  </si>
  <si>
    <t>P041408</t>
  </si>
  <si>
    <t>P041412</t>
  </si>
  <si>
    <t>Shobit Rana</t>
  </si>
  <si>
    <t>P041414</t>
  </si>
  <si>
    <t>Ramsinghani Drishti Mohit</t>
  </si>
  <si>
    <t>P041415</t>
  </si>
  <si>
    <t>Nalin</t>
  </si>
  <si>
    <t>P041417</t>
  </si>
  <si>
    <t>Vijay Singh Thakur</t>
  </si>
  <si>
    <t>P041419</t>
  </si>
  <si>
    <t>Elavarasi</t>
  </si>
  <si>
    <t>P041420</t>
  </si>
  <si>
    <t>R Jayanthi</t>
  </si>
  <si>
    <t>P041421</t>
  </si>
  <si>
    <t>A Jalil Ahamed</t>
  </si>
  <si>
    <t>P041422</t>
  </si>
  <si>
    <t>Harish R</t>
  </si>
  <si>
    <t>P041424</t>
  </si>
  <si>
    <t>Iqra</t>
  </si>
  <si>
    <t>P041426</t>
  </si>
  <si>
    <t>P041431</t>
  </si>
  <si>
    <t>Jyoti Mer</t>
  </si>
  <si>
    <t>P041432</t>
  </si>
  <si>
    <t>Shivani Yadav</t>
  </si>
  <si>
    <t>P041433</t>
  </si>
  <si>
    <t>Bhavya Puri</t>
  </si>
  <si>
    <t>P041435</t>
  </si>
  <si>
    <t>Akash Sharma</t>
  </si>
  <si>
    <t>P041437</t>
  </si>
  <si>
    <t>Deepak Kumar Pal</t>
  </si>
  <si>
    <t>P041438</t>
  </si>
  <si>
    <t>Karan Singh Yadav</t>
  </si>
  <si>
    <t>P041439</t>
  </si>
  <si>
    <t>Chetan Singh Jadon</t>
  </si>
  <si>
    <t>P041440</t>
  </si>
  <si>
    <t>Sudhanshu</t>
  </si>
  <si>
    <t>P041447</t>
  </si>
  <si>
    <t>Kamal Sarkar</t>
  </si>
  <si>
    <t>Manoj Singh</t>
  </si>
  <si>
    <t>P041451</t>
  </si>
  <si>
    <t>Deishisha Kshiar</t>
  </si>
  <si>
    <t>P041456</t>
  </si>
  <si>
    <t>Shashikanta Mallik</t>
  </si>
  <si>
    <t>P041457</t>
  </si>
  <si>
    <t>Kavya P</t>
  </si>
  <si>
    <t>P041460</t>
  </si>
  <si>
    <t>Kusum Lata</t>
  </si>
  <si>
    <t>P041461</t>
  </si>
  <si>
    <t>Abhishek Thakur</t>
  </si>
  <si>
    <t>P041464</t>
  </si>
  <si>
    <t>Anuradha Dev</t>
  </si>
  <si>
    <t>P041466</t>
  </si>
  <si>
    <t>Saumyaranjan Kar</t>
  </si>
  <si>
    <t>P041471</t>
  </si>
  <si>
    <t>P041472</t>
  </si>
  <si>
    <t>Manish Amarnath Pathak</t>
  </si>
  <si>
    <t>Banca - Equitas Bank</t>
  </si>
  <si>
    <t>Sarath Shenoi</t>
  </si>
  <si>
    <t>Area Manager - Bancaassurance</t>
  </si>
  <si>
    <t>P041473</t>
  </si>
  <si>
    <t>Ruchi Shukla</t>
  </si>
  <si>
    <t>P041475</t>
  </si>
  <si>
    <t>Monika</t>
  </si>
  <si>
    <t>P041480</t>
  </si>
  <si>
    <t>Meenu Pataria</t>
  </si>
  <si>
    <t>P041481</t>
  </si>
  <si>
    <t>Sanjay Ashok Kadam</t>
  </si>
  <si>
    <t>Senior Manager - Analytics</t>
  </si>
  <si>
    <t>P041491</t>
  </si>
  <si>
    <t>Preety Kumari</t>
  </si>
  <si>
    <t>P041493</t>
  </si>
  <si>
    <t>Anand Kumar</t>
  </si>
  <si>
    <t>P041496</t>
  </si>
  <si>
    <t>P041502</t>
  </si>
  <si>
    <t>Vivian Elvis Jacinto</t>
  </si>
  <si>
    <t>P041505</t>
  </si>
  <si>
    <t>Imtiyaz Ahmad Haqaq</t>
  </si>
  <si>
    <t>P041506</t>
  </si>
  <si>
    <t>Varkha Rani</t>
  </si>
  <si>
    <t>P041508</t>
  </si>
  <si>
    <t>Dileep Kumar</t>
  </si>
  <si>
    <t>P041510</t>
  </si>
  <si>
    <t>P041513</t>
  </si>
  <si>
    <t>Hari Pada Ghosh</t>
  </si>
  <si>
    <t>P041514</t>
  </si>
  <si>
    <t>Kalpana Maheshwari</t>
  </si>
  <si>
    <t>P041517</t>
  </si>
  <si>
    <t>Aman Goel</t>
  </si>
  <si>
    <t>P041518</t>
  </si>
  <si>
    <t>P041523</t>
  </si>
  <si>
    <t>Valentina Nepram</t>
  </si>
  <si>
    <t>P041524</t>
  </si>
  <si>
    <t>H Shontharla</t>
  </si>
  <si>
    <t>P041525</t>
  </si>
  <si>
    <t>Ramesh Deka</t>
  </si>
  <si>
    <t>P041526</t>
  </si>
  <si>
    <t>Kishor Kumar Goswami</t>
  </si>
  <si>
    <t>P041529</t>
  </si>
  <si>
    <t>Akash Kapoor</t>
  </si>
  <si>
    <t>P041531</t>
  </si>
  <si>
    <t>P041532</t>
  </si>
  <si>
    <t>Vijay Ramlotan Nirmal</t>
  </si>
  <si>
    <t>Manish Pathak</t>
  </si>
  <si>
    <t>P041536</t>
  </si>
  <si>
    <t>Akhil Kumar</t>
  </si>
  <si>
    <t>P041538</t>
  </si>
  <si>
    <t>Sumitra Das</t>
  </si>
  <si>
    <t>P041543</t>
  </si>
  <si>
    <t>Tundup Giatso</t>
  </si>
  <si>
    <t>P041547</t>
  </si>
  <si>
    <t>Jonas Pillai</t>
  </si>
  <si>
    <t>P041549</t>
  </si>
  <si>
    <t>P041552</t>
  </si>
  <si>
    <t>Rajni Devi</t>
  </si>
  <si>
    <t>P041554</t>
  </si>
  <si>
    <t>Sampa Chowdhury</t>
  </si>
  <si>
    <t>P041558</t>
  </si>
  <si>
    <t>Nirdev Singh</t>
  </si>
  <si>
    <t>P041563</t>
  </si>
  <si>
    <t>Amit Girishkumar Shah</t>
  </si>
  <si>
    <t>balakrishnan.palanisamy@pramericalife.in</t>
  </si>
  <si>
    <t>bhavin.bhatt@pramericalife.in</t>
  </si>
  <si>
    <t>Sureshbhai Bhatt</t>
  </si>
  <si>
    <t>jyoti.ambekar@pramericalife.in</t>
  </si>
  <si>
    <t>Nimba Patil</t>
  </si>
  <si>
    <t>riya.verma1@pramericalife.in</t>
  </si>
  <si>
    <t>Kamal Kumar Rawat</t>
  </si>
  <si>
    <t>sachin.yadav4@pramericalife.in</t>
  </si>
  <si>
    <t>Dayanand Yadav</t>
  </si>
  <si>
    <t>aman2@pramericalife.in</t>
  </si>
  <si>
    <t>Giraja Datt</t>
  </si>
  <si>
    <t>akshay.ratnakar@pramericalife.in</t>
  </si>
  <si>
    <t>vivek.singh7@pramericalife.in</t>
  </si>
  <si>
    <t>Bijender Singh</t>
  </si>
  <si>
    <t>Dungar Singh</t>
  </si>
  <si>
    <t>shobit.rana@pramericalife.in</t>
  </si>
  <si>
    <t>Narender Singh Rana</t>
  </si>
  <si>
    <t>Drishti.R@pramericalife.in</t>
  </si>
  <si>
    <t>Purshottam Vaswani</t>
  </si>
  <si>
    <t>nalin1@pramericalife.in</t>
  </si>
  <si>
    <t>Dhanraj Singh Dahate</t>
  </si>
  <si>
    <t>vijay.thakur1@pramericalife.in</t>
  </si>
  <si>
    <t>Shyam Singh Thakur</t>
  </si>
  <si>
    <t>elavarasi@pramericalife.in</t>
  </si>
  <si>
    <t>Kumar</t>
  </si>
  <si>
    <t>r.jayanthi@pramericalife.in</t>
  </si>
  <si>
    <t>Raju</t>
  </si>
  <si>
    <t>a.ahamed@pramericalife.in</t>
  </si>
  <si>
    <t>Arief Hussain</t>
  </si>
  <si>
    <t>harish.r1@pramericalife.in</t>
  </si>
  <si>
    <t>iqra@pramericalife.in</t>
  </si>
  <si>
    <t>Nafees</t>
  </si>
  <si>
    <t>manish.kumar30@pramericalife.in</t>
  </si>
  <si>
    <t>Yusuf Ali</t>
  </si>
  <si>
    <t>jyoti.mer@pramericalife.in</t>
  </si>
  <si>
    <t>Harish Singh Mer</t>
  </si>
  <si>
    <t>shivani.yadav2@pramericalife.in</t>
  </si>
  <si>
    <t>Mr. Chhatrpal Yadav</t>
  </si>
  <si>
    <t>bhavya.puri@pramericalife.in</t>
  </si>
  <si>
    <t>Anil Puri</t>
  </si>
  <si>
    <t>akash.sharma3@pramericalife.in</t>
  </si>
  <si>
    <t>Mahipal Sharma</t>
  </si>
  <si>
    <t>deepak.pal1@pramericalife.in</t>
  </si>
  <si>
    <t>Bal Kishan Pal</t>
  </si>
  <si>
    <t>karan.yadav3@pramericalife.in</t>
  </si>
  <si>
    <t>Ranjana Yadav</t>
  </si>
  <si>
    <t>chetan.jadon@pramericalife.in</t>
  </si>
  <si>
    <t>Mahesh Pal Singh</t>
  </si>
  <si>
    <t>sudhanshu1@pramericalife.in</t>
  </si>
  <si>
    <t>Jaipal</t>
  </si>
  <si>
    <t>kamal.sarkar@pramericalife.in</t>
  </si>
  <si>
    <t>Hriday Sarkar</t>
  </si>
  <si>
    <t>deishisha.kshiar@pramericalife.in</t>
  </si>
  <si>
    <t>Fleming Diengdoh</t>
  </si>
  <si>
    <t>shashikanta.mallik@pramericalife.in</t>
  </si>
  <si>
    <t>Ramakanta Mallik</t>
  </si>
  <si>
    <t>kavya.p@pramericalife.in</t>
  </si>
  <si>
    <t>Prakash</t>
  </si>
  <si>
    <t>kusum.lata2@pramericalife.in</t>
  </si>
  <si>
    <t>abhishek.thakur2@pramericalife.in</t>
  </si>
  <si>
    <t>anuradha.dev@pramericalife.in</t>
  </si>
  <si>
    <t>Pramod Baviskar</t>
  </si>
  <si>
    <t>saumyaranjan.kar@pramericalife.in</t>
  </si>
  <si>
    <t>Devendra Kumar Kar</t>
  </si>
  <si>
    <t>Indrajit Chowdhury</t>
  </si>
  <si>
    <t>ankita.kawale@pramericalife.in</t>
  </si>
  <si>
    <t>Manoharrao Kawale</t>
  </si>
  <si>
    <t>manish.pathak1@pramericalife.in</t>
  </si>
  <si>
    <t>Amarnath S Pathak</t>
  </si>
  <si>
    <t>ruchi.shukla@pramericalife.in</t>
  </si>
  <si>
    <t>Ram Chandra Shukla</t>
  </si>
  <si>
    <t>monika2@pramericalife.in</t>
  </si>
  <si>
    <t>Teerath Ram</t>
  </si>
  <si>
    <t>meenu.pataria@pramericalife.in</t>
  </si>
  <si>
    <t>Arjun Pataria</t>
  </si>
  <si>
    <t>sanjay.kadam@pramericalife.in</t>
  </si>
  <si>
    <t>Ashok</t>
  </si>
  <si>
    <t>ramanjeet.singh1@pramericalife.in</t>
  </si>
  <si>
    <t>Paramjeet Singh</t>
  </si>
  <si>
    <t>preety.kumari1@pramericalife.in</t>
  </si>
  <si>
    <t>Manoj Kumar Mishra</t>
  </si>
  <si>
    <t>anand.kumar7@pramericalife.in</t>
  </si>
  <si>
    <t>Himesh Kumar</t>
  </si>
  <si>
    <t>arun.kumar24@pramericalife.in</t>
  </si>
  <si>
    <t>vivian.jacinto@pramericalife.in</t>
  </si>
  <si>
    <t>Anthony Jacinto</t>
  </si>
  <si>
    <t>imtiyaz.haqaq@pramericalife.in</t>
  </si>
  <si>
    <t>Farooq Ahmad Haqaq</t>
  </si>
  <si>
    <t>varkha.rani@pramericalife.in</t>
  </si>
  <si>
    <t>Chaman Lal</t>
  </si>
  <si>
    <t>dileep.kumar1@pramericalife.in</t>
  </si>
  <si>
    <t>Mahesh Sharma</t>
  </si>
  <si>
    <t>vinay.kumar11@pramericalife.in</t>
  </si>
  <si>
    <t>Vishnu Mukhiya</t>
  </si>
  <si>
    <t>bappaditya.biswas1@pramericalife.in</t>
  </si>
  <si>
    <t>Biswanath Biswas</t>
  </si>
  <si>
    <t>hari.ghosh@pramericalife.in</t>
  </si>
  <si>
    <t>Biswanath Ghosh</t>
  </si>
  <si>
    <t>kalpana.maheshwari@pramericalife.in</t>
  </si>
  <si>
    <t>Narayan Punja Maheshwari</t>
  </si>
  <si>
    <t>aman.goel@pramericalife.in</t>
  </si>
  <si>
    <t>Sajjan Goel</t>
  </si>
  <si>
    <t>rahul.singh15@pramericalife.in</t>
  </si>
  <si>
    <t>aashu.vats@pramericalife.in</t>
  </si>
  <si>
    <t>Suresh Chandra Vats</t>
  </si>
  <si>
    <t>valentina.nepram@pramericalife.in</t>
  </si>
  <si>
    <t>Shobha Nepram</t>
  </si>
  <si>
    <t>h.shontharla@pramericalife.in</t>
  </si>
  <si>
    <t>H Phungreingam</t>
  </si>
  <si>
    <t>ramesh.deka@pramericalife.in</t>
  </si>
  <si>
    <t>Late Pona Ram Deka</t>
  </si>
  <si>
    <t>kishor.goswami@pramericalife.in</t>
  </si>
  <si>
    <t>Late Nripendra Nath Goswami</t>
  </si>
  <si>
    <t>akash.kapoor@pramericalife.in</t>
  </si>
  <si>
    <t>Hem Raj Kapoor</t>
  </si>
  <si>
    <t>pritika.sharma@pramericalife.in</t>
  </si>
  <si>
    <t>anil.kumar48@pramericalife.in</t>
  </si>
  <si>
    <t>Kishan Lal</t>
  </si>
  <si>
    <t>vijay.nirmal@pramericalife.in</t>
  </si>
  <si>
    <t>Ramlotan Nirmal</t>
  </si>
  <si>
    <t>akhil.kumar@pramericalife.in</t>
  </si>
  <si>
    <t>sumitra.das@pramericalife.in</t>
  </si>
  <si>
    <t>Abhimoonya Dhar</t>
  </si>
  <si>
    <t>tundup.giatso@pramericalife.in</t>
  </si>
  <si>
    <t>Phuntsog Angchok</t>
  </si>
  <si>
    <t>jonas.pillai@pramericalife.in</t>
  </si>
  <si>
    <t>Joseph C J</t>
  </si>
  <si>
    <t>sandeep.sharma1@pramericalife.in</t>
  </si>
  <si>
    <t>rajni.devi1@pramericalife.in</t>
  </si>
  <si>
    <t>Jugendra Pal</t>
  </si>
  <si>
    <t>sampa.chowdhury1@pramericalife.in</t>
  </si>
  <si>
    <t>nirdev.singh@pramericalife.in</t>
  </si>
  <si>
    <t>Hira Singh</t>
  </si>
  <si>
    <t>amit.shah2@pramericalife.in</t>
  </si>
  <si>
    <t>Girishkumar Vithaldas Shah</t>
  </si>
  <si>
    <t>P041679</t>
  </si>
  <si>
    <t>Kashvi Jagnani</t>
  </si>
  <si>
    <t>PFL Business</t>
  </si>
  <si>
    <t>P041634</t>
  </si>
  <si>
    <t>Mohammed Khan</t>
  </si>
  <si>
    <t>P041572</t>
  </si>
  <si>
    <t>Arshad Wani</t>
  </si>
  <si>
    <t>Imtiyaz Haqaq</t>
  </si>
  <si>
    <t>P041596</t>
  </si>
  <si>
    <t>Umesh Meghwal</t>
  </si>
  <si>
    <t>P041630</t>
  </si>
  <si>
    <t>Manish Jha</t>
  </si>
  <si>
    <t>Head - PFL Business</t>
  </si>
  <si>
    <t>P041622</t>
  </si>
  <si>
    <t>Devendra Singh</t>
  </si>
  <si>
    <t>P041762</t>
  </si>
  <si>
    <t>Shikha Agrawal</t>
  </si>
  <si>
    <t>Senior Vice President - Bancaassurance</t>
  </si>
  <si>
    <t>P039961</t>
  </si>
  <si>
    <t>Shah Manthan</t>
  </si>
  <si>
    <t>P041690</t>
  </si>
  <si>
    <t>P041743</t>
  </si>
  <si>
    <t>Krishna Chandan</t>
  </si>
  <si>
    <t>P041659</t>
  </si>
  <si>
    <t>Rakesh Raut</t>
  </si>
  <si>
    <t>P041682</t>
  </si>
  <si>
    <t>Nilesh Sthapak</t>
  </si>
  <si>
    <t>Monika .</t>
  </si>
  <si>
    <t>Kishor Goswami</t>
  </si>
  <si>
    <t>P041578</t>
  </si>
  <si>
    <t>Subhash Prasad</t>
  </si>
  <si>
    <t>P041579</t>
  </si>
  <si>
    <t>Kiran Pun</t>
  </si>
  <si>
    <t>P041561</t>
  </si>
  <si>
    <t>Rohit Yadav</t>
  </si>
  <si>
    <t>P041562</t>
  </si>
  <si>
    <t>Khushboo</t>
  </si>
  <si>
    <t>P041568</t>
  </si>
  <si>
    <t>Vikash Krishna</t>
  </si>
  <si>
    <t>P041569</t>
  </si>
  <si>
    <t>Jekmat Yangzen</t>
  </si>
  <si>
    <t>P041570</t>
  </si>
  <si>
    <t>Farhat Rafiq</t>
  </si>
  <si>
    <t>P041571</t>
  </si>
  <si>
    <t>Aastha Sadhna</t>
  </si>
  <si>
    <t>Assistant Manager - Brand &amp; Product Marketing</t>
  </si>
  <si>
    <t>Arshad Ahmad Wani</t>
  </si>
  <si>
    <t>P041573</t>
  </si>
  <si>
    <t>Neelam Kumari Sharma</t>
  </si>
  <si>
    <t>P041574</t>
  </si>
  <si>
    <t>Lakshay Sharma</t>
  </si>
  <si>
    <t>Kiran Kumar Pun</t>
  </si>
  <si>
    <t>P041586</t>
  </si>
  <si>
    <t>Raj Bahadur Singh</t>
  </si>
  <si>
    <t>P041587</t>
  </si>
  <si>
    <t>Chethan R</t>
  </si>
  <si>
    <t>P041591</t>
  </si>
  <si>
    <t>Anjani Sandeepkumar Gupta</t>
  </si>
  <si>
    <t>Senior Relationship Manager - MRTA Business Solutions</t>
  </si>
  <si>
    <t>Umesh Kumar Meghwal</t>
  </si>
  <si>
    <t>P041599</t>
  </si>
  <si>
    <t>Zala Yashapalsinh Pradhyumansinh</t>
  </si>
  <si>
    <t>P041600</t>
  </si>
  <si>
    <t>Guruprasad R</t>
  </si>
  <si>
    <t>P041603</t>
  </si>
  <si>
    <t>Sunny Das</t>
  </si>
  <si>
    <t>P041605</t>
  </si>
  <si>
    <t>Bolleddu Ganesh</t>
  </si>
  <si>
    <t>P041608</t>
  </si>
  <si>
    <t>Sushil Kumar Poddar</t>
  </si>
  <si>
    <t>P041614</t>
  </si>
  <si>
    <t>P041615</t>
  </si>
  <si>
    <t>Naveen Kumar Pandey</t>
  </si>
  <si>
    <t>P041626</t>
  </si>
  <si>
    <t>P041627</t>
  </si>
  <si>
    <t>Vedanayagam Sadhasivam</t>
  </si>
  <si>
    <t>P041628</t>
  </si>
  <si>
    <t>Avinash Kumar Chaturvedi</t>
  </si>
  <si>
    <t>Manish Kumar Jha</t>
  </si>
  <si>
    <t>P041631</t>
  </si>
  <si>
    <t>Krishna Tejabhai Joshi</t>
  </si>
  <si>
    <t>Mohammed Babar Khan</t>
  </si>
  <si>
    <t>P041635</t>
  </si>
  <si>
    <t>Pravin Maroti Mhaisagar</t>
  </si>
  <si>
    <t>P041637</t>
  </si>
  <si>
    <t>Raj Kumar</t>
  </si>
  <si>
    <t>P041638</t>
  </si>
  <si>
    <t>Sandhya Sushil Gupta</t>
  </si>
  <si>
    <t>P041639</t>
  </si>
  <si>
    <t>Rajesh Kumar Agarwal</t>
  </si>
  <si>
    <t>P041640</t>
  </si>
  <si>
    <t>Pradip Saroj</t>
  </si>
  <si>
    <t>P041644</t>
  </si>
  <si>
    <t>Gurmat Phuntsog</t>
  </si>
  <si>
    <t>P041646</t>
  </si>
  <si>
    <t>Sachin Lakhan Wadate</t>
  </si>
  <si>
    <t>P041648</t>
  </si>
  <si>
    <t>Ws Dalhman Anal</t>
  </si>
  <si>
    <t>P041649</t>
  </si>
  <si>
    <t>Shanti Rawat</t>
  </si>
  <si>
    <t>P041650</t>
  </si>
  <si>
    <t>Puja Gupta</t>
  </si>
  <si>
    <t>P041655</t>
  </si>
  <si>
    <t>Puja Kumari</t>
  </si>
  <si>
    <t>P041660</t>
  </si>
  <si>
    <t>P041663</t>
  </si>
  <si>
    <t>Yogesh Kumar</t>
  </si>
  <si>
    <t>P041666</t>
  </si>
  <si>
    <t>Archana Devi</t>
  </si>
  <si>
    <t>P041667</t>
  </si>
  <si>
    <t>Anish Deka</t>
  </si>
  <si>
    <t>M Srinivasa Kumar</t>
  </si>
  <si>
    <t>P041673</t>
  </si>
  <si>
    <t>Karan Chaman Rajodiya</t>
  </si>
  <si>
    <t>P041674</t>
  </si>
  <si>
    <t>P041675</t>
  </si>
  <si>
    <t>Kanchan Mukherjee</t>
  </si>
  <si>
    <t>Actuarial - LT</t>
  </si>
  <si>
    <t>Appointed Actuary</t>
  </si>
  <si>
    <t>P041681</t>
  </si>
  <si>
    <t>P041683</t>
  </si>
  <si>
    <t>Ankit Sharma</t>
  </si>
  <si>
    <t>P041684</t>
  </si>
  <si>
    <t>A Vasanthan</t>
  </si>
  <si>
    <t>P041685</t>
  </si>
  <si>
    <t>Showkat Ahmad Dar</t>
  </si>
  <si>
    <t>P041686</t>
  </si>
  <si>
    <t>Sukhaveer Singh Pratihaar</t>
  </si>
  <si>
    <t>P041688</t>
  </si>
  <si>
    <t>Bina Singha</t>
  </si>
  <si>
    <t>P041691</t>
  </si>
  <si>
    <t>Neera Sharma</t>
  </si>
  <si>
    <t>Manager - FLOD Management</t>
  </si>
  <si>
    <t>P041695</t>
  </si>
  <si>
    <t>P041702</t>
  </si>
  <si>
    <t>Jyothi S</t>
  </si>
  <si>
    <t>P041704</t>
  </si>
  <si>
    <t>Aadesh Kumar</t>
  </si>
  <si>
    <t>P041705</t>
  </si>
  <si>
    <t>Suraj Kumar</t>
  </si>
  <si>
    <t>P041706</t>
  </si>
  <si>
    <t>Akanksha Chauhan</t>
  </si>
  <si>
    <t>P041707</t>
  </si>
  <si>
    <t>Gunjan Chauhan</t>
  </si>
  <si>
    <t>P041709</t>
  </si>
  <si>
    <t>Shubham Singh</t>
  </si>
  <si>
    <t>P041711</t>
  </si>
  <si>
    <t>Shagufta</t>
  </si>
  <si>
    <t>P041712</t>
  </si>
  <si>
    <t>Madiha Khan</t>
  </si>
  <si>
    <t>P041713</t>
  </si>
  <si>
    <t>Shivam Srivastava</t>
  </si>
  <si>
    <t>P041717</t>
  </si>
  <si>
    <t>Anil Kumar S</t>
  </si>
  <si>
    <t>P041718</t>
  </si>
  <si>
    <t>Pushpa Devi</t>
  </si>
  <si>
    <t>Vijay Thakur</t>
  </si>
  <si>
    <t>P041724</t>
  </si>
  <si>
    <t>Mamta</t>
  </si>
  <si>
    <t>P041727</t>
  </si>
  <si>
    <t>P041730</t>
  </si>
  <si>
    <t>Mohd Yunus Ali</t>
  </si>
  <si>
    <t>P041731</t>
  </si>
  <si>
    <t>Bharti Verma</t>
  </si>
  <si>
    <t>Agency - APC</t>
  </si>
  <si>
    <t>P041734</t>
  </si>
  <si>
    <t>Sathishkumar R</t>
  </si>
  <si>
    <t>P041736</t>
  </si>
  <si>
    <t>Bhavana Verma</t>
  </si>
  <si>
    <t>Sunny Kumar</t>
  </si>
  <si>
    <t>P041739</t>
  </si>
  <si>
    <t>Apratim Sarma</t>
  </si>
  <si>
    <t>P041740</t>
  </si>
  <si>
    <t>Shilpa Bai</t>
  </si>
  <si>
    <t>Krishna Chandan</t>
  </si>
  <si>
    <t>P041745</t>
  </si>
  <si>
    <t>Jayesh Rao</t>
  </si>
  <si>
    <t>P041746</t>
  </si>
  <si>
    <t>Amit Kakkar</t>
  </si>
  <si>
    <t>P041748</t>
  </si>
  <si>
    <t>Sachin</t>
  </si>
  <si>
    <t>P041750</t>
  </si>
  <si>
    <t>Amir Kashinath Jadhav</t>
  </si>
  <si>
    <t>Avinash Chaturvedi</t>
  </si>
  <si>
    <t>P041753</t>
  </si>
  <si>
    <t>Suresh Kumar G</t>
  </si>
  <si>
    <t>P041754</t>
  </si>
  <si>
    <t>Deepmala</t>
  </si>
  <si>
    <t>P041757</t>
  </si>
  <si>
    <t>Devdutt</t>
  </si>
  <si>
    <t>P041758</t>
  </si>
  <si>
    <t>P041759</t>
  </si>
  <si>
    <t>Riya Dadhich</t>
  </si>
  <si>
    <t>P041760</t>
  </si>
  <si>
    <t>Minda Shreya</t>
  </si>
  <si>
    <t>P041761</t>
  </si>
  <si>
    <t>Yanthungo K Odyuo</t>
  </si>
  <si>
    <t>P041766</t>
  </si>
  <si>
    <t>B Madhankumar</t>
  </si>
  <si>
    <t>Madan Kumar</t>
  </si>
  <si>
    <t>P041776</t>
  </si>
  <si>
    <t>Gegmat Wangdus</t>
  </si>
  <si>
    <t>P041779</t>
  </si>
  <si>
    <t>P041781</t>
  </si>
  <si>
    <t>Gourav Ganesh Meshram</t>
  </si>
  <si>
    <t>Shobha</t>
  </si>
  <si>
    <t>P041783</t>
  </si>
  <si>
    <t>Rubul Borah</t>
  </si>
  <si>
    <t>RDM-PT</t>
  </si>
  <si>
    <t>Recruitment &amp; Development Manager</t>
  </si>
  <si>
    <t>P041786</t>
  </si>
  <si>
    <t>Mamoon Rashid</t>
  </si>
  <si>
    <t>shah.manthan@pramericalife.in</t>
  </si>
  <si>
    <t>rohit.yadav1@pramericalife.in</t>
  </si>
  <si>
    <t>Billu Singh Yadav</t>
  </si>
  <si>
    <t>khushboo1@pramericalife.in</t>
  </si>
  <si>
    <t>Manoj Kumar Lal</t>
  </si>
  <si>
    <t>vikash.krishna@pramericalife.in</t>
  </si>
  <si>
    <t>Umesh Prasad</t>
  </si>
  <si>
    <t>jekmat.yangzen@pramericalife.in</t>
  </si>
  <si>
    <t>Chhering Mutup</t>
  </si>
  <si>
    <t>farhat.rafiq@pramericalife.in</t>
  </si>
  <si>
    <t>Mohammad Rafiq Abbasi</t>
  </si>
  <si>
    <t>aastha.sadhna@pramericalife.in</t>
  </si>
  <si>
    <t>Ajay Sadhna</t>
  </si>
  <si>
    <t>arshad.wani@pramericalife.in</t>
  </si>
  <si>
    <t>Mohmmad Yaqoob Wani</t>
  </si>
  <si>
    <t>neelam.sharma4@pramericalife.in</t>
  </si>
  <si>
    <t>Chhedilal</t>
  </si>
  <si>
    <t>lakshay.sharma1@pramericalife.in</t>
  </si>
  <si>
    <t>Lalit Kumar Sharma</t>
  </si>
  <si>
    <t>subhash.prasad@pramericalife.in</t>
  </si>
  <si>
    <t>Hari Shankar Prasad</t>
  </si>
  <si>
    <t>kiran.pun@pramericalife.in</t>
  </si>
  <si>
    <t>Dal Bahadur Pun</t>
  </si>
  <si>
    <t>rajbahadur.singh@pramericalife.in</t>
  </si>
  <si>
    <t>Jogendra Singh Sikarwar</t>
  </si>
  <si>
    <t>chethan.r@pramericalife.in</t>
  </si>
  <si>
    <t>Rangaswamy</t>
  </si>
  <si>
    <t>anjani.gupta@pramericalife.in</t>
  </si>
  <si>
    <t>Dev Kumar Gupta</t>
  </si>
  <si>
    <t>umesh.meghwal@pramericalife.in</t>
  </si>
  <si>
    <t>Gordhan Lal Meghwal</t>
  </si>
  <si>
    <t>zala.pradhyumansinh@pramericalife.in</t>
  </si>
  <si>
    <t>Pradyumansinh Jitubha Zala</t>
  </si>
  <si>
    <t>guruprasad.r@pramericalife.in</t>
  </si>
  <si>
    <t>Ramalingaiah M G</t>
  </si>
  <si>
    <t>sunny.das@pramericalife.in</t>
  </si>
  <si>
    <t>Late Nantu Das</t>
  </si>
  <si>
    <t>bolleddu.ganesh@pramericalife.in</t>
  </si>
  <si>
    <t>Venkateshwarlu</t>
  </si>
  <si>
    <t>sushil.poddar@pramericalife.in</t>
  </si>
  <si>
    <t>Ravindra Poddar</t>
  </si>
  <si>
    <t>mohit.yadav2@pramericalife.in</t>
  </si>
  <si>
    <t>Ram Prakash Yadav</t>
  </si>
  <si>
    <t>naveen.pandey@pramericalife.in</t>
  </si>
  <si>
    <t>Bashisth Pandey</t>
  </si>
  <si>
    <t>devendra.singh15@pramericalife.in</t>
  </si>
  <si>
    <t>Brij Bhan Singh</t>
  </si>
  <si>
    <t>vipin.kumar13@pramericalife.in</t>
  </si>
  <si>
    <t>Somveer Singh</t>
  </si>
  <si>
    <t>vedanayagam.sadhasivam@pramericalife.in</t>
  </si>
  <si>
    <t>Sadhasivam</t>
  </si>
  <si>
    <t>avinashkumar.chaturvedi@pramericalife.in</t>
  </si>
  <si>
    <t>M.P.Chaturvedi</t>
  </si>
  <si>
    <t>manish.jha@pramericalife.in</t>
  </si>
  <si>
    <t>Yugpati Jha</t>
  </si>
  <si>
    <t>krishna.joshi@pramericalife.in</t>
  </si>
  <si>
    <t>Tejabhai Rupshibhai Joshi</t>
  </si>
  <si>
    <t>Bhagwan Das</t>
  </si>
  <si>
    <t>mohammed.khan5@pramericalife.in</t>
  </si>
  <si>
    <t>Mohd Mahabub Khan</t>
  </si>
  <si>
    <t>pravin.mhaisagar@pramericalife.in</t>
  </si>
  <si>
    <t>Maroti Mhaisagar</t>
  </si>
  <si>
    <t>raj.kumar31@pramericalife.in</t>
  </si>
  <si>
    <t>Rameshwer Singh</t>
  </si>
  <si>
    <t>sandhya.gupta@pramericalife.in</t>
  </si>
  <si>
    <t>Ramnarayan Gupta</t>
  </si>
  <si>
    <t>rajesh.agarwal@pramericalife.in</t>
  </si>
  <si>
    <t>Gopal Lal Agarwal</t>
  </si>
  <si>
    <t>pradip.saroj@pramericalife.in</t>
  </si>
  <si>
    <t>Balchand Saroj</t>
  </si>
  <si>
    <t>gurmat.phuntsog@pramericalife.in</t>
  </si>
  <si>
    <t>Tsering Wangchok</t>
  </si>
  <si>
    <t>sachin.wadate@pramericalife.in</t>
  </si>
  <si>
    <t>Lakhan Wadate</t>
  </si>
  <si>
    <t>ws.anal1@pramericalife.in</t>
  </si>
  <si>
    <t>WS Molun Anal</t>
  </si>
  <si>
    <t>shanti.rawat@pramericalife.in</t>
  </si>
  <si>
    <t>Raghubir Singh</t>
  </si>
  <si>
    <t>puja.gupta@pramericalife.in</t>
  </si>
  <si>
    <t>Jay Narayan Gupta</t>
  </si>
  <si>
    <t>puja.kumari1@pramericalife.in</t>
  </si>
  <si>
    <t>Shital Jha</t>
  </si>
  <si>
    <t>rakesh.raut@pramericalife.in</t>
  </si>
  <si>
    <t>Hari Chandra Raut</t>
  </si>
  <si>
    <t>jaswinder.singh11@pramericalife.in</t>
  </si>
  <si>
    <t>yogesh.kumar10@pramericalife.in</t>
  </si>
  <si>
    <t>Wali Mohd Najar</t>
  </si>
  <si>
    <t>archana.devi1@pramericalife.in</t>
  </si>
  <si>
    <t>anish.deka@pramericalife.in</t>
  </si>
  <si>
    <t>Khanindra Deka</t>
  </si>
  <si>
    <t>karan.rajodiya1@pramericalife.in</t>
  </si>
  <si>
    <t>Chaman Lalchand Rajodiya</t>
  </si>
  <si>
    <t>pawan.kumar8@pramericalife.in</t>
  </si>
  <si>
    <t>Gokul Singh</t>
  </si>
  <si>
    <t>kanchan.mukherjee@pramericalife.in</t>
  </si>
  <si>
    <t>Late Harendra Nath Mukherjee</t>
  </si>
  <si>
    <t>kashvi.jagnani@pramericalife.in</t>
  </si>
  <si>
    <t>Vishnu Jagnani</t>
  </si>
  <si>
    <t>laxman.singh6@pramericalife.in</t>
  </si>
  <si>
    <t>nilesh.sthapak@pramericalife.in</t>
  </si>
  <si>
    <t>Ramesh Sthapak</t>
  </si>
  <si>
    <t>ankit.sharma5@pramericalife.in</t>
  </si>
  <si>
    <t>Jai Bhagwan Sharma</t>
  </si>
  <si>
    <t>a.vasanthan@pramericalife.in</t>
  </si>
  <si>
    <t>Arumugam</t>
  </si>
  <si>
    <t>showkat.dar@pramericalife.in</t>
  </si>
  <si>
    <t>Gh Mohd Dar</t>
  </si>
  <si>
    <t>sukhaveer.pratihaar1@pramericalife.in</t>
  </si>
  <si>
    <t>Ram Swaroop Singh Pratihaar</t>
  </si>
  <si>
    <t>bina.singha@pramericalife.in</t>
  </si>
  <si>
    <t>Krishna Singha</t>
  </si>
  <si>
    <t>anuj.sharma3@pramericalife.in</t>
  </si>
  <si>
    <t>neera.sharma1@pramericalife.in</t>
  </si>
  <si>
    <t>Harishyam Sharma</t>
  </si>
  <si>
    <t>pawan.kumar9@pramericalife.in</t>
  </si>
  <si>
    <t>RATAN LAL</t>
  </si>
  <si>
    <t>Shailendra Kumar Singh</t>
  </si>
  <si>
    <t>Vijay Singh</t>
  </si>
  <si>
    <t>jyothi.s@pramericalife.in</t>
  </si>
  <si>
    <t>Sheena</t>
  </si>
  <si>
    <t>aadesh.kumar@pramericalife.in</t>
  </si>
  <si>
    <t>suraj.kumar4@pramericalife.in</t>
  </si>
  <si>
    <t>Lalan Mishra</t>
  </si>
  <si>
    <t>akanksha.chauhan@pramericalife.in</t>
  </si>
  <si>
    <t>Suresh Chauhan</t>
  </si>
  <si>
    <t>gunjan.chauhan1@pramericalife.in</t>
  </si>
  <si>
    <t>Dharampal Singh</t>
  </si>
  <si>
    <t>shubham.singh3@pramericalife.in</t>
  </si>
  <si>
    <t>shagufta1@pramericalife.in</t>
  </si>
  <si>
    <t>madiha.khan@pramericalife.in</t>
  </si>
  <si>
    <t>Harun Khan</t>
  </si>
  <si>
    <t>shivam.srivastava@pramericalife.in</t>
  </si>
  <si>
    <t>Satish Srivastava</t>
  </si>
  <si>
    <t>anil.s1@pramericalife.in</t>
  </si>
  <si>
    <t>B H Suryanarayana Rao</t>
  </si>
  <si>
    <t>meenakshi1@pramericalife.in</t>
  </si>
  <si>
    <t>Paramjeet Sharma</t>
  </si>
  <si>
    <t>mamta2@pramericalife.in</t>
  </si>
  <si>
    <t>sunil.kumar66@pramericalife.in</t>
  </si>
  <si>
    <t>Purshottam Chand Katoch</t>
  </si>
  <si>
    <t>mohd.ali@pramericalife.in</t>
  </si>
  <si>
    <t>Mohd Sirajuddin</t>
  </si>
  <si>
    <t>bharti.verma1@pramericalife.in</t>
  </si>
  <si>
    <t>sathishkumar.r@pramericalife.in</t>
  </si>
  <si>
    <t>Rajendran</t>
  </si>
  <si>
    <t>bhavana.verma@pramericalife.in</t>
  </si>
  <si>
    <t>Baburam Verma</t>
  </si>
  <si>
    <t>apratim.sarma@pramericalife.in</t>
  </si>
  <si>
    <t>Late Bijan Sharma</t>
  </si>
  <si>
    <t>shilpa.bai@pramericalife.in</t>
  </si>
  <si>
    <t>Nagappa Naik</t>
  </si>
  <si>
    <t>krishna.chandan@pramericalife.in</t>
  </si>
  <si>
    <t>Sudhanshu Prasad</t>
  </si>
  <si>
    <t>jayesh.rao@pramericalife.in</t>
  </si>
  <si>
    <t>Subhash Rao</t>
  </si>
  <si>
    <t>amit.kakkar@pramericalife.in</t>
  </si>
  <si>
    <t>Daya Kishan Kakkar</t>
  </si>
  <si>
    <t>sachin1@pramericalife.in</t>
  </si>
  <si>
    <t>Pankaj Kumar Yadav</t>
  </si>
  <si>
    <t>amir.jadhav@pramericalife.in</t>
  </si>
  <si>
    <t>Kashinath Jadhav</t>
  </si>
  <si>
    <t>suresh.g1@pramericalife.in</t>
  </si>
  <si>
    <t>Govindaswamy</t>
  </si>
  <si>
    <t>deepmala1@pramericalife.in</t>
  </si>
  <si>
    <t>Rajesh Chanwariya</t>
  </si>
  <si>
    <t>devdutt@pramericalife.in</t>
  </si>
  <si>
    <t>Khem Chand</t>
  </si>
  <si>
    <t>surendra.singh14@pramericalife.in</t>
  </si>
  <si>
    <t>Ramu Singh</t>
  </si>
  <si>
    <t>riya.dadhich@pramericalife.in</t>
  </si>
  <si>
    <t>Vinod Kumar Dadhich</t>
  </si>
  <si>
    <t>minda.shreya@pramericalife.in</t>
  </si>
  <si>
    <t>Rajiv</t>
  </si>
  <si>
    <t>yanthungo.odyuo@pramericalife.in</t>
  </si>
  <si>
    <t>Yisao Khomisa Odyuo</t>
  </si>
  <si>
    <t>shikha.agrawal@pramericalife.in</t>
  </si>
  <si>
    <t>Bijendra Kumar Agrawal</t>
  </si>
  <si>
    <t>b.madhankumar@pramericalife.in</t>
  </si>
  <si>
    <t>Balachandran</t>
  </si>
  <si>
    <t>gegmat.wangdus@pramericalife.in</t>
  </si>
  <si>
    <t>Tsering Dadul</t>
  </si>
  <si>
    <t>poonam2@pramericalife.in</t>
  </si>
  <si>
    <t>Man Mohan Singh</t>
  </si>
  <si>
    <t>gourav.meshram@pramericalife.in</t>
  </si>
  <si>
    <t>Ganesh Meshram</t>
  </si>
  <si>
    <t>rubul.borah@pramericalife.in</t>
  </si>
  <si>
    <t>Loknath Borah</t>
  </si>
  <si>
    <t>mamoon.rashid@pramericalife.in</t>
  </si>
  <si>
    <t>Md Islam Ansari</t>
  </si>
  <si>
    <t>Ram Naresh Meena</t>
  </si>
  <si>
    <t>Prashant Pal Singh</t>
  </si>
  <si>
    <t>Sandeep Thakur</t>
  </si>
  <si>
    <t>Vice President - Prahri</t>
  </si>
  <si>
    <t>P041848</t>
  </si>
  <si>
    <t>Paresh Joshi</t>
  </si>
  <si>
    <t>Sales Promotion &amp; Defence Projects</t>
  </si>
  <si>
    <t>Associate Vice President - Sales Promotion &amp; Defence Projects</t>
  </si>
  <si>
    <t>Senior Regional Head - Prahri</t>
  </si>
  <si>
    <t>P041824</t>
  </si>
  <si>
    <t>Ashish Kaul</t>
  </si>
  <si>
    <t>P041891</t>
  </si>
  <si>
    <t>Uma Shanker</t>
  </si>
  <si>
    <t>P041905</t>
  </si>
  <si>
    <t>P041954</t>
  </si>
  <si>
    <t>Prashant Singh</t>
  </si>
  <si>
    <t>Karan Rajodiya</t>
  </si>
  <si>
    <t>Rajesh Agarwal</t>
  </si>
  <si>
    <t>P041856</t>
  </si>
  <si>
    <t>Rohit .</t>
  </si>
  <si>
    <t>P041850</t>
  </si>
  <si>
    <t>Nikhil  Varma</t>
  </si>
  <si>
    <t>P041923</t>
  </si>
  <si>
    <t>Archana Sarawade</t>
  </si>
  <si>
    <t>P041790</t>
  </si>
  <si>
    <t>Sanjeev Kumar Singh</t>
  </si>
  <si>
    <t>P041793</t>
  </si>
  <si>
    <t>Ruchi Gupta</t>
  </si>
  <si>
    <t>P041794</t>
  </si>
  <si>
    <t>Naveen Jangir</t>
  </si>
  <si>
    <t>P041796</t>
  </si>
  <si>
    <t>Raju Bastwadkar</t>
  </si>
  <si>
    <t>Devanand Patil</t>
  </si>
  <si>
    <t>P041799</t>
  </si>
  <si>
    <t>Anjaneya Babeley</t>
  </si>
  <si>
    <t>P041804</t>
  </si>
  <si>
    <t>Champa Sonagara</t>
  </si>
  <si>
    <t>P041807</t>
  </si>
  <si>
    <t>Sofia</t>
  </si>
  <si>
    <t>P041808</t>
  </si>
  <si>
    <t>Shivanee</t>
  </si>
  <si>
    <t>P041810</t>
  </si>
  <si>
    <t>Ajoy Nath</t>
  </si>
  <si>
    <t>P041811</t>
  </si>
  <si>
    <t>Ritu Bala</t>
  </si>
  <si>
    <t>P041814</t>
  </si>
  <si>
    <t>Krutik Deepak Dhawale</t>
  </si>
  <si>
    <t>P041822</t>
  </si>
  <si>
    <t>Mona Sharma</t>
  </si>
  <si>
    <t>P041928</t>
  </si>
  <si>
    <t>Nirmal Kumawat</t>
  </si>
  <si>
    <t>P041827</t>
  </si>
  <si>
    <t>Kunzes Dolma</t>
  </si>
  <si>
    <t>P041832</t>
  </si>
  <si>
    <t>Rakesh Sharma</t>
  </si>
  <si>
    <t>P041833</t>
  </si>
  <si>
    <t>P041834</t>
  </si>
  <si>
    <t>Anita A Tiwari</t>
  </si>
  <si>
    <t>P041839</t>
  </si>
  <si>
    <t>Kopal Jain</t>
  </si>
  <si>
    <t>P041842</t>
  </si>
  <si>
    <t>Mridul Kumar Jain</t>
  </si>
  <si>
    <t>P041843</t>
  </si>
  <si>
    <t>Alivi Sulimi</t>
  </si>
  <si>
    <t>Paresh Devendra Joshi</t>
  </si>
  <si>
    <t>Nikhil Santosh Varma</t>
  </si>
  <si>
    <t>P041851</t>
  </si>
  <si>
    <t>Priya Saini</t>
  </si>
  <si>
    <t>P041854</t>
  </si>
  <si>
    <t>Sanjeet Kumar Rana</t>
  </si>
  <si>
    <t>Rohit</t>
  </si>
  <si>
    <t>Showkat Dar</t>
  </si>
  <si>
    <t>P041869</t>
  </si>
  <si>
    <t>Anuradha Bhardwaj</t>
  </si>
  <si>
    <t>P041870</t>
  </si>
  <si>
    <t>Deeraj Langu</t>
  </si>
  <si>
    <t>P041871</t>
  </si>
  <si>
    <t>Kundan Ram</t>
  </si>
  <si>
    <t>P041872</t>
  </si>
  <si>
    <t>P041876</t>
  </si>
  <si>
    <t>Kashish Bhagat</t>
  </si>
  <si>
    <t>P041877</t>
  </si>
  <si>
    <t>Monika Pait</t>
  </si>
  <si>
    <t>SRDM-PT</t>
  </si>
  <si>
    <t>Senior Recruitment &amp; Development Manager</t>
  </si>
  <si>
    <t>P041879</t>
  </si>
  <si>
    <t>Nitush Das</t>
  </si>
  <si>
    <t>P041880</t>
  </si>
  <si>
    <t>Mahamaya Chandresh Tejani</t>
  </si>
  <si>
    <t>P041881</t>
  </si>
  <si>
    <t>Vaibhav Sawhney</t>
  </si>
  <si>
    <t>P041882</t>
  </si>
  <si>
    <t>Rathva Dhruvkumar</t>
  </si>
  <si>
    <t>P041883</t>
  </si>
  <si>
    <t>Jainendra Singh</t>
  </si>
  <si>
    <t>P041884</t>
  </si>
  <si>
    <t>Tapan Nath</t>
  </si>
  <si>
    <t>P041887</t>
  </si>
  <si>
    <t>Gopal Krishan</t>
  </si>
  <si>
    <t>P041894</t>
  </si>
  <si>
    <t>Raju Dutta</t>
  </si>
  <si>
    <t>P041896</t>
  </si>
  <si>
    <t>Tejas P Karekar</t>
  </si>
  <si>
    <t>P041898</t>
  </si>
  <si>
    <t>Rajendra Mohan Sharma</t>
  </si>
  <si>
    <t>P041900</t>
  </si>
  <si>
    <t>Pramod Kaushik</t>
  </si>
  <si>
    <t>P041901</t>
  </si>
  <si>
    <t>Puja Sudhakar Pise</t>
  </si>
  <si>
    <t>P041902</t>
  </si>
  <si>
    <t>P041904</t>
  </si>
  <si>
    <t>Gurpiar Singh</t>
  </si>
  <si>
    <t>P041908</t>
  </si>
  <si>
    <t>Lalit Puri</t>
  </si>
  <si>
    <t>P041911</t>
  </si>
  <si>
    <t>Priyanka Tamta</t>
  </si>
  <si>
    <t>P041915</t>
  </si>
  <si>
    <t>Udirman Deka</t>
  </si>
  <si>
    <t>P041919</t>
  </si>
  <si>
    <t>P041922</t>
  </si>
  <si>
    <t>Ganga Sagar Shastri</t>
  </si>
  <si>
    <t>Archana Sushil Sarawade</t>
  </si>
  <si>
    <t>Location Managing Partner</t>
  </si>
  <si>
    <t>P041929</t>
  </si>
  <si>
    <t>Vinothini Premsekar</t>
  </si>
  <si>
    <t>P041930</t>
  </si>
  <si>
    <t>H Rajalakshmi</t>
  </si>
  <si>
    <t>P041931</t>
  </si>
  <si>
    <t>Champati Jagadish Raju</t>
  </si>
  <si>
    <t>P041932</t>
  </si>
  <si>
    <t>Mita Chhetri</t>
  </si>
  <si>
    <t>Mohd Ali</t>
  </si>
  <si>
    <t>P041937</t>
  </si>
  <si>
    <t>Sumit Tirkey</t>
  </si>
  <si>
    <t>P041939</t>
  </si>
  <si>
    <t>Vijayalakshmi M</t>
  </si>
  <si>
    <t>P041942</t>
  </si>
  <si>
    <t>A Parthasarathy</t>
  </si>
  <si>
    <t>P041947</t>
  </si>
  <si>
    <t>Rathod Gajanan Ulhas</t>
  </si>
  <si>
    <t>P041948</t>
  </si>
  <si>
    <t>Gauri Chauhan</t>
  </si>
  <si>
    <t>P041949</t>
  </si>
  <si>
    <t>Suraj Negi</t>
  </si>
  <si>
    <t>P041952</t>
  </si>
  <si>
    <t>Lalita Hatkhowa Saikia</t>
  </si>
  <si>
    <t>ERDM-PT</t>
  </si>
  <si>
    <t>Executive Recruitment &amp; Development Manager</t>
  </si>
  <si>
    <t>P041953</t>
  </si>
  <si>
    <t>P041960</t>
  </si>
  <si>
    <t>Rajeev Ranjan Choubey</t>
  </si>
  <si>
    <t>Sukhaveer Pratihaar</t>
  </si>
  <si>
    <t>P041966</t>
  </si>
  <si>
    <t>Bindiya Khushlani</t>
  </si>
  <si>
    <t>P041968</t>
  </si>
  <si>
    <t>Arjun Khanna</t>
  </si>
  <si>
    <t>P041971</t>
  </si>
  <si>
    <t>Digar Singh</t>
  </si>
  <si>
    <t>Sanjeev Singh</t>
  </si>
  <si>
    <t>P041974</t>
  </si>
  <si>
    <t>Aarti Agarwal</t>
  </si>
  <si>
    <t>P041975</t>
  </si>
  <si>
    <t>Priyanka Shukla</t>
  </si>
  <si>
    <t>P041977</t>
  </si>
  <si>
    <t>Jyoti Pal</t>
  </si>
  <si>
    <t>P041980</t>
  </si>
  <si>
    <t>Gunjan Kulshreshtha</t>
  </si>
  <si>
    <t>P041982</t>
  </si>
  <si>
    <t>Nitu Mawthoh</t>
  </si>
  <si>
    <t>P041983</t>
  </si>
  <si>
    <t>Shivani Gupta</t>
  </si>
  <si>
    <t>P041985</t>
  </si>
  <si>
    <t>Deepak Kumar Jha</t>
  </si>
  <si>
    <t>P041986</t>
  </si>
  <si>
    <t>Ashwini Sudam Patil</t>
  </si>
  <si>
    <t>P041989</t>
  </si>
  <si>
    <t>Ajay Behera</t>
  </si>
  <si>
    <t>P041990</t>
  </si>
  <si>
    <t>Sailika Tamang</t>
  </si>
  <si>
    <t>Yanthungo Odyuo</t>
  </si>
  <si>
    <t>P041992</t>
  </si>
  <si>
    <t>Tapati Paul</t>
  </si>
  <si>
    <t>P041993</t>
  </si>
  <si>
    <t>Santosh Chhetri</t>
  </si>
  <si>
    <t>P041995</t>
  </si>
  <si>
    <t>Athem Jajo</t>
  </si>
  <si>
    <t>P041996</t>
  </si>
  <si>
    <t>Dinesh Kumar Verma</t>
  </si>
  <si>
    <t>P041997</t>
  </si>
  <si>
    <t>Hetal Devrajbhai Chavda</t>
  </si>
  <si>
    <t>Zala Pradhyumansinh</t>
  </si>
  <si>
    <t>P041998</t>
  </si>
  <si>
    <t>Thongam Nganthoi Devi</t>
  </si>
  <si>
    <t>P042002</t>
  </si>
  <si>
    <t>P042003</t>
  </si>
  <si>
    <t>P042004</t>
  </si>
  <si>
    <t>P042005</t>
  </si>
  <si>
    <t>Manoj Kumar Pant</t>
  </si>
  <si>
    <t>P042011</t>
  </si>
  <si>
    <t>Achal Singh Chauhan</t>
  </si>
  <si>
    <t>P042014</t>
  </si>
  <si>
    <t>Aurif Abass</t>
  </si>
  <si>
    <t>P042015</t>
  </si>
  <si>
    <t>Rishika Raj</t>
  </si>
  <si>
    <t>P042017</t>
  </si>
  <si>
    <t>Arbind Kumar</t>
  </si>
  <si>
    <t>P042021</t>
  </si>
  <si>
    <t>Kamlesh Dattaram Bamne</t>
  </si>
  <si>
    <t>P042024</t>
  </si>
  <si>
    <t>Kavya R</t>
  </si>
  <si>
    <t>Associate Executive - Branch Renewals</t>
  </si>
  <si>
    <t>P042028</t>
  </si>
  <si>
    <t>Suman Rani</t>
  </si>
  <si>
    <t>Zirakpur</t>
  </si>
  <si>
    <t>P042029</t>
  </si>
  <si>
    <t>Manish Verma</t>
  </si>
  <si>
    <t>P042030</t>
  </si>
  <si>
    <t>Subhendu Banerjee</t>
  </si>
  <si>
    <t>Mohan Lal Sharma</t>
  </si>
  <si>
    <t>P042034</t>
  </si>
  <si>
    <t>Rachanaben Nipun Shah</t>
  </si>
  <si>
    <t>P042035</t>
  </si>
  <si>
    <t>Amit Pradip Varma</t>
  </si>
  <si>
    <t>P042037</t>
  </si>
  <si>
    <t>Parminder Singh Bisht</t>
  </si>
  <si>
    <t>P042038</t>
  </si>
  <si>
    <t>Kandhasamy Ramadass</t>
  </si>
  <si>
    <t>P042042</t>
  </si>
  <si>
    <t>Putul Ojha</t>
  </si>
  <si>
    <t>P042045</t>
  </si>
  <si>
    <t>P042046</t>
  </si>
  <si>
    <t>Pius Rajbangshi</t>
  </si>
  <si>
    <t>P042051</t>
  </si>
  <si>
    <t>Likivi Jakha</t>
  </si>
  <si>
    <t>P042052</t>
  </si>
  <si>
    <t>P042053</t>
  </si>
  <si>
    <t>Sanjana Sandip Naik</t>
  </si>
  <si>
    <t>P042056</t>
  </si>
  <si>
    <t>Kalyan Shaw</t>
  </si>
  <si>
    <t>P042058</t>
  </si>
  <si>
    <t>Sakunthala</t>
  </si>
  <si>
    <t>P042059</t>
  </si>
  <si>
    <t>Elzhilanban A</t>
  </si>
  <si>
    <t>Pasupathi .</t>
  </si>
  <si>
    <t>P042062</t>
  </si>
  <si>
    <t>Seema Rani</t>
  </si>
  <si>
    <t>P042063</t>
  </si>
  <si>
    <t>Ravi Singh Bhadouriya</t>
  </si>
  <si>
    <t>P042064</t>
  </si>
  <si>
    <t>P042066</t>
  </si>
  <si>
    <t>Rohit Baghel</t>
  </si>
  <si>
    <t>sanjeev.singh6@pramericalife.in</t>
  </si>
  <si>
    <t>Ramvilash Singh</t>
  </si>
  <si>
    <t>ruchi.gupta1@pramericalife.in</t>
  </si>
  <si>
    <t>Ashokkumar</t>
  </si>
  <si>
    <t>naveen.jangir@pramericalife.in</t>
  </si>
  <si>
    <t>Rajesh Jangir</t>
  </si>
  <si>
    <t>raju.bastwadkar@pramericalife.in</t>
  </si>
  <si>
    <t>Monappa Bastwadkar</t>
  </si>
  <si>
    <t>anjaneya.babeley@pramericalife.in</t>
  </si>
  <si>
    <t>Vivek Babeley</t>
  </si>
  <si>
    <t>Satbir Singh</t>
  </si>
  <si>
    <t>champa.sonagara@pramericalife.in</t>
  </si>
  <si>
    <t>Haribhai Jethabhai Kanjariya</t>
  </si>
  <si>
    <t>sofia1@pramericalife.in</t>
  </si>
  <si>
    <t>shivanee@pramericalife.in</t>
  </si>
  <si>
    <t>Geetam Singh</t>
  </si>
  <si>
    <t>ajoy.nath@pramericalife.in</t>
  </si>
  <si>
    <t>Bipul Nath</t>
  </si>
  <si>
    <t>ritu.bala1@pramericalife.in</t>
  </si>
  <si>
    <t>krutik.dhawale@pramericalife.in</t>
  </si>
  <si>
    <t>Deepak Dhawale</t>
  </si>
  <si>
    <t>mona.sharma@pramericalife.in</t>
  </si>
  <si>
    <t>Nand Kumar Sharma</t>
  </si>
  <si>
    <t>ashish.kaul2@pramericalife.in</t>
  </si>
  <si>
    <t>Shiv Kumar Kaul</t>
  </si>
  <si>
    <t>kunzes.dolma@pramericalife.in</t>
  </si>
  <si>
    <t>Stanzin Lotus</t>
  </si>
  <si>
    <t>rakesh.sharma3@pramericalife.in</t>
  </si>
  <si>
    <t>Punjabu Ram</t>
  </si>
  <si>
    <t>narendra.singh19@pramericalife.in</t>
  </si>
  <si>
    <t>Harish Chandra Singh</t>
  </si>
  <si>
    <t>anita.tiwari3@pramericalife.in</t>
  </si>
  <si>
    <t>Shyam Narayan Shukla</t>
  </si>
  <si>
    <t>kopal.jain@pramericalife.in</t>
  </si>
  <si>
    <t>Prashant Jain</t>
  </si>
  <si>
    <t>mridul.jain@pramericalife.in</t>
  </si>
  <si>
    <t>Dilip Jain</t>
  </si>
  <si>
    <t>alivi.sulimi@pramericalife.in</t>
  </si>
  <si>
    <t>Jakha Sumi</t>
  </si>
  <si>
    <t>paresh.joshi@pramericalife.in</t>
  </si>
  <si>
    <t>Devendra Prahalad Joshi</t>
  </si>
  <si>
    <t>nikhil.varma@pramericalife.in</t>
  </si>
  <si>
    <t>Santosh Pannalal Varma</t>
  </si>
  <si>
    <t>priya.saini@pramericalife.in</t>
  </si>
  <si>
    <t>Ajayvir Saini</t>
  </si>
  <si>
    <t>sanjeet.rana@pramericalife.in</t>
  </si>
  <si>
    <t>Bishan Prasad Rana</t>
  </si>
  <si>
    <t>rohit2@pramericalife.in</t>
  </si>
  <si>
    <t>Som Kumar</t>
  </si>
  <si>
    <t>anuradha.bhardwaj@pramericalife.in</t>
  </si>
  <si>
    <t>Som Nath Bhargava</t>
  </si>
  <si>
    <t>deeraj.langu@pramericalife.in</t>
  </si>
  <si>
    <t>Shiban Krishen Langu</t>
  </si>
  <si>
    <t>kundan.ram@pramericalife.in</t>
  </si>
  <si>
    <t>Nandan Ram</t>
  </si>
  <si>
    <t>bharat.singh4@pramericalife.in</t>
  </si>
  <si>
    <t>Dan Singh</t>
  </si>
  <si>
    <t>kashish.bhagat@pramericalife.in</t>
  </si>
  <si>
    <t>Girdhari Lal Bhagat</t>
  </si>
  <si>
    <t>monika.pait@pramericalife.in</t>
  </si>
  <si>
    <t>Pradip Pait</t>
  </si>
  <si>
    <t>nitush.das@pramericalife.in</t>
  </si>
  <si>
    <t>mahamaya.tejani@pramericalife.in</t>
  </si>
  <si>
    <t>Pratapa Keshari Biswal</t>
  </si>
  <si>
    <t>vaibhav.sawhney@pramericalife.in</t>
  </si>
  <si>
    <t>rathva.dhruvkumar@pramericalife.in</t>
  </si>
  <si>
    <t>Rathva Babubhai</t>
  </si>
  <si>
    <t>jainendra.singh1@pramericalife.in</t>
  </si>
  <si>
    <t>Ram Suresh Singh</t>
  </si>
  <si>
    <t>tapan.nath@pramericalife.in</t>
  </si>
  <si>
    <t>Dilip Nath</t>
  </si>
  <si>
    <t>gopal.krishan2@pramericalife.in</t>
  </si>
  <si>
    <t>uma.shanker2@pramericalife.in</t>
  </si>
  <si>
    <t>Shiv Ram Sharma</t>
  </si>
  <si>
    <t>raju.dutta@pramericalife.in</t>
  </si>
  <si>
    <t>Niranjan Dutta</t>
  </si>
  <si>
    <t>tejas.karekar@pramericalife.in</t>
  </si>
  <si>
    <t>Pradeep Raghunath Karekar</t>
  </si>
  <si>
    <t>rajendra.sharma6@pramericalife.in</t>
  </si>
  <si>
    <t>Pyare Mohan Sharma</t>
  </si>
  <si>
    <t>pramod.kaushik@pramericalife.in</t>
  </si>
  <si>
    <t>Chander Bhan Kaushik</t>
  </si>
  <si>
    <t>puja.pise@pramericalife.in</t>
  </si>
  <si>
    <t>Sudhakar Pise</t>
  </si>
  <si>
    <t>rattan.chand@pramericalife.in</t>
  </si>
  <si>
    <t>Bhimsen Sharma</t>
  </si>
  <si>
    <t>gurpiar.singh@pramericalife.in</t>
  </si>
  <si>
    <t>sandeep.thakur3@pramericalife.in</t>
  </si>
  <si>
    <t>Ram Saran</t>
  </si>
  <si>
    <t>lalit.puri@pramericalife.in</t>
  </si>
  <si>
    <t>Devi Dayal</t>
  </si>
  <si>
    <t>priyanka.tamta@pramericalife.in</t>
  </si>
  <si>
    <t>Chandra Shekhar Tamta</t>
  </si>
  <si>
    <t>udirman.deka@pramericalife.in</t>
  </si>
  <si>
    <t>Krishna Kanta Deka</t>
  </si>
  <si>
    <t>balbir.singh13@pramericalife.in</t>
  </si>
  <si>
    <t>ganga.shastri@pramericalife.in</t>
  </si>
  <si>
    <t>Rama Kant Shastri</t>
  </si>
  <si>
    <t>archana.sarawade@pramericalife.in</t>
  </si>
  <si>
    <t>Lakshman Shankar Gayate</t>
  </si>
  <si>
    <t>nirmal.kumawat@pramericalife.in</t>
  </si>
  <si>
    <t>Harish Chandra Kumawat</t>
  </si>
  <si>
    <t>vinothini.premsekar@pramericalife.in</t>
  </si>
  <si>
    <t>Perumal</t>
  </si>
  <si>
    <t>h.rajalakshmi@pramericalife.in</t>
  </si>
  <si>
    <t>Vasudevan Shankar</t>
  </si>
  <si>
    <t>champati.raju@pramericalife.in</t>
  </si>
  <si>
    <t>Champati Punnama Raju</t>
  </si>
  <si>
    <t>mita.chhetri@pramericalife.in</t>
  </si>
  <si>
    <t>Bhim Bahadur Chhetri</t>
  </si>
  <si>
    <t>sumit.tirkey@pramericalife.in</t>
  </si>
  <si>
    <t>Somra Tirkey</t>
  </si>
  <si>
    <t>vijayalakshmi.m@pramericalife.in</t>
  </si>
  <si>
    <t>Vinayagam</t>
  </si>
  <si>
    <t>a.parthasarathy@pramericalife.in</t>
  </si>
  <si>
    <t>Arulselva</t>
  </si>
  <si>
    <t>gajanan.rathod@pramericalife.in</t>
  </si>
  <si>
    <t>Ulhas Rathod</t>
  </si>
  <si>
    <t>gauri.chauhan@pramericalife.in</t>
  </si>
  <si>
    <t>Sanjay Chauhan</t>
  </si>
  <si>
    <t>suraj.negi@pramericalife.in</t>
  </si>
  <si>
    <t>Thakur Dev Negi</t>
  </si>
  <si>
    <t>lalita.saikia@pramericalife.in</t>
  </si>
  <si>
    <t>Karuna Hatkhowa</t>
  </si>
  <si>
    <t>gurdev.singh3@pramericalife.in</t>
  </si>
  <si>
    <t>Karam Singh</t>
  </si>
  <si>
    <t>prashant.singh4@pramericalife.in</t>
  </si>
  <si>
    <t>Maharaj Singh Pal</t>
  </si>
  <si>
    <t>rajeev.choubey2@pramericalife.in</t>
  </si>
  <si>
    <t>Daya Shankar Choubey</t>
  </si>
  <si>
    <t>bindiya.khushlani@pramericalife.in</t>
  </si>
  <si>
    <t>akhanna@pramericalife.in</t>
  </si>
  <si>
    <t>Sandeep Khanna</t>
  </si>
  <si>
    <t>Amar Singh</t>
  </si>
  <si>
    <t>digar.singh@pramericalife.in</t>
  </si>
  <si>
    <t>aarti.agarwal@pramericalife.in</t>
  </si>
  <si>
    <t>Basant Kumar Jain</t>
  </si>
  <si>
    <t>priyanka.shukla@pramericalife.in</t>
  </si>
  <si>
    <t>Sushil Mishra</t>
  </si>
  <si>
    <t>jyoti.pal1@pramericalife.in</t>
  </si>
  <si>
    <t>Suresh Chandra Pal</t>
  </si>
  <si>
    <t>gunjan.kulshreshtha@pramericalife.in</t>
  </si>
  <si>
    <t>Vijendra Verma</t>
  </si>
  <si>
    <t>nitu.mawthoh@pramericalife.in</t>
  </si>
  <si>
    <t>Bikram Biswa</t>
  </si>
  <si>
    <t>shivani.gupta3@pramericalife.in</t>
  </si>
  <si>
    <t>Gyan Chand Gupta</t>
  </si>
  <si>
    <t>deepak.jha1@pramericalife.in</t>
  </si>
  <si>
    <t>Radha Charan Jha</t>
  </si>
  <si>
    <t>ashwini.patil2@pramericalife.in</t>
  </si>
  <si>
    <t>Sudam Pandit Patil</t>
  </si>
  <si>
    <t>ajay.behera@pramericalife.in</t>
  </si>
  <si>
    <t>Sanjay Behera</t>
  </si>
  <si>
    <t>sailika.tamang@pramericalife.in</t>
  </si>
  <si>
    <t>Nima Dawa Tamang</t>
  </si>
  <si>
    <t>tapati.paul@pramericalife.in</t>
  </si>
  <si>
    <t>Tarani Kanta Paul</t>
  </si>
  <si>
    <t>santosh.chhetri@pramericalife.in</t>
  </si>
  <si>
    <t>Resham Bahadur Chhetri</t>
  </si>
  <si>
    <t>athem.jajo@pramericalife.in</t>
  </si>
  <si>
    <t>James Jajo</t>
  </si>
  <si>
    <t>dinesh.verma1@pramericalife.in</t>
  </si>
  <si>
    <t>Ramavtar Verma</t>
  </si>
  <si>
    <t>hetal.chavda@pramericalife.in</t>
  </si>
  <si>
    <t>Devrajbhai Kanabhai Chavda</t>
  </si>
  <si>
    <t>thongam.devi1@pramericalife.in</t>
  </si>
  <si>
    <t>Thongam Girani Singh</t>
  </si>
  <si>
    <t>ram.meena1@pramericalife.in</t>
  </si>
  <si>
    <t>Kamal Singh Meena</t>
  </si>
  <si>
    <t>manoj.singh20@pramericalife.in</t>
  </si>
  <si>
    <t>Ram Awadh Singh</t>
  </si>
  <si>
    <t>dashrath.singh2@pramericalife.in</t>
  </si>
  <si>
    <t>Tanu Singh</t>
  </si>
  <si>
    <t>manoj.pant1@pramericalife.in</t>
  </si>
  <si>
    <t>Shekhar Chandra Pant</t>
  </si>
  <si>
    <t>achal.chauhan@pramericalife.in</t>
  </si>
  <si>
    <t>RNS Chauhan</t>
  </si>
  <si>
    <t>aurif.abass@pramericalife.in</t>
  </si>
  <si>
    <t>Gh Rasool Dar</t>
  </si>
  <si>
    <t>rishika.raj@pramericalife.in</t>
  </si>
  <si>
    <t>Rajesh Prasad</t>
  </si>
  <si>
    <t>arbind.kumar@pramericalife.in</t>
  </si>
  <si>
    <t>Shri Gulab Chand</t>
  </si>
  <si>
    <t>kamlesh.bamne@pramericalife.in</t>
  </si>
  <si>
    <t>Dattaram Bamne</t>
  </si>
  <si>
    <t>kavya.r@pramericalife.in</t>
  </si>
  <si>
    <t>Ramakrishna K</t>
  </si>
  <si>
    <t>suman.rani@pramericalife.in</t>
  </si>
  <si>
    <t>Raj kumar</t>
  </si>
  <si>
    <t>manish.verma1@pramericalife.in</t>
  </si>
  <si>
    <t>Hemraj Verma</t>
  </si>
  <si>
    <t>subhendu.banerjee@pramericalife.in</t>
  </si>
  <si>
    <t>Bimalendu Banerjee</t>
  </si>
  <si>
    <t>rachanaben.shah@pramericalife.in</t>
  </si>
  <si>
    <t>Dashrathlal Manilal Shah</t>
  </si>
  <si>
    <t>amit.varma@pramericalife.in</t>
  </si>
  <si>
    <t>Pradipkumar Arvindkumar Varma</t>
  </si>
  <si>
    <t>parminder.bisht1@pramericalife.in</t>
  </si>
  <si>
    <t>Late Lal Singh Bisht</t>
  </si>
  <si>
    <t>kandhasamy.ramadass@pramericalife.in</t>
  </si>
  <si>
    <t>Ramadass</t>
  </si>
  <si>
    <t>Saravanan</t>
  </si>
  <si>
    <t>putul.ojha@pramericalife.in</t>
  </si>
  <si>
    <t>Narayan Tiwari</t>
  </si>
  <si>
    <t>Tarlok Singh</t>
  </si>
  <si>
    <t>sanjeev.singh8@pramericalife.in</t>
  </si>
  <si>
    <t>Anang Pal Singh</t>
  </si>
  <si>
    <t>Deep Rajbangshi</t>
  </si>
  <si>
    <t>Lhokhupu Jakha</t>
  </si>
  <si>
    <t>Narayan Pundalik Tamankar</t>
  </si>
  <si>
    <t>HR Region</t>
  </si>
  <si>
    <t>HR Count</t>
  </si>
  <si>
    <t>HC</t>
  </si>
  <si>
    <t xml:space="preserve">HR Location </t>
  </si>
  <si>
    <t xml:space="preserve">DH Location </t>
  </si>
  <si>
    <t>P042022</t>
  </si>
  <si>
    <t>Abhishek Chandra</t>
  </si>
  <si>
    <t>Shabir Bhat</t>
  </si>
  <si>
    <t>P042132</t>
  </si>
  <si>
    <t>Ajier Khan</t>
  </si>
  <si>
    <t>Parminder Bisht</t>
  </si>
  <si>
    <t>P042101</t>
  </si>
  <si>
    <t>Puneet Nainwal</t>
  </si>
  <si>
    <t>P042078</t>
  </si>
  <si>
    <t>P042133</t>
  </si>
  <si>
    <t>Deepak Jha</t>
  </si>
  <si>
    <t>P042080</t>
  </si>
  <si>
    <t>Santosh Singh</t>
  </si>
  <si>
    <t>P042214</t>
  </si>
  <si>
    <t>Abhijit Gupta</t>
  </si>
  <si>
    <t>Ravi Bhadouriya</t>
  </si>
  <si>
    <t>P040843</t>
  </si>
  <si>
    <t>Kuldeep Moyal</t>
  </si>
  <si>
    <t>Ram Meena</t>
  </si>
  <si>
    <t>P042134</t>
  </si>
  <si>
    <t>Prashant Katoch</t>
  </si>
  <si>
    <t>Lalita Saikia</t>
  </si>
  <si>
    <t>P042149</t>
  </si>
  <si>
    <t>Ritesh Mishra</t>
  </si>
  <si>
    <t>P041999</t>
  </si>
  <si>
    <t>Executive - HR Services &amp; Payroll</t>
  </si>
  <si>
    <t>P042000</t>
  </si>
  <si>
    <t>P042023</t>
  </si>
  <si>
    <t>Sandip Anantrao Dhamane</t>
  </si>
  <si>
    <t>Vice President - PFL Business</t>
  </si>
  <si>
    <t>P042067</t>
  </si>
  <si>
    <t>Seema Chaudhary</t>
  </si>
  <si>
    <t>P042069</t>
  </si>
  <si>
    <t>Chandrashekhar Bansilal Lunkad</t>
  </si>
  <si>
    <t>P042072</t>
  </si>
  <si>
    <t>Urfey Rashid</t>
  </si>
  <si>
    <t>P042073</t>
  </si>
  <si>
    <t>Manika Goswami</t>
  </si>
  <si>
    <t>P042074</t>
  </si>
  <si>
    <t>Mahesh Kumar Sharma</t>
  </si>
  <si>
    <t>P042076</t>
  </si>
  <si>
    <t>Musaib Ahmad Bhat</t>
  </si>
  <si>
    <t>Kumar Bhanu Pratap</t>
  </si>
  <si>
    <t>Santosh Kumar Singh</t>
  </si>
  <si>
    <t>P042083</t>
  </si>
  <si>
    <t>Akanksha Tripathi</t>
  </si>
  <si>
    <t>P042089</t>
  </si>
  <si>
    <t>Vikash Kumar</t>
  </si>
  <si>
    <t>P042100</t>
  </si>
  <si>
    <t>Jyoti Gupta</t>
  </si>
  <si>
    <t>Deputy Vice President - Digital Technology</t>
  </si>
  <si>
    <t>P042102</t>
  </si>
  <si>
    <t>P042104</t>
  </si>
  <si>
    <t>P042105</t>
  </si>
  <si>
    <t>Aafaq Ahmad Najar</t>
  </si>
  <si>
    <t>P042108</t>
  </si>
  <si>
    <t>Iqra Ashraf</t>
  </si>
  <si>
    <t>P042113</t>
  </si>
  <si>
    <t>P042115</t>
  </si>
  <si>
    <t>K V Avishek Nair</t>
  </si>
  <si>
    <t>Assistant Manager - Facilities and Projects</t>
  </si>
  <si>
    <t>P042116</t>
  </si>
  <si>
    <t>Subhashree Mukherjee</t>
  </si>
  <si>
    <t>Actuarial Operations Administrator</t>
  </si>
  <si>
    <t>P042120</t>
  </si>
  <si>
    <t>Vikas Singh</t>
  </si>
  <si>
    <t>P042122</t>
  </si>
  <si>
    <t>Komal Yagik</t>
  </si>
  <si>
    <t>P042124</t>
  </si>
  <si>
    <t>Khumukcham Thanil Devi</t>
  </si>
  <si>
    <t>Thongam Devi</t>
  </si>
  <si>
    <t>P042125</t>
  </si>
  <si>
    <t>Nirupama Soni</t>
  </si>
  <si>
    <t>P042126</t>
  </si>
  <si>
    <t>Phool Chandra Shukla</t>
  </si>
  <si>
    <t>P042127</t>
  </si>
  <si>
    <t>Sabita Bala Singha</t>
  </si>
  <si>
    <t>P042129</t>
  </si>
  <si>
    <t>Subhash Chandra Manju</t>
  </si>
  <si>
    <t>P042131</t>
  </si>
  <si>
    <t>Ajier Ahmad Khan</t>
  </si>
  <si>
    <t>Mohd Suliman Bhat</t>
  </si>
  <si>
    <t>P042135</t>
  </si>
  <si>
    <t>Anubhav Panchal</t>
  </si>
  <si>
    <t>P042136</t>
  </si>
  <si>
    <t>Aakriti Kapur</t>
  </si>
  <si>
    <t>P042139</t>
  </si>
  <si>
    <t>Sarla Devi</t>
  </si>
  <si>
    <t>P042141</t>
  </si>
  <si>
    <t>Pradeesh Sukumaran</t>
  </si>
  <si>
    <t>P042142</t>
  </si>
  <si>
    <t>Puneet Kumar Sharma</t>
  </si>
  <si>
    <t>P042146</t>
  </si>
  <si>
    <t>Tohid Husan</t>
  </si>
  <si>
    <t>Ritesh Kumar Mishra</t>
  </si>
  <si>
    <t>P042150</t>
  </si>
  <si>
    <t>Eshant Singh Parihar</t>
  </si>
  <si>
    <t>Executive</t>
  </si>
  <si>
    <t>P042151</t>
  </si>
  <si>
    <t>Sakshi</t>
  </si>
  <si>
    <t>P042156</t>
  </si>
  <si>
    <t>P042158</t>
  </si>
  <si>
    <t>Abhisikha Khanna</t>
  </si>
  <si>
    <t>P042160</t>
  </si>
  <si>
    <t>Tanishq</t>
  </si>
  <si>
    <t>P042165</t>
  </si>
  <si>
    <t>Prem Kumar Rai</t>
  </si>
  <si>
    <t>P042166</t>
  </si>
  <si>
    <t>Anita Rani</t>
  </si>
  <si>
    <t>P042170</t>
  </si>
  <si>
    <t>Himanshu Pandey</t>
  </si>
  <si>
    <t>P042172</t>
  </si>
  <si>
    <t>Suchindra C</t>
  </si>
  <si>
    <t>P042173</t>
  </si>
  <si>
    <t>Masrat Ayoub</t>
  </si>
  <si>
    <t>P042177</t>
  </si>
  <si>
    <t>Rajeev</t>
  </si>
  <si>
    <t>P042178</t>
  </si>
  <si>
    <t>Tanish Bhalla</t>
  </si>
  <si>
    <t>P042182</t>
  </si>
  <si>
    <t>Sushma Joshi</t>
  </si>
  <si>
    <t>P042183</t>
  </si>
  <si>
    <t>Reetika Sharma</t>
  </si>
  <si>
    <t>P042184</t>
  </si>
  <si>
    <t>Suyash Tripathi</t>
  </si>
  <si>
    <t>P042185</t>
  </si>
  <si>
    <t>Tushar Sharma</t>
  </si>
  <si>
    <t>P042186</t>
  </si>
  <si>
    <t>Augustine Sandyav K T</t>
  </si>
  <si>
    <t>P042188</t>
  </si>
  <si>
    <t>Tariq Qadeer Lone</t>
  </si>
  <si>
    <t>P042191</t>
  </si>
  <si>
    <t>Niranjan Mallick</t>
  </si>
  <si>
    <t>P042192</t>
  </si>
  <si>
    <t>Mohit Kumar Adhikari</t>
  </si>
  <si>
    <t>P042193</t>
  </si>
  <si>
    <t>Amit Kumar Bajpai</t>
  </si>
  <si>
    <t>P042194</t>
  </si>
  <si>
    <t>Tushar Gupta</t>
  </si>
  <si>
    <t>P042195</t>
  </si>
  <si>
    <t>Bhabani Shankar Sahu</t>
  </si>
  <si>
    <t>P042196</t>
  </si>
  <si>
    <t>Sunil Kumar Patel</t>
  </si>
  <si>
    <t>P042197</t>
  </si>
  <si>
    <t>Sivalingam M</t>
  </si>
  <si>
    <t>P042198</t>
  </si>
  <si>
    <t>Seema Kumari</t>
  </si>
  <si>
    <t>P042199</t>
  </si>
  <si>
    <t>Ankur Dogra</t>
  </si>
  <si>
    <t>P042200</t>
  </si>
  <si>
    <t>Sudhir Kumar Yadav</t>
  </si>
  <si>
    <t>P042203</t>
  </si>
  <si>
    <t>Zahida Begam</t>
  </si>
  <si>
    <t>P042205</t>
  </si>
  <si>
    <t>Landup Tshering Bhutia</t>
  </si>
  <si>
    <t>P042210</t>
  </si>
  <si>
    <t>Ajay</t>
  </si>
  <si>
    <t>P042212</t>
  </si>
  <si>
    <t>Pooja Awasthi</t>
  </si>
  <si>
    <t>P042213</t>
  </si>
  <si>
    <t>Rajesh Himmatlal Chauhan</t>
  </si>
  <si>
    <t>Abhijit Das Gupta</t>
  </si>
  <si>
    <t>P042217</t>
  </si>
  <si>
    <t>Heerekar Mahesh Kumar</t>
  </si>
  <si>
    <t>Tatikola Rao</t>
  </si>
  <si>
    <t>P042218</t>
  </si>
  <si>
    <t>Salman Khan</t>
  </si>
  <si>
    <t>P042219</t>
  </si>
  <si>
    <t>Philip Robin George</t>
  </si>
  <si>
    <t>P042220</t>
  </si>
  <si>
    <t>Jyoti Shamuvel Enchale</t>
  </si>
  <si>
    <t>P042221</t>
  </si>
  <si>
    <t>Muhammad Anish</t>
  </si>
  <si>
    <t>P042223</t>
  </si>
  <si>
    <t>Chanchal Verma</t>
  </si>
  <si>
    <t>P042224</t>
  </si>
  <si>
    <t>Harsh Verma</t>
  </si>
  <si>
    <t>P042225</t>
  </si>
  <si>
    <t>Chetna Anand</t>
  </si>
  <si>
    <t>P042226</t>
  </si>
  <si>
    <t>Krishnakant Sharma</t>
  </si>
  <si>
    <t>P042227</t>
  </si>
  <si>
    <t>Sanjiv Kumar</t>
  </si>
  <si>
    <t>P042229</t>
  </si>
  <si>
    <t>Dhiraj Kumar Pandey</t>
  </si>
  <si>
    <t>P042232</t>
  </si>
  <si>
    <t>Modita</t>
  </si>
  <si>
    <t>P042233</t>
  </si>
  <si>
    <t>Anuj Verma</t>
  </si>
  <si>
    <t>P042234</t>
  </si>
  <si>
    <t>Nirmala Devi</t>
  </si>
  <si>
    <t>P042237</t>
  </si>
  <si>
    <t>Raj Kumar Jee</t>
  </si>
  <si>
    <t>P042238</t>
  </si>
  <si>
    <t>Dheeraj Kumar Sinha</t>
  </si>
  <si>
    <t>Rajeev .</t>
  </si>
  <si>
    <t>P042239</t>
  </si>
  <si>
    <t>Jeganathan E</t>
  </si>
  <si>
    <t>P042240</t>
  </si>
  <si>
    <t>Shrija</t>
  </si>
  <si>
    <t>P042241</t>
  </si>
  <si>
    <t>Kajal Bhusan Debroy</t>
  </si>
  <si>
    <t>P042242</t>
  </si>
  <si>
    <t>Deep Jyoti Saha</t>
  </si>
  <si>
    <t>P042243</t>
  </si>
  <si>
    <t>Ridhi Saxena</t>
  </si>
  <si>
    <t>P042244</t>
  </si>
  <si>
    <t>Suraj Kumar Yadav</t>
  </si>
  <si>
    <t>P042245</t>
  </si>
  <si>
    <t>Swapna Devi</t>
  </si>
  <si>
    <t>P042246</t>
  </si>
  <si>
    <t>Ankit Chandrashekhar</t>
  </si>
  <si>
    <t>P042249</t>
  </si>
  <si>
    <t>Zahoor Ahmad</t>
  </si>
  <si>
    <t>P042250</t>
  </si>
  <si>
    <t>P042254</t>
  </si>
  <si>
    <t>Lijin Raj S</t>
  </si>
  <si>
    <t>P042256</t>
  </si>
  <si>
    <t>Umrav Nayak</t>
  </si>
  <si>
    <t>P042263</t>
  </si>
  <si>
    <t>Meenakshi Sharma</t>
  </si>
  <si>
    <t>P042264</t>
  </si>
  <si>
    <t>Binati Rani Raj</t>
  </si>
  <si>
    <t>P042265</t>
  </si>
  <si>
    <t>Maitreya Aditya Nayak</t>
  </si>
  <si>
    <t>Prasanta Satapathy</t>
  </si>
  <si>
    <t>P042266</t>
  </si>
  <si>
    <t>Kalaiselvi N</t>
  </si>
  <si>
    <t>P042270</t>
  </si>
  <si>
    <t>Ravinder Singh Parmar</t>
  </si>
  <si>
    <t>P042272</t>
  </si>
  <si>
    <t>Sumit Malhotra</t>
  </si>
  <si>
    <t>P042273</t>
  </si>
  <si>
    <t>P042274</t>
  </si>
  <si>
    <t>Amit Arora</t>
  </si>
  <si>
    <t>P042275</t>
  </si>
  <si>
    <t>Nirbhay Singh</t>
  </si>
  <si>
    <t>P042278</t>
  </si>
  <si>
    <t>Chaudhri Shaileshbhai</t>
  </si>
  <si>
    <t>P042279</t>
  </si>
  <si>
    <t>Radha</t>
  </si>
  <si>
    <t>P042280</t>
  </si>
  <si>
    <t>Kiran Singh</t>
  </si>
  <si>
    <t>P042281</t>
  </si>
  <si>
    <t>Sangeeta Gupta</t>
  </si>
  <si>
    <t>P042282</t>
  </si>
  <si>
    <t>Prem Lal</t>
  </si>
  <si>
    <t>P042283</t>
  </si>
  <si>
    <t>K Balamurugan</t>
  </si>
  <si>
    <t>P042284</t>
  </si>
  <si>
    <t>Fatima Banoo</t>
  </si>
  <si>
    <t>Purushottam Varanasi</t>
  </si>
  <si>
    <t>Late Shri Balbir Singh</t>
  </si>
  <si>
    <t>Tikaji Chauhan</t>
  </si>
  <si>
    <t>Sanjay Kumar Mitruka</t>
  </si>
  <si>
    <t>Kandathiparambil Joseph Sebastian</t>
  </si>
  <si>
    <t>GAUTAMBHAI KHODIDAS PAREKH</t>
  </si>
  <si>
    <t>Sheth Prakashbhai</t>
  </si>
  <si>
    <t>NARENDRA SINGH</t>
  </si>
  <si>
    <t>Narendra Kumar Mohanty</t>
  </si>
  <si>
    <t>Sharda Rajan Dixit</t>
  </si>
  <si>
    <t>Barkha Jindal</t>
  </si>
  <si>
    <t>Janardhan Rao Potluri</t>
  </si>
  <si>
    <t>GANESH CHANDRA PATI</t>
  </si>
  <si>
    <t>Ashok Kumar Manchanda</t>
  </si>
  <si>
    <t>Jaychand</t>
  </si>
  <si>
    <t>GHEESU LAL GEHLOT</t>
  </si>
  <si>
    <t>SHANKAR LAL BHARDWAJ</t>
  </si>
  <si>
    <t>BHAGWAN SINGH KANAWAT</t>
  </si>
  <si>
    <t>Shankar Lavjibhai Muliyana</t>
  </si>
  <si>
    <t>PATEL VIPINCHANDRA</t>
  </si>
  <si>
    <t>Haral Suryabhan</t>
  </si>
  <si>
    <t>Khumansinh Gagubha Jadeja</t>
  </si>
  <si>
    <t>CHET RAM</t>
  </si>
  <si>
    <t>Kishanpal Singh Chohan</t>
  </si>
  <si>
    <t>Sri Mangat Ram Sharma</t>
  </si>
  <si>
    <t>Jayantilal S Gajjar</t>
  </si>
  <si>
    <t>SHYAM LAL NAGRE</t>
  </si>
  <si>
    <t>Shri Gordhan</t>
  </si>
  <si>
    <t>Som Prakash</t>
  </si>
  <si>
    <t>Chand SHARMA</t>
  </si>
  <si>
    <t>Prakash Kapri</t>
  </si>
  <si>
    <t>Amrender sharma</t>
  </si>
  <si>
    <t>BULESHWOR SINHA</t>
  </si>
  <si>
    <t>Jagdeesh kumar</t>
  </si>
  <si>
    <t>Ram Parkash Sharma</t>
  </si>
  <si>
    <t>Khadak Bahadur Singh</t>
  </si>
  <si>
    <t>Anil Kumar  Lamba</t>
  </si>
  <si>
    <t>Biju Hazarika</t>
  </si>
  <si>
    <t>Suhas Gupte</t>
  </si>
  <si>
    <t>Harish Bakhariya</t>
  </si>
  <si>
    <t>Santkumar ShivSankar</t>
  </si>
  <si>
    <t>RAJAN</t>
  </si>
  <si>
    <t>VISHAL PATEL</t>
  </si>
  <si>
    <t>PRANA KRUSHNA MISHRA</t>
  </si>
  <si>
    <t>NAGARAJAN</t>
  </si>
  <si>
    <t>HARI KRISHNA PANDEY</t>
  </si>
  <si>
    <t>PEDDADA SADHU SUNDAR SINGH</t>
  </si>
  <si>
    <t>Haridas singha</t>
  </si>
  <si>
    <t>SUNDAR</t>
  </si>
  <si>
    <t>JASWANT SINGH CHAUHAN</t>
  </si>
  <si>
    <t>BIKAR SINGH</t>
  </si>
  <si>
    <t>Yatendra Sholanki</t>
  </si>
  <si>
    <t>Ramu Suman</t>
  </si>
  <si>
    <t>Dhurendra Pd Sharma</t>
  </si>
  <si>
    <t>KAMAL MANON</t>
  </si>
  <si>
    <t>DALBIR SINGH</t>
  </si>
  <si>
    <t>Late Bindeshwar Tiawri</t>
  </si>
  <si>
    <t>Mr. Nexi Lal</t>
  </si>
  <si>
    <t>Rajkumar Mahisuria</t>
  </si>
  <si>
    <t>Yashbhawan shripat Tembhurne</t>
  </si>
  <si>
    <t>POORANDAS MEHORIYA</t>
  </si>
  <si>
    <t>OMPRAKASH GUPTA</t>
  </si>
  <si>
    <t>Chandi ram</t>
  </si>
  <si>
    <t>Lt. Ram Nagina Singh</t>
  </si>
  <si>
    <t>MANIK PRASAD RAI</t>
  </si>
  <si>
    <t>KAMALESWAR RAJKONWAR</t>
  </si>
  <si>
    <t>KHARTA RAM JANGU</t>
  </si>
  <si>
    <t>Jai Kishore Prasad</t>
  </si>
  <si>
    <t>Virender Nath Mishra</t>
  </si>
  <si>
    <t>Bharat manharlal joshi</t>
  </si>
  <si>
    <t>Pradip Boruah</t>
  </si>
  <si>
    <t>Bhavaniprasad</t>
  </si>
  <si>
    <t>SACHINDRA KUMAR BISWAS</t>
  </si>
  <si>
    <t>Ch.Pedda Rangaiah</t>
  </si>
  <si>
    <t>Chiluguri Krishnam Taju</t>
  </si>
  <si>
    <t>MITTANA NETRABABU REEDDY</t>
  </si>
  <si>
    <t>Subodh sindhu chauthmal</t>
  </si>
  <si>
    <t>TARIQ AHMAD SHEIKH</t>
  </si>
  <si>
    <t>MADHAV PRASAD GHIMIRE</t>
  </si>
  <si>
    <t>LAL BABU SINGH</t>
  </si>
  <si>
    <t>Munna kumar</t>
  </si>
  <si>
    <t>kashyap.rathod@pramericalife.in</t>
  </si>
  <si>
    <t>Rohit Naginbhai</t>
  </si>
  <si>
    <t>Kamala Pati Singh</t>
  </si>
  <si>
    <t>Tirth Ram</t>
  </si>
  <si>
    <t>Darshan Singh</t>
  </si>
  <si>
    <t>KL Mahajan</t>
  </si>
  <si>
    <t>SUBHAS SARKAR</t>
  </si>
  <si>
    <t>Mohammad Amin khan</t>
  </si>
  <si>
    <t>Durga Prasanna Mishra</t>
  </si>
  <si>
    <t>Kamla pati sachan</t>
  </si>
  <si>
    <t>SURESH RAI</t>
  </si>
  <si>
    <t>Monoj Rajak</t>
  </si>
  <si>
    <t>Dilip Sharma</t>
  </si>
  <si>
    <t>SANDEEP KUMAR MISHRA</t>
  </si>
  <si>
    <t>SURENDRA PAL SINGH</t>
  </si>
  <si>
    <t>Ranjeet Rathod</t>
  </si>
  <si>
    <t>Joganath Mech</t>
  </si>
  <si>
    <t>MAHESH CHANDER</t>
  </si>
  <si>
    <t>Sudhansu Kumar Jethi</t>
  </si>
  <si>
    <t>Daggurao Adagale</t>
  </si>
  <si>
    <t>Chhathu prasad singh</t>
  </si>
  <si>
    <t>Mohd Abduillah Mir</t>
  </si>
  <si>
    <t>Kazuba Ao</t>
  </si>
  <si>
    <t>Inderjit Singh</t>
  </si>
  <si>
    <t>Parmanand Sharma</t>
  </si>
  <si>
    <t>Ratan Singh</t>
  </si>
  <si>
    <t>Jay Narayan Vyas</t>
  </si>
  <si>
    <t>RANVIJAY KISHORE SINGH</t>
  </si>
  <si>
    <t>Jinendra Shah</t>
  </si>
  <si>
    <t>Mansurali Virani</t>
  </si>
  <si>
    <t>Madhusudan Prasad Sharma</t>
  </si>
  <si>
    <t>Ishvarlal Naik</t>
  </si>
  <si>
    <t>Sheo Lal Sah</t>
  </si>
  <si>
    <t>Mithilesh Pandey</t>
  </si>
  <si>
    <t>Devi Lall  Gurung</t>
  </si>
  <si>
    <t>Sundar Pugaonkar</t>
  </si>
  <si>
    <t>Shashikant Ramchandra Gaykar</t>
  </si>
  <si>
    <t>Shanchadan Rai</t>
  </si>
  <si>
    <t>Girraj Singh Tomar</t>
  </si>
  <si>
    <t>Valabhai</t>
  </si>
  <si>
    <t>Patel Jashbhai</t>
  </si>
  <si>
    <t>Vipin kumar jha</t>
  </si>
  <si>
    <t>Virendra singh</t>
  </si>
  <si>
    <t>Satya Parkash Mathuria</t>
  </si>
  <si>
    <t>Tej bahadur yadav</t>
  </si>
  <si>
    <t>Shiv Dayal</t>
  </si>
  <si>
    <t>Jasbir singh</t>
  </si>
  <si>
    <t>Vijay Kumar Bissa</t>
  </si>
  <si>
    <t>Basant Singh Yadav</t>
  </si>
  <si>
    <t>Ram Bahadur Thapa</t>
  </si>
  <si>
    <t>Diganta boruah</t>
  </si>
  <si>
    <t>Ab Majid Wani</t>
  </si>
  <si>
    <t>SANJAI PRATAP SINGH</t>
  </si>
  <si>
    <t>Rajeshbhai Makwana</t>
  </si>
  <si>
    <t>Abdul Awal hoque</t>
  </si>
  <si>
    <t>CHANDRAJITSINH MOTISINH PARMAR</t>
  </si>
  <si>
    <t>Maqsood Alam</t>
  </si>
  <si>
    <t>Shameem Ahmed</t>
  </si>
  <si>
    <t>Jang Bahadur Singh</t>
  </si>
  <si>
    <t>SH. SHYAM KUMAR SINGH</t>
  </si>
  <si>
    <t>Waikhom Modhuchandra singh</t>
  </si>
  <si>
    <t>GOPAL PARSAD</t>
  </si>
  <si>
    <t>ADDIPALLI SOMBABU</t>
  </si>
  <si>
    <t>Roop Narayan</t>
  </si>
  <si>
    <t>Bipinchandra kantilal khatri</t>
  </si>
  <si>
    <t>Mr Sunil Dewan</t>
  </si>
  <si>
    <t>Uday Nath</t>
  </si>
  <si>
    <t>Jitendra Singh Panwar</t>
  </si>
  <si>
    <t>Krishan lal</t>
  </si>
  <si>
    <t>kuldeep.moyal@pramericalife.in</t>
  </si>
  <si>
    <t>Madhusudan Moyal</t>
  </si>
  <si>
    <t>Kulwant singh</t>
  </si>
  <si>
    <t>Santosh kumar</t>
  </si>
  <si>
    <t>Nityananda saikia</t>
  </si>
  <si>
    <t>Puran chand bhatia</t>
  </si>
  <si>
    <t>Lt Kanan Kumar Bhowmick</t>
  </si>
  <si>
    <t>manju.bisht@pramericalife.in</t>
  </si>
  <si>
    <t>a.raj1@pramericalife.in</t>
  </si>
  <si>
    <t>reena.baral@pramericalife.in</t>
  </si>
  <si>
    <t>Guru Baksh Singh</t>
  </si>
  <si>
    <t>Jaibir Singh</t>
  </si>
  <si>
    <t>abhishek.chandra2@pramericalife.in</t>
  </si>
  <si>
    <t>Satish Chandra</t>
  </si>
  <si>
    <t>sandip.dhamane@pramericalife.in</t>
  </si>
  <si>
    <t>A K Dhamane</t>
  </si>
  <si>
    <t>pius.rajbangshi@pramericalife.in</t>
  </si>
  <si>
    <t>likivi.jakha@pramericalife.in</t>
  </si>
  <si>
    <t>mohit.kumar14@pramericalife.in</t>
  </si>
  <si>
    <t>sanjana.naik@pramericalife.in</t>
  </si>
  <si>
    <t>kalyan.shaw@pramericalife.in</t>
  </si>
  <si>
    <t>Sambhu Shaw</t>
  </si>
  <si>
    <t>sakunthala@pramericalife.in</t>
  </si>
  <si>
    <t>Govindhan</t>
  </si>
  <si>
    <t>elzhilanban.a@pramericalife.in</t>
  </si>
  <si>
    <t>Appathurai</t>
  </si>
  <si>
    <t>seema.rani3@pramericalife.in</t>
  </si>
  <si>
    <t>Attar Chand</t>
  </si>
  <si>
    <t>ravi.bhadouriya2@pramericalife.in</t>
  </si>
  <si>
    <t>Gajendra Singh Bhadouriya</t>
  </si>
  <si>
    <t>harpreet.kaur10@pramericalife.in</t>
  </si>
  <si>
    <t>Baljeet Singh Walia</t>
  </si>
  <si>
    <t>rohit.baghel2@pramericalife.in</t>
  </si>
  <si>
    <t>Nanak Baghel</t>
  </si>
  <si>
    <t>seema.chaudhary@pramericalife.in</t>
  </si>
  <si>
    <t>Isam Singh</t>
  </si>
  <si>
    <t>chandrashekhar.lunkad@pramericalife.in</t>
  </si>
  <si>
    <t>Bansilal Harakchand Lunkad</t>
  </si>
  <si>
    <t>urfey.rashid@pramericalife.in</t>
  </si>
  <si>
    <t>Ab Rashid Khanday</t>
  </si>
  <si>
    <t>manika.goswami@pramericalife.in</t>
  </si>
  <si>
    <t>Satya Nath Das</t>
  </si>
  <si>
    <t>mahesh.sharma2@pramericalife.in</t>
  </si>
  <si>
    <t>Banshidhar Sharma</t>
  </si>
  <si>
    <t>musaib.bhat1@pramericalife.in</t>
  </si>
  <si>
    <t>Mohammad Shaban Bhat</t>
  </si>
  <si>
    <t>kumar.pratap2@pramericalife.in</t>
  </si>
  <si>
    <t>Jaipal Ray</t>
  </si>
  <si>
    <t>santosh.singh11@pramericalife.in</t>
  </si>
  <si>
    <t>Veer Bahadur Singh</t>
  </si>
  <si>
    <t>akanksha.tripathi2@pramericalife.in</t>
  </si>
  <si>
    <t>Hari Om Sharma</t>
  </si>
  <si>
    <t>dinesh.chandra2@pramericalife.in</t>
  </si>
  <si>
    <t>Raja Ram</t>
  </si>
  <si>
    <t>jyoti.gupta5@pramericalife.in</t>
  </si>
  <si>
    <t>Pavan Gupta</t>
  </si>
  <si>
    <t>ramesh.kumar10@pramericalife.in</t>
  </si>
  <si>
    <t>Nagina Prasad</t>
  </si>
  <si>
    <t>shamsher.singh9@pramericalife.in</t>
  </si>
  <si>
    <t>hardev.singh1@pramericalife.in</t>
  </si>
  <si>
    <t>Dayal Singh</t>
  </si>
  <si>
    <t>aafaq.najar@pramericalife.in</t>
  </si>
  <si>
    <t>Ab Wahab Najar</t>
  </si>
  <si>
    <t>iqra.ashraf@pramericalife.in</t>
  </si>
  <si>
    <t>Mohammad Ashraf Khan</t>
  </si>
  <si>
    <t>sanjeev.kumar35@pramericalife.in</t>
  </si>
  <si>
    <t>Shali Gram</t>
  </si>
  <si>
    <t>k.nair1@pramericalife.in</t>
  </si>
  <si>
    <t>Krishan Vad Sudhakaran Nair</t>
  </si>
  <si>
    <t>subhashree.mukherjee@pramericalife.in</t>
  </si>
  <si>
    <t>Manojit Mukherjee</t>
  </si>
  <si>
    <t>vikas.singh8@pramericalife.in</t>
  </si>
  <si>
    <t>Kapil Dev Singh</t>
  </si>
  <si>
    <t>komal.yagik@pramericalife.in</t>
  </si>
  <si>
    <t>Prem Shankar</t>
  </si>
  <si>
    <t>khumukcham.devi@pramericalife.in</t>
  </si>
  <si>
    <t>Khumukcham Ibohal Singh</t>
  </si>
  <si>
    <t>nirupama.soni@pramericalife.in</t>
  </si>
  <si>
    <t>Vijay Kumar Soni</t>
  </si>
  <si>
    <t>phool.shukla@pramericalife.in</t>
  </si>
  <si>
    <t>Shashidhar Shukla</t>
  </si>
  <si>
    <t>sabita.singha@pramericalife.in</t>
  </si>
  <si>
    <t>Ranjit Chandra Singha</t>
  </si>
  <si>
    <t>subhash.manju@pramericalife.in</t>
  </si>
  <si>
    <t>Ram Singh Manju</t>
  </si>
  <si>
    <t>rajeev.kumar25@pramericalife.in</t>
  </si>
  <si>
    <t>Maan Dass</t>
  </si>
  <si>
    <t>ajier.khan@pramericalife.in</t>
  </si>
  <si>
    <t>Ghulam Nabi Khan</t>
  </si>
  <si>
    <t>mohd.bhat6@pramericalife.in</t>
  </si>
  <si>
    <t>Mohd Yousuf Bhat</t>
  </si>
  <si>
    <t>prashant.katoch@pramericalife.in</t>
  </si>
  <si>
    <t>Udham Chand Katoch</t>
  </si>
  <si>
    <t>anubhav.panchal@pramericalife.in</t>
  </si>
  <si>
    <t>Satpal Panchal</t>
  </si>
  <si>
    <t>aakriti.kapur@pramericalife.in</t>
  </si>
  <si>
    <t>Rajiv Kapur</t>
  </si>
  <si>
    <t>sarla.devi@pramericalife.in</t>
  </si>
  <si>
    <t>Kishor Singh</t>
  </si>
  <si>
    <t>pradeesh.sukumaran@pramericalife.in</t>
  </si>
  <si>
    <t>Sukumaran</t>
  </si>
  <si>
    <t>puneet.sharma3@pramericalife.in</t>
  </si>
  <si>
    <t>Brahmdev Sharma</t>
  </si>
  <si>
    <t>tohid.husan@pramericalife.in</t>
  </si>
  <si>
    <t>Samay Deen</t>
  </si>
  <si>
    <t>ritesh.mishra2@pramericalife.in</t>
  </si>
  <si>
    <t>Satendra Nath Mishra</t>
  </si>
  <si>
    <t>eshant.parihar@pramericalife.in</t>
  </si>
  <si>
    <t>Ram Naryan Singh Parihar</t>
  </si>
  <si>
    <t>sakshi2@pramericalife.in</t>
  </si>
  <si>
    <t>swati.gupta2@pramericalife.in</t>
  </si>
  <si>
    <t>Manoj Kumar Gupta</t>
  </si>
  <si>
    <t>abhisikha.khanna@pramericalife.in</t>
  </si>
  <si>
    <t>Amar Chand</t>
  </si>
  <si>
    <t>tanishq@pramericalife.in</t>
  </si>
  <si>
    <t>Dharmender Kumar</t>
  </si>
  <si>
    <t>prem.rai@pramericalife.in</t>
  </si>
  <si>
    <t>Late K.M.Rai</t>
  </si>
  <si>
    <t>anita.rani2@pramericalife.in</t>
  </si>
  <si>
    <t>himanshu.pandey@pramericalife.in</t>
  </si>
  <si>
    <t>Lavlesh Pandey</t>
  </si>
  <si>
    <t>suchindra.c@pramericalife.in</t>
  </si>
  <si>
    <t>K M Channakeshava</t>
  </si>
  <si>
    <t>masrat.ayoub@pramericalife.in</t>
  </si>
  <si>
    <t>Mohammad Ayoub Khan</t>
  </si>
  <si>
    <t>rajeev1@pramericalife.in</t>
  </si>
  <si>
    <t>Ram Vilas Prasad</t>
  </si>
  <si>
    <t>tanish.bhalla@pramericalife.in</t>
  </si>
  <si>
    <t>Rajiv Kumar Bhalla</t>
  </si>
  <si>
    <t>sushma.joshi@pramericalife.in</t>
  </si>
  <si>
    <t>Late Moti Ram Garkoti</t>
  </si>
  <si>
    <t>reetika.sharma@pramericalife.in</t>
  </si>
  <si>
    <t>Virender Sharma</t>
  </si>
  <si>
    <t>suyash.tripathi@pramericalife.in</t>
  </si>
  <si>
    <t>Anil Kumar Tripathi</t>
  </si>
  <si>
    <t>tushar.sharma2@pramericalife.in</t>
  </si>
  <si>
    <t>augustine.t@pramericalife.in</t>
  </si>
  <si>
    <t>Thadevoos</t>
  </si>
  <si>
    <t>tariq.lone@pramericalife.in</t>
  </si>
  <si>
    <t>Abdul Qadeer Lone</t>
  </si>
  <si>
    <t>niranjan.mallick@pramericalife.in</t>
  </si>
  <si>
    <t>Maheswar Mallick</t>
  </si>
  <si>
    <t>mohit.adhikari@pramericalife.in</t>
  </si>
  <si>
    <t>Dinabandhu Adhikari</t>
  </si>
  <si>
    <t>amit.bajpai2@pramericalife.in</t>
  </si>
  <si>
    <t>Anil Bajpai</t>
  </si>
  <si>
    <t>tushar.gupta@pramericalife.in</t>
  </si>
  <si>
    <t>Pawan Gupta</t>
  </si>
  <si>
    <t>bhabani.sahu@pramericalife.in</t>
  </si>
  <si>
    <t>Dhirendra Kumar Sahu</t>
  </si>
  <si>
    <t>sunil.patel@pramericalife.in</t>
  </si>
  <si>
    <t>Naresh Kumar Patel</t>
  </si>
  <si>
    <t>sivalingam.m@pramericalife.in</t>
  </si>
  <si>
    <t>Muthu</t>
  </si>
  <si>
    <t>seema.kumari3@pramericalife.in</t>
  </si>
  <si>
    <t>Rakesh Singh</t>
  </si>
  <si>
    <t>ankur.dogra@pramericalife.in</t>
  </si>
  <si>
    <t>Dharam Singh Dogra</t>
  </si>
  <si>
    <t>sudhir.yadav@pramericalife.in</t>
  </si>
  <si>
    <t>Ganesh Prasad Yadav</t>
  </si>
  <si>
    <t>zahida.begam@pramericalife.in</t>
  </si>
  <si>
    <t>mohd shafi  bara</t>
  </si>
  <si>
    <t>landup.bhutia@pramericalife.in</t>
  </si>
  <si>
    <t>Sonam Wangyal Bhutia</t>
  </si>
  <si>
    <t>ajay1@pramericalife.in</t>
  </si>
  <si>
    <t>Shersingh</t>
  </si>
  <si>
    <t>pooja.awasthi@pramericalife.in</t>
  </si>
  <si>
    <t>Krishna Avtar Bajpai</t>
  </si>
  <si>
    <t>rajesh.chauhan3@pramericalife.in</t>
  </si>
  <si>
    <t>Himmatlal Bhagvandas Chauhan</t>
  </si>
  <si>
    <t>abhijit.gupta1@pramericalife.in</t>
  </si>
  <si>
    <t>Late Himanshu Das Gupta</t>
  </si>
  <si>
    <t>heerekar.kumar@pramericalife.in</t>
  </si>
  <si>
    <t>H Rama Krishna Rao</t>
  </si>
  <si>
    <t>salman.khan2@pramericalife.in</t>
  </si>
  <si>
    <t>Amanulla Khan</t>
  </si>
  <si>
    <t>philip.george@pramericalife.in</t>
  </si>
  <si>
    <t>Ravi George</t>
  </si>
  <si>
    <t>jyoti.enchale@pramericalife.in</t>
  </si>
  <si>
    <t>Prakash Chagan Shendge</t>
  </si>
  <si>
    <t>muhammad.anish@pramericalife.in</t>
  </si>
  <si>
    <t>Mohd Safeek</t>
  </si>
  <si>
    <t>chanchal.verma@pramericalife.in</t>
  </si>
  <si>
    <t>harsh.verma1@pramericalife.in</t>
  </si>
  <si>
    <t>Vikas Verma</t>
  </si>
  <si>
    <t>chetna.anand@pramericalife.in</t>
  </si>
  <si>
    <t>krishnakant.sharma@pramericalife.in</t>
  </si>
  <si>
    <t>Arvind Sharma</t>
  </si>
  <si>
    <t>sanjiv.kumar4@pramericalife.in</t>
  </si>
  <si>
    <t>dhiraj.pandey@pramericalife.in</t>
  </si>
  <si>
    <t>Ashwini Kumar Pandey</t>
  </si>
  <si>
    <t>modita1@pramericalife.in</t>
  </si>
  <si>
    <t>Hind Ravi Kaushik</t>
  </si>
  <si>
    <t>anuj.verma@pramericalife.in</t>
  </si>
  <si>
    <t>Devi Singh Negi</t>
  </si>
  <si>
    <t>nirmala.devi3@pramericalife.in</t>
  </si>
  <si>
    <t>Laxman Singh Kanyal</t>
  </si>
  <si>
    <t>raj.jee1@pramericalife.in</t>
  </si>
  <si>
    <t>Kalash Jee</t>
  </si>
  <si>
    <t>dheeraj.sinha@pramericalife.in</t>
  </si>
  <si>
    <t>Shivshankar Kushvaha</t>
  </si>
  <si>
    <t>jeganathan.e@pramericalife.in</t>
  </si>
  <si>
    <t>G Eswaran</t>
  </si>
  <si>
    <t>shrija@pramericalife.in</t>
  </si>
  <si>
    <t>Amar Bahadur</t>
  </si>
  <si>
    <t>kajal.debroy@pramericalife.in</t>
  </si>
  <si>
    <t>Late Kedar Bhusan Debroy</t>
  </si>
  <si>
    <t>deep.saha1@pramericalife.in</t>
  </si>
  <si>
    <t>Dilip Kumar Saha</t>
  </si>
  <si>
    <t>ridhi.saxena@pramericalife.in</t>
  </si>
  <si>
    <t>Dilip Saxena</t>
  </si>
  <si>
    <t>suraj.yadav2@pramericalife.in</t>
  </si>
  <si>
    <t>swapna.devi1@pramericalife.in</t>
  </si>
  <si>
    <t>Tek Bahadur Pun</t>
  </si>
  <si>
    <t>ankit.chandrashekhar@pramericalife.in</t>
  </si>
  <si>
    <t>Chandrashekhar Shrimali</t>
  </si>
  <si>
    <t>zahoor.ahmad@pramericalife.in</t>
  </si>
  <si>
    <t>Mohd Shareef</t>
  </si>
  <si>
    <t>kuldeep.singh34@pramericalife.in</t>
  </si>
  <si>
    <t>Sasidharan</t>
  </si>
  <si>
    <t>Mohan Lal Nayak</t>
  </si>
  <si>
    <t>Ramesh Sharma</t>
  </si>
  <si>
    <t>Gobinda Chandra Dey</t>
  </si>
  <si>
    <t>Prakash Kumar Nayak</t>
  </si>
  <si>
    <t>Raman ARIDOSS</t>
  </si>
  <si>
    <t>ravinder.parmar@pramericalife.in</t>
  </si>
  <si>
    <t>Ramesh Parmar</t>
  </si>
  <si>
    <t>sumit.malhotra@pramericalife.in</t>
  </si>
  <si>
    <t>sukhdev.singh18@pramericalife.in</t>
  </si>
  <si>
    <t>Gurdial Singh</t>
  </si>
  <si>
    <t>amit.arora5@pramericalife.in</t>
  </si>
  <si>
    <t>Satya Parkash Arora</t>
  </si>
  <si>
    <t>nirbhay.singh1@pramericalife.in</t>
  </si>
  <si>
    <t>Jai Ram Singh</t>
  </si>
  <si>
    <t>Punambhai</t>
  </si>
  <si>
    <t>Netra Pal Singh</t>
  </si>
  <si>
    <t>Kushal Kishor Singh</t>
  </si>
  <si>
    <t>Narendra Kumar Gupta</t>
  </si>
  <si>
    <t>Panchhi Ram</t>
  </si>
  <si>
    <t>Kathiresan</t>
  </si>
  <si>
    <t>Mohammad Hamza</t>
  </si>
  <si>
    <t>vineet.kumar2@pramericalife.in</t>
  </si>
  <si>
    <t>bhawana.1@pramericalife.in</t>
  </si>
  <si>
    <t>lijin.s@pramericalife.in</t>
  </si>
  <si>
    <t>umrav.nayak@pramericalife.in</t>
  </si>
  <si>
    <t>meenakshi.sharma2@pramericalife.in</t>
  </si>
  <si>
    <t>binati.raj@pramericalife.in</t>
  </si>
  <si>
    <t>maitreya.nayak@pramericalife.in</t>
  </si>
  <si>
    <t>kalaiselvi.n@pramericalife.in</t>
  </si>
  <si>
    <t>chaudhri.shaileshbhai@pramericalife.in</t>
  </si>
  <si>
    <t>radha2@pramericalife.in</t>
  </si>
  <si>
    <t>kiran.singh4@pramericalife.in</t>
  </si>
  <si>
    <t>sangeeta.gupta1@pramericalife.in</t>
  </si>
  <si>
    <t>prem.lal@pramericalife.in</t>
  </si>
  <si>
    <t>k.balamurugan@pramericalife.in</t>
  </si>
  <si>
    <t>fatima.banoo@pramericalife.in</t>
  </si>
  <si>
    <t>Rajeev Kumar Mishra</t>
  </si>
  <si>
    <t>P042296</t>
  </si>
  <si>
    <t>Abhay Singh</t>
  </si>
  <si>
    <t>P042422</t>
  </si>
  <si>
    <t>Deepika Sachdeva</t>
  </si>
  <si>
    <t>Amit Bajpai</t>
  </si>
  <si>
    <t>P042383</t>
  </si>
  <si>
    <t>Sumneet Maini</t>
  </si>
  <si>
    <t>Sandip Dhamane</t>
  </si>
  <si>
    <t>Chief Manager - D2C Sales</t>
  </si>
  <si>
    <t>P042286</t>
  </si>
  <si>
    <t>Rajeev Mishra</t>
  </si>
  <si>
    <t>Nasir Sayeed</t>
  </si>
  <si>
    <t>Program Manager - D2C Sales</t>
  </si>
  <si>
    <t>P042428</t>
  </si>
  <si>
    <t>Ritesh Aggarwal</t>
  </si>
  <si>
    <t>P042345</t>
  </si>
  <si>
    <t>Biplab Mazumder</t>
  </si>
  <si>
    <t>Kamlesh Bamne</t>
  </si>
  <si>
    <t>P042297</t>
  </si>
  <si>
    <t>Rakesh Garg</t>
  </si>
  <si>
    <t>P042501</t>
  </si>
  <si>
    <t>Tamal Das</t>
  </si>
  <si>
    <t>P042364</t>
  </si>
  <si>
    <t>Anuradha .</t>
  </si>
  <si>
    <t>P042402</t>
  </si>
  <si>
    <t>Mamta Mahawar</t>
  </si>
  <si>
    <t>Manish Panjiyara</t>
  </si>
  <si>
    <t>Sabita Singha</t>
  </si>
  <si>
    <t>Musaib Bhat</t>
  </si>
  <si>
    <t>P042285</t>
  </si>
  <si>
    <t>Anusuya Manikandan</t>
  </si>
  <si>
    <t>P042288</t>
  </si>
  <si>
    <t>Gourav Kumar</t>
  </si>
  <si>
    <t>P042289</t>
  </si>
  <si>
    <t>Philip George</t>
  </si>
  <si>
    <t>P042292</t>
  </si>
  <si>
    <t>Yash Saxena</t>
  </si>
  <si>
    <t>P042294</t>
  </si>
  <si>
    <t>Tarun Luarance Starkey</t>
  </si>
  <si>
    <t>Abhay Pratap Singh</t>
  </si>
  <si>
    <t>P042298</t>
  </si>
  <si>
    <t>Nitin Kumar Gupta</t>
  </si>
  <si>
    <t>P042300</t>
  </si>
  <si>
    <t>Shalu Yadav</t>
  </si>
  <si>
    <t>P042303</t>
  </si>
  <si>
    <t>Bishonath Toijam</t>
  </si>
  <si>
    <t>P042304</t>
  </si>
  <si>
    <t>Sadhana Nath</t>
  </si>
  <si>
    <t>P042305</t>
  </si>
  <si>
    <t>P042306</t>
  </si>
  <si>
    <t>Abani Kanta Choudhury</t>
  </si>
  <si>
    <t>P042309</t>
  </si>
  <si>
    <t>Jagrati Singh</t>
  </si>
  <si>
    <t>P042310</t>
  </si>
  <si>
    <t>K Franklin</t>
  </si>
  <si>
    <t>P042311</t>
  </si>
  <si>
    <t>Prashansha Srivastava</t>
  </si>
  <si>
    <t>P042312</t>
  </si>
  <si>
    <t>Disha Thakur</t>
  </si>
  <si>
    <t>P042313</t>
  </si>
  <si>
    <t>Niharika Arora</t>
  </si>
  <si>
    <t>P042315</t>
  </si>
  <si>
    <t>Hiteswar Deuri</t>
  </si>
  <si>
    <t>P042319</t>
  </si>
  <si>
    <t>F Lalrintluanga</t>
  </si>
  <si>
    <t>P042322</t>
  </si>
  <si>
    <t>Gugulothu Sandhya Rani</t>
  </si>
  <si>
    <t>P042324</t>
  </si>
  <si>
    <t>Ashok Upadhyay</t>
  </si>
  <si>
    <t>P042325</t>
  </si>
  <si>
    <t>P042327</t>
  </si>
  <si>
    <t>P042328</t>
  </si>
  <si>
    <t>Nanneti Prasanna Kumar</t>
  </si>
  <si>
    <t>P042329</t>
  </si>
  <si>
    <t>Dhananjaiah</t>
  </si>
  <si>
    <t>P042332</t>
  </si>
  <si>
    <t>Trinath Roy</t>
  </si>
  <si>
    <t>P042333</t>
  </si>
  <si>
    <t>Nirupama Barman</t>
  </si>
  <si>
    <t>P042334</t>
  </si>
  <si>
    <t>M N Shreya</t>
  </si>
  <si>
    <t>P042335</t>
  </si>
  <si>
    <t>Mohd Amin Bhat</t>
  </si>
  <si>
    <t>P042340</t>
  </si>
  <si>
    <t>Anand Lal</t>
  </si>
  <si>
    <t>P042341</t>
  </si>
  <si>
    <t>Ram Ji Mishra</t>
  </si>
  <si>
    <t>P042343</t>
  </si>
  <si>
    <t>Anil Das</t>
  </si>
  <si>
    <t>P042346</t>
  </si>
  <si>
    <t>Shallu Gupta</t>
  </si>
  <si>
    <t>P042347</t>
  </si>
  <si>
    <t>Rubi Das</t>
  </si>
  <si>
    <t>P042348</t>
  </si>
  <si>
    <t>Nisha Tiwari</t>
  </si>
  <si>
    <t>P042351</t>
  </si>
  <si>
    <t>Baisakhi Bhanja</t>
  </si>
  <si>
    <t>P042352</t>
  </si>
  <si>
    <t>Pallavi</t>
  </si>
  <si>
    <t>P042353</t>
  </si>
  <si>
    <t>Shaik Jaffer</t>
  </si>
  <si>
    <t>P042355</t>
  </si>
  <si>
    <t>Ekta</t>
  </si>
  <si>
    <t>P042357</t>
  </si>
  <si>
    <t>Kuldeep Raj</t>
  </si>
  <si>
    <t>P042358</t>
  </si>
  <si>
    <t>Abhijit Das</t>
  </si>
  <si>
    <t>P042359</t>
  </si>
  <si>
    <t>Pavan Raj L</t>
  </si>
  <si>
    <t>P042361</t>
  </si>
  <si>
    <t>Pratik Pratap Raorane</t>
  </si>
  <si>
    <t>P042362</t>
  </si>
  <si>
    <t>Julion Anthony</t>
  </si>
  <si>
    <t>P042363</t>
  </si>
  <si>
    <t>Dayanand Padmakar Uple</t>
  </si>
  <si>
    <t>Anuradha</t>
  </si>
  <si>
    <t>P042365</t>
  </si>
  <si>
    <t>Mayank Mohan</t>
  </si>
  <si>
    <t>P042366</t>
  </si>
  <si>
    <t>Rajiv Kumar Rai</t>
  </si>
  <si>
    <t>P042368</t>
  </si>
  <si>
    <t>Mohd Rafey</t>
  </si>
  <si>
    <t>P042370</t>
  </si>
  <si>
    <t>Rupender Chauhan</t>
  </si>
  <si>
    <t>P042371</t>
  </si>
  <si>
    <t>Pinki Sahu</t>
  </si>
  <si>
    <t>P042372</t>
  </si>
  <si>
    <t>Sachin Chaudhary</t>
  </si>
  <si>
    <t>P042373</t>
  </si>
  <si>
    <t>Sandeep Chatterjee</t>
  </si>
  <si>
    <t>Manager - Channel Initiative</t>
  </si>
  <si>
    <t>P042375</t>
  </si>
  <si>
    <t>Nuzhat Mohmmad Bashir Sheikh</t>
  </si>
  <si>
    <t>P042376</t>
  </si>
  <si>
    <t>Fateh Chand Negi</t>
  </si>
  <si>
    <t>P042378</t>
  </si>
  <si>
    <t>Somya Sharma</t>
  </si>
  <si>
    <t>P042381</t>
  </si>
  <si>
    <t>Nisha Singh</t>
  </si>
  <si>
    <t>P042382</t>
  </si>
  <si>
    <t>Kumari Supriya Rani</t>
  </si>
  <si>
    <t>P042384</t>
  </si>
  <si>
    <t>Tara Singh</t>
  </si>
  <si>
    <t>P042385</t>
  </si>
  <si>
    <t>Hariom Sadashiv Lasalgaonkar</t>
  </si>
  <si>
    <t>P042387</t>
  </si>
  <si>
    <t>Biplab Mandal</t>
  </si>
  <si>
    <t>P042389</t>
  </si>
  <si>
    <t>Kamal Thapa</t>
  </si>
  <si>
    <t>P042390</t>
  </si>
  <si>
    <t>Eneitekhe U Naro</t>
  </si>
  <si>
    <t>P042391</t>
  </si>
  <si>
    <t>Alfred Lalthangsiem</t>
  </si>
  <si>
    <t>P042392</t>
  </si>
  <si>
    <t>Lalruatsangi Chhangte</t>
  </si>
  <si>
    <t>P042394</t>
  </si>
  <si>
    <t>E Sankar</t>
  </si>
  <si>
    <t>P042397</t>
  </si>
  <si>
    <t>Jothieswari D R</t>
  </si>
  <si>
    <t>Hariom Lasalgaonkar</t>
  </si>
  <si>
    <t>P042408</t>
  </si>
  <si>
    <t>Dipjyoti Das</t>
  </si>
  <si>
    <t>P042411</t>
  </si>
  <si>
    <t>Irshad Khan</t>
  </si>
  <si>
    <t>P042414</t>
  </si>
  <si>
    <t>Ramavathu Matri Bai</t>
  </si>
  <si>
    <t>P042415</t>
  </si>
  <si>
    <t>Usha Kumari</t>
  </si>
  <si>
    <t>P042416</t>
  </si>
  <si>
    <t>Ghanshyam Sain</t>
  </si>
  <si>
    <t>P042417</t>
  </si>
  <si>
    <t>Vineet Tiwari</t>
  </si>
  <si>
    <t>Associate Vice President - Actuarial</t>
  </si>
  <si>
    <t>P042423</t>
  </si>
  <si>
    <t>Satyapriya Nandi</t>
  </si>
  <si>
    <t>Himanshu</t>
  </si>
  <si>
    <t>Rajeev Choubey</t>
  </si>
  <si>
    <t>P042432</t>
  </si>
  <si>
    <t>Neha Gupta</t>
  </si>
  <si>
    <t>P042433</t>
  </si>
  <si>
    <t>Somali Roy</t>
  </si>
  <si>
    <t>P042434</t>
  </si>
  <si>
    <t>Amina Abdul Razzaque Choudhari</t>
  </si>
  <si>
    <t>P042441</t>
  </si>
  <si>
    <t>P042435</t>
  </si>
  <si>
    <t>Abha Pandey</t>
  </si>
  <si>
    <t>P042436</t>
  </si>
  <si>
    <t>Gayatri Devi</t>
  </si>
  <si>
    <t>P042437</t>
  </si>
  <si>
    <t>Gagandeep Kaur</t>
  </si>
  <si>
    <t>Modita .</t>
  </si>
  <si>
    <t>Javed Shabbir Shaikh</t>
  </si>
  <si>
    <t>P042442</t>
  </si>
  <si>
    <t>Amit Gautam</t>
  </si>
  <si>
    <t>P042443</t>
  </si>
  <si>
    <t>S Patchamma</t>
  </si>
  <si>
    <t>P042445</t>
  </si>
  <si>
    <t>Jayasri</t>
  </si>
  <si>
    <t>P042446</t>
  </si>
  <si>
    <t>P042449</t>
  </si>
  <si>
    <t>Priya Verma</t>
  </si>
  <si>
    <t>P042454</t>
  </si>
  <si>
    <t>P042455</t>
  </si>
  <si>
    <t>Radhika Kataria</t>
  </si>
  <si>
    <t>P042458</t>
  </si>
  <si>
    <t>Tapas Ghosal</t>
  </si>
  <si>
    <t>P042459</t>
  </si>
  <si>
    <t>P042461</t>
  </si>
  <si>
    <t>Srinivasan Dhanakoti</t>
  </si>
  <si>
    <t>P042462</t>
  </si>
  <si>
    <t>S Sundhararajan</t>
  </si>
  <si>
    <t>P042463</t>
  </si>
  <si>
    <t>Sanwar Mal Sharma</t>
  </si>
  <si>
    <t>P042466</t>
  </si>
  <si>
    <t>Rizwana Parveen Maqsud Baig</t>
  </si>
  <si>
    <t>Nuzhat Sheikh</t>
  </si>
  <si>
    <t>P042470</t>
  </si>
  <si>
    <t>Shailesh Kumar</t>
  </si>
  <si>
    <t>P042471</t>
  </si>
  <si>
    <t>Vevaik Singh</t>
  </si>
  <si>
    <t>P042472</t>
  </si>
  <si>
    <t>Priyanka Jharkhariya</t>
  </si>
  <si>
    <t>Abhinav Pandey</t>
  </si>
  <si>
    <t>P042474</t>
  </si>
  <si>
    <t>Nisha Lodhi</t>
  </si>
  <si>
    <t>P042475</t>
  </si>
  <si>
    <t>Naina Sablok</t>
  </si>
  <si>
    <t>P042477</t>
  </si>
  <si>
    <t>Pinkey Parveen</t>
  </si>
  <si>
    <t>P042478</t>
  </si>
  <si>
    <t>P042480</t>
  </si>
  <si>
    <t>Dipti Singh</t>
  </si>
  <si>
    <t>P042483</t>
  </si>
  <si>
    <t>Seema</t>
  </si>
  <si>
    <t>P042484</t>
  </si>
  <si>
    <t>Manisha</t>
  </si>
  <si>
    <t>P042485</t>
  </si>
  <si>
    <t>Karampal Kaur</t>
  </si>
  <si>
    <t>P042487</t>
  </si>
  <si>
    <t>Priyanka Rana Dutta</t>
  </si>
  <si>
    <t>P042488</t>
  </si>
  <si>
    <t>Madhon Singh Bhagadur</t>
  </si>
  <si>
    <t>P042510</t>
  </si>
  <si>
    <t>Sailendra Rajawat</t>
  </si>
  <si>
    <t>P042491</t>
  </si>
  <si>
    <t>Ruba Khan</t>
  </si>
  <si>
    <t>P042493</t>
  </si>
  <si>
    <t>Alpana Kumari</t>
  </si>
  <si>
    <t>P042494</t>
  </si>
  <si>
    <t>Samanth R</t>
  </si>
  <si>
    <t>P042497</t>
  </si>
  <si>
    <t>Mudassir Lateef</t>
  </si>
  <si>
    <t>P042498</t>
  </si>
  <si>
    <t>Pavithra S</t>
  </si>
  <si>
    <t>P042500</t>
  </si>
  <si>
    <t>Radha Kant Pandey</t>
  </si>
  <si>
    <t>P042502</t>
  </si>
  <si>
    <t>P042505</t>
  </si>
  <si>
    <t>Saiqa Kauser</t>
  </si>
  <si>
    <t>P042506</t>
  </si>
  <si>
    <t>Archana Mishra</t>
  </si>
  <si>
    <t>P042507</t>
  </si>
  <si>
    <t>Patel Rakeshkumar Mukeshbhai</t>
  </si>
  <si>
    <t>P042509</t>
  </si>
  <si>
    <t>Arvind Kumar Deepak</t>
  </si>
  <si>
    <t>Sailendra Singh Rajawat</t>
  </si>
  <si>
    <t>P042511</t>
  </si>
  <si>
    <t>Phulkant Kumar</t>
  </si>
  <si>
    <t>P042513</t>
  </si>
  <si>
    <t>Sanjay Rai</t>
  </si>
  <si>
    <t>P042516</t>
  </si>
  <si>
    <t>P042518</t>
  </si>
  <si>
    <t>Mukesh Chandra</t>
  </si>
  <si>
    <t>P042521</t>
  </si>
  <si>
    <t>Rajesh Yadav</t>
  </si>
  <si>
    <t>P042522</t>
  </si>
  <si>
    <t>Rubi Athokpam</t>
  </si>
  <si>
    <t>P042523</t>
  </si>
  <si>
    <t>Abhishek</t>
  </si>
  <si>
    <t>P042525</t>
  </si>
  <si>
    <t>Ayan Ansari</t>
  </si>
  <si>
    <t>P042526</t>
  </si>
  <si>
    <t>Amay Inder</t>
  </si>
  <si>
    <t>P042527</t>
  </si>
  <si>
    <t>Md Murtuja</t>
  </si>
  <si>
    <t>P042528</t>
  </si>
  <si>
    <t>Kanwar Singh</t>
  </si>
  <si>
    <t>P042529</t>
  </si>
  <si>
    <t>R Lichano Lotha</t>
  </si>
  <si>
    <t>P042530</t>
  </si>
  <si>
    <t>Neha Deshmukh</t>
  </si>
  <si>
    <t>Mahendra Bisen</t>
  </si>
  <si>
    <t>P042531</t>
  </si>
  <si>
    <t>Shiny Jacob</t>
  </si>
  <si>
    <t>P042532</t>
  </si>
  <si>
    <t>Kanaka H B</t>
  </si>
  <si>
    <t>P042533</t>
  </si>
  <si>
    <t>Ravinder Parmar</t>
  </si>
  <si>
    <t>P042536</t>
  </si>
  <si>
    <t>Gautam Verma</t>
  </si>
  <si>
    <t>P042537</t>
  </si>
  <si>
    <t>Kunal Gaurav</t>
  </si>
  <si>
    <t>P042538</t>
  </si>
  <si>
    <t>Parimal Chandra Ghosh</t>
  </si>
  <si>
    <t>Priyanka</t>
  </si>
  <si>
    <t>P042544</t>
  </si>
  <si>
    <t>Deepak Suman</t>
  </si>
  <si>
    <t>P042546</t>
  </si>
  <si>
    <t>Iqra Nazir</t>
  </si>
  <si>
    <t>P042547</t>
  </si>
  <si>
    <t>Aaqib Mushtaq</t>
  </si>
  <si>
    <t>P042548</t>
  </si>
  <si>
    <t>P042551</t>
  </si>
  <si>
    <t>Livya Sharma</t>
  </si>
  <si>
    <t>P042552</t>
  </si>
  <si>
    <t>Raju Kumar Tamuly</t>
  </si>
  <si>
    <t>P042553</t>
  </si>
  <si>
    <t>Monika Dhanraj Gaikwad</t>
  </si>
  <si>
    <t>P042557</t>
  </si>
  <si>
    <t>Preetam Yadav</t>
  </si>
  <si>
    <t>P042559</t>
  </si>
  <si>
    <t>Nishu</t>
  </si>
  <si>
    <t>P042560</t>
  </si>
  <si>
    <t>Sunita Yadav</t>
  </si>
  <si>
    <t>P042563</t>
  </si>
  <si>
    <t>P042564</t>
  </si>
  <si>
    <t>Ahanthem Nandabala Devi</t>
  </si>
  <si>
    <t>P042573</t>
  </si>
  <si>
    <t>Rea Bosco Dsouza</t>
  </si>
  <si>
    <t>P042574</t>
  </si>
  <si>
    <t>Asfiya Tarannum Sharique Parveez</t>
  </si>
  <si>
    <t>P042575</t>
  </si>
  <si>
    <t>Princi Sharma</t>
  </si>
  <si>
    <t>P042576</t>
  </si>
  <si>
    <t>Mukesh Kumari</t>
  </si>
  <si>
    <t>P042577</t>
  </si>
  <si>
    <t>P042579</t>
  </si>
  <si>
    <t>P042580</t>
  </si>
  <si>
    <t>Jothimeena Palkarasu</t>
  </si>
  <si>
    <t>P042582</t>
  </si>
  <si>
    <t>Palanivel K</t>
  </si>
  <si>
    <t>anusuya.manikandan@pramericalife.in</t>
  </si>
  <si>
    <t>rajeev.mishra2@pramericalife.in</t>
  </si>
  <si>
    <t>gourav.kumar1@pramericalife.in</t>
  </si>
  <si>
    <t>sandeep.kumar44@pramericalife.in</t>
  </si>
  <si>
    <t>yash.saxena@pramericalife.in</t>
  </si>
  <si>
    <t>tarun.starkey@pramericalife.in</t>
  </si>
  <si>
    <t>abhay.singh2@pramericalife.in</t>
  </si>
  <si>
    <t>rakesh.garg1@pramericalife.in</t>
  </si>
  <si>
    <t>nitin.gupta5@pramericalife.in</t>
  </si>
  <si>
    <t>shalu.yadav@pramericalife.in</t>
  </si>
  <si>
    <t>bishonath.toijam@pramericalife.in</t>
  </si>
  <si>
    <t>sadhana.nath@pramericalife.in</t>
  </si>
  <si>
    <t>suman.devi6@pramericalife.in</t>
  </si>
  <si>
    <t>abani.choudhury@pramericalife.in</t>
  </si>
  <si>
    <t>jagrati.singh@pramericalife.in</t>
  </si>
  <si>
    <t>k.franklin@pramericalife.in</t>
  </si>
  <si>
    <t>prashansha.srivastava@pramericalife.in</t>
  </si>
  <si>
    <t>disha.thakur1@pramericalife.in</t>
  </si>
  <si>
    <t>nihareeka.arora@pramericalife.in</t>
  </si>
  <si>
    <t>hiteswar.deuri@pramericalife.in</t>
  </si>
  <si>
    <t>f.lalrintluanga@pramericalife.in</t>
  </si>
  <si>
    <t>gugulothu.rani@pramericalife.in</t>
  </si>
  <si>
    <t>ashok.upadhyay@pramericalife.in</t>
  </si>
  <si>
    <t>satish.kumar11@pramericalife.in</t>
  </si>
  <si>
    <t>gurpreet.kaur12@pramericalife.in</t>
  </si>
  <si>
    <t>nanneti.kumar@pramericalife.in</t>
  </si>
  <si>
    <t>dhananjaiah@pramericalife.in</t>
  </si>
  <si>
    <t>trinath.roy@pramericalife.in</t>
  </si>
  <si>
    <t>nirupama.barman@pramericalife.in</t>
  </si>
  <si>
    <t>m.shreya@pramericalife.in</t>
  </si>
  <si>
    <t>mohd.bhat7@pramericalife.in</t>
  </si>
  <si>
    <t>anand.lal@pramericalife.in</t>
  </si>
  <si>
    <t>ram.mishra2@pramericalife.in</t>
  </si>
  <si>
    <t>anil.das@pramericalife.in</t>
  </si>
  <si>
    <t>biplab.mazumder@pramericalife.in</t>
  </si>
  <si>
    <t>shallu.gupta@pramericalife.in</t>
  </si>
  <si>
    <t>rubi.das@pramericalife.in</t>
  </si>
  <si>
    <t>nisha.tiwari1@pramericalife.in</t>
  </si>
  <si>
    <t>baisakhi.bhanja@pramericalife.in</t>
  </si>
  <si>
    <t>pallavi1@pramericalife.in</t>
  </si>
  <si>
    <t>shaik.jaffer@pramericalife.in</t>
  </si>
  <si>
    <t>ekta1@pramericalife.in</t>
  </si>
  <si>
    <t>kuldeep.raj2@pramericalife.in</t>
  </si>
  <si>
    <t>abhijit.das2@pramericalife.in</t>
  </si>
  <si>
    <t>pavan.l@pramericalife.in</t>
  </si>
  <si>
    <t>pratik.raorane@pramericalife.in</t>
  </si>
  <si>
    <t>julion.anthony@pramericalife.in</t>
  </si>
  <si>
    <t>dayanand.uple1@pramericalife.in</t>
  </si>
  <si>
    <t>anuradha2@pramericalife.in</t>
  </si>
  <si>
    <t>mayank.mohan@pramericalife.in</t>
  </si>
  <si>
    <t>rajiv.rai@pramericalife.in</t>
  </si>
  <si>
    <t>mohd.rafey@pramericalife.in</t>
  </si>
  <si>
    <t>rupender.chauhan@pramericalife.in</t>
  </si>
  <si>
    <t>pinki.sahu@pramericalife.in</t>
  </si>
  <si>
    <t>sachin.chaudhary2@pramericalife.in</t>
  </si>
  <si>
    <t>sandeep.chatterjee@pramericalife.in</t>
  </si>
  <si>
    <t>nuzhat.sheikh@pramericalife.in</t>
  </si>
  <si>
    <t>fateh.negi@pramericalife.in</t>
  </si>
  <si>
    <t>somya.sharma@pramericalife.in</t>
  </si>
  <si>
    <t>nisha.singh4@pramericalife.in</t>
  </si>
  <si>
    <t>kumari.rani@pramericalife.in</t>
  </si>
  <si>
    <t>sumneet.maini1@pramericalife.in</t>
  </si>
  <si>
    <t>tara.singh1@pramericalife.in</t>
  </si>
  <si>
    <t>hariom.lasalgaonkar@pramericalife.in</t>
  </si>
  <si>
    <t>biplab.mandal@pramericalife.in</t>
  </si>
  <si>
    <t>kamal.thapa@pramericalife.in</t>
  </si>
  <si>
    <t>eneitekhe.naro@pramericalife.in</t>
  </si>
  <si>
    <t>alfred.lalthangsiem@pramericalife.in</t>
  </si>
  <si>
    <t>lalruatsangi.chhangte@pramericalife.in</t>
  </si>
  <si>
    <t>e.sankar@pramericalife.in</t>
  </si>
  <si>
    <t>jothieswari.r@pramericalife.in</t>
  </si>
  <si>
    <t>mamta.mahawar@pramericalife.in</t>
  </si>
  <si>
    <t>dipjyoti.das@pramericalife.in</t>
  </si>
  <si>
    <t>irshad.khan3@pramericalife.in</t>
  </si>
  <si>
    <t>ramavathu.bai@pramericalife.in</t>
  </si>
  <si>
    <t>usha.kumari@pramericalife.in</t>
  </si>
  <si>
    <t>ghanshyam.sain@pramericalife.in</t>
  </si>
  <si>
    <t>vineet.tiwari1@pramericalife.in</t>
  </si>
  <si>
    <t>deepika.sachdeva2@pramericalife.in</t>
  </si>
  <si>
    <t>satyapriya.nandi@pramericalife.in</t>
  </si>
  <si>
    <t>ritesh.aggarwal@pramericalife.in</t>
  </si>
  <si>
    <t>neha.gupta5@pramericalife.in</t>
  </si>
  <si>
    <t>somali.roy@pramericalife.in</t>
  </si>
  <si>
    <t>amina.choudhari1@pramericalife.in</t>
  </si>
  <si>
    <t>abha.pandey1@pramericalife.in</t>
  </si>
  <si>
    <t>gayatri.devi@pramericalife.in</t>
  </si>
  <si>
    <t>gagandeep.kaur2@pramericalife.in</t>
  </si>
  <si>
    <t>javed.shaikh2@pramericalife.in</t>
  </si>
  <si>
    <t>amit.gautam@pramericalife.in</t>
  </si>
  <si>
    <t>s.patchamma@pramericalife.in</t>
  </si>
  <si>
    <t>jayasri1@pramericalife.in</t>
  </si>
  <si>
    <t>vikas.sharma17@pramericalife.in</t>
  </si>
  <si>
    <t>priya.verma1@pramericalife.in</t>
  </si>
  <si>
    <t>deepak2@pramericalife.in</t>
  </si>
  <si>
    <t>radhika.katariya@pramericalife.in</t>
  </si>
  <si>
    <t>tapas.ghosal@pramericalife.in</t>
  </si>
  <si>
    <t>tarun.kumar5@pramericalife.in</t>
  </si>
  <si>
    <t>srinivasan.dhanakoti@pramericalife.in</t>
  </si>
  <si>
    <t>s.sundhararajan@pramericalife.in</t>
  </si>
  <si>
    <t>sanwar.sharma@pramericalife.in</t>
  </si>
  <si>
    <t>rizwana.baig@pramericalife.in</t>
  </si>
  <si>
    <t>shailesh.kumar@pramericalife.in</t>
  </si>
  <si>
    <t>vevaik.singh@pramericalife.in</t>
  </si>
  <si>
    <t>priyanka.jharkhariya@pramericalife.in</t>
  </si>
  <si>
    <t>nisha.lodhi@pramericalife.in</t>
  </si>
  <si>
    <t>naina.sablok@pramericalife.in</t>
  </si>
  <si>
    <t>pinkey.parveen@pramericalife.in</t>
  </si>
  <si>
    <t>gurdev.singh4@pramericalife.in</t>
  </si>
  <si>
    <t>dipti.singh@pramericalife.in</t>
  </si>
  <si>
    <t>seema3@pramericalife.in</t>
  </si>
  <si>
    <t>manisha2@pramericalife.in</t>
  </si>
  <si>
    <t>karampal.kaur@pramericalife.in</t>
  </si>
  <si>
    <t>priyanka.dutta@pramericalife.in</t>
  </si>
  <si>
    <t>madhon.bhagadur@pramericalife.in</t>
  </si>
  <si>
    <t>ruba.khan@pramericalife.in</t>
  </si>
  <si>
    <t>alpana.kumari@pramericalife.in</t>
  </si>
  <si>
    <t>samanth.r@pramericalife.in</t>
  </si>
  <si>
    <t>mudassir.lateef@pramericalife.in</t>
  </si>
  <si>
    <t>pavithra.s1@pramericalife.in</t>
  </si>
  <si>
    <t>radha.pandey1@pramericalife.in</t>
  </si>
  <si>
    <t>tamal.das@pramericalife.in</t>
  </si>
  <si>
    <t>shobha2@pramericalife.in</t>
  </si>
  <si>
    <t>saiqa.kauser@pramericalife.in</t>
  </si>
  <si>
    <t>archana.mishra1@pramericalife.in</t>
  </si>
  <si>
    <t>rakeshkumar.patel@pramericalife.in</t>
  </si>
  <si>
    <t>arvind.deepak@pramericalife.in</t>
  </si>
  <si>
    <t>sailendra.rajawat@pramericalife.in</t>
  </si>
  <si>
    <t>phulkant.kumar@pramericalife.in</t>
  </si>
  <si>
    <t>sanjay.rai@pramericalife.in</t>
  </si>
  <si>
    <t>mukesh.kumar20@pramericalife.in</t>
  </si>
  <si>
    <t>mukesh.chandra1@pramericalife.in</t>
  </si>
  <si>
    <t>rajesh.yadav5@pramericalife.in</t>
  </si>
  <si>
    <t>rubi.athokpam@pramericalife.in</t>
  </si>
  <si>
    <t>abhishek1@pramericalife.in</t>
  </si>
  <si>
    <t>ayan.ansari@pramericalife.in</t>
  </si>
  <si>
    <t>amay.inder@pramericalife.in</t>
  </si>
  <si>
    <t>md.murtuja@pramericalife.in</t>
  </si>
  <si>
    <t>kanwar.singh@pramericalife.in</t>
  </si>
  <si>
    <t>r.lotha@pramericalife.in</t>
  </si>
  <si>
    <t>neha.deshmukh@pramericalife.in</t>
  </si>
  <si>
    <t>shiny.jacob@pramericalife.in</t>
  </si>
  <si>
    <t>kanaka.b@pramericalife.in</t>
  </si>
  <si>
    <t>monika4@pramericalife.in</t>
  </si>
  <si>
    <t>gautam.verma@pramericalife.in</t>
  </si>
  <si>
    <t>kunal.gaurav@pramericalife.in</t>
  </si>
  <si>
    <t>parimal.ghosh@pramericalife.in</t>
  </si>
  <si>
    <t>deepak.suman@pramericalife.in</t>
  </si>
  <si>
    <t>iqra.nazir@pramericalife.in</t>
  </si>
  <si>
    <t>aaqib.mushtaq@pramericalife.in</t>
  </si>
  <si>
    <t>arun.kumar25@pramericalife.in</t>
  </si>
  <si>
    <t>livya.sharma@pramericalife.in</t>
  </si>
  <si>
    <t>raju.tamuly@pramericalife.in</t>
  </si>
  <si>
    <t>monika.gaikwad1@pramericalife.in</t>
  </si>
  <si>
    <t>preetam.yadav@pramericalife.in</t>
  </si>
  <si>
    <t>nishu1@pramericalife.in</t>
  </si>
  <si>
    <t>sunita.yadav3@pramericalife.in</t>
  </si>
  <si>
    <t>mamta.sharma1@pramericalife.in</t>
  </si>
  <si>
    <t>ahanthem.devi@pramericalife.in</t>
  </si>
  <si>
    <t>Appasamy</t>
  </si>
  <si>
    <t>Guna Nand Mishra</t>
  </si>
  <si>
    <t>Prathiviraj Yadav</t>
  </si>
  <si>
    <t>Jaypal Singh Parmar</t>
  </si>
  <si>
    <t>Manoj Saxena</t>
  </si>
  <si>
    <t>Noel Starkey</t>
  </si>
  <si>
    <t>Harbans Lal Garg</t>
  </si>
  <si>
    <t>Shiv Prasad Gupta</t>
  </si>
  <si>
    <t>Rohan Singh</t>
  </si>
  <si>
    <t>T Ibopishak Singh</t>
  </si>
  <si>
    <t>Dharanidhar Pal</t>
  </si>
  <si>
    <t>Manphool Singh</t>
  </si>
  <si>
    <t>Gobardhan Choudhury</t>
  </si>
  <si>
    <t>Kalyan Singh</t>
  </si>
  <si>
    <t>M Karunanidhi</t>
  </si>
  <si>
    <t>Anand Prakash Srivastava</t>
  </si>
  <si>
    <t>Ramesh Thakur</t>
  </si>
  <si>
    <t>Amir Chand Arora</t>
  </si>
  <si>
    <t>Phulkanta Deori</t>
  </si>
  <si>
    <t>F Lalrinawma</t>
  </si>
  <si>
    <t>Gugulothu Chandra Mouli</t>
  </si>
  <si>
    <t>Dharam Narayan Upadhyay</t>
  </si>
  <si>
    <t>Ramjiwan Prasad</t>
  </si>
  <si>
    <t>Late Balbir Singh</t>
  </si>
  <si>
    <t>N Santha Raju</t>
  </si>
  <si>
    <t>Chamaraju</t>
  </si>
  <si>
    <t>Ramesh Chandra Roy</t>
  </si>
  <si>
    <t>Pradip Kumar Barman</t>
  </si>
  <si>
    <t>Naveen M S</t>
  </si>
  <si>
    <t>Abdul Rahman Bhat</t>
  </si>
  <si>
    <t>Sansar Chand</t>
  </si>
  <si>
    <t>Ram Sahay Mishra</t>
  </si>
  <si>
    <t>Late Biswaranjan Mazumder</t>
  </si>
  <si>
    <t>Raman Gupta</t>
  </si>
  <si>
    <t>Lakhi Das</t>
  </si>
  <si>
    <t>Prem Prakash Mishra</t>
  </si>
  <si>
    <t>Gangadhar Bhanja</t>
  </si>
  <si>
    <t>Shivprasad Pandey</t>
  </si>
  <si>
    <t>Mahaboob</t>
  </si>
  <si>
    <t>Sonu Yadav</t>
  </si>
  <si>
    <t>Tanu Das</t>
  </si>
  <si>
    <t>Lakshman</t>
  </si>
  <si>
    <t>Pratap Raorane</t>
  </si>
  <si>
    <t>Vishekh Sen</t>
  </si>
  <si>
    <t>Padmakar Uple</t>
  </si>
  <si>
    <t>Kalyan Chand</t>
  </si>
  <si>
    <t>Pankaj Mohan</t>
  </si>
  <si>
    <t>Phool Chand</t>
  </si>
  <si>
    <t>Asad Hussain</t>
  </si>
  <si>
    <t>Mohan Lal Sahu</t>
  </si>
  <si>
    <t>Uday Veer Singh</t>
  </si>
  <si>
    <t>Shyamal Kumar Chatterjee</t>
  </si>
  <si>
    <t>Mohmmad Bashir Sheikh</t>
  </si>
  <si>
    <t>Chhering Palzor Negi</t>
  </si>
  <si>
    <t>Vikram Sharma</t>
  </si>
  <si>
    <t>Suresh Singh Tomar</t>
  </si>
  <si>
    <t>Late Rajnath Singh</t>
  </si>
  <si>
    <t>Suman Maini</t>
  </si>
  <si>
    <t>Sadashiv Balaji Lasalgaonkar</t>
  </si>
  <si>
    <t>Laxman Mandal</t>
  </si>
  <si>
    <t>Jit Bahadur Thapa</t>
  </si>
  <si>
    <t>Lhiwetso Naro</t>
  </si>
  <si>
    <t>Vanlalthang Hmar</t>
  </si>
  <si>
    <t>Laltanpuia Chhangte</t>
  </si>
  <si>
    <t>Elango</t>
  </si>
  <si>
    <t>Ranganathan</t>
  </si>
  <si>
    <t>Anandi Lal Mahawar</t>
  </si>
  <si>
    <t>Gakul Das</t>
  </si>
  <si>
    <t>Ramavathu Hemla Naik</t>
  </si>
  <si>
    <t>Jai Kishun Sahani</t>
  </si>
  <si>
    <t>Ramswroop Sain</t>
  </si>
  <si>
    <t>Amit Tiwar</t>
  </si>
  <si>
    <t>Ashok Sachdeva</t>
  </si>
  <si>
    <t>Monoranjan Nandi</t>
  </si>
  <si>
    <t>Ramesh Kumar Aggarwal</t>
  </si>
  <si>
    <t>Om Prakash Gupta</t>
  </si>
  <si>
    <t>Birendra Chandra Roy</t>
  </si>
  <si>
    <t>Rahimtulla Patel</t>
  </si>
  <si>
    <t>Nanak Chand</t>
  </si>
  <si>
    <t>Davinder Mohan Singh</t>
  </si>
  <si>
    <t>Shabbir Shaikh</t>
  </si>
  <si>
    <t>Bhuvnesh Gautam</t>
  </si>
  <si>
    <t>Jayakumar</t>
  </si>
  <si>
    <t>Rohtash Sharma</t>
  </si>
  <si>
    <t>Jay Kumar Soni</t>
  </si>
  <si>
    <t>Bhupender</t>
  </si>
  <si>
    <t>Ajay Kataria</t>
  </si>
  <si>
    <t>Amarnath Ghosal</t>
  </si>
  <si>
    <t>Dhanakoti</t>
  </si>
  <si>
    <t>S V Sadhasivam</t>
  </si>
  <si>
    <t>Rameshwar Prasad Sharma</t>
  </si>
  <si>
    <t>Yusuf Khan Wahed Khan</t>
  </si>
  <si>
    <t>Mahesh Prasad</t>
  </si>
  <si>
    <t>Purakh Singh</t>
  </si>
  <si>
    <t>Bal Kishan Parashar</t>
  </si>
  <si>
    <t>Devindra Rajpoot</t>
  </si>
  <si>
    <t>Md Maqbool</t>
  </si>
  <si>
    <t>Dalveer Singh</t>
  </si>
  <si>
    <t>Shivendra Pal Singh</t>
  </si>
  <si>
    <t>Ram Bahadur</t>
  </si>
  <si>
    <t>Bijender</t>
  </si>
  <si>
    <t>Gurbaj Singh</t>
  </si>
  <si>
    <t>Sher Bahadur Rana</t>
  </si>
  <si>
    <t>Bhgawati Prasad</t>
  </si>
  <si>
    <t>Nasir Khan</t>
  </si>
  <si>
    <t>Krishna Kumar Verma</t>
  </si>
  <si>
    <t>Ramamurthy H</t>
  </si>
  <si>
    <t>Abdul Lateef Bhat</t>
  </si>
  <si>
    <t>Ram Ekbal Pandey</t>
  </si>
  <si>
    <t>Tapan Das</t>
  </si>
  <si>
    <t>Bhola Mahto</t>
  </si>
  <si>
    <t>Mohd Hamid</t>
  </si>
  <si>
    <t>Yogender Kumar Mishra</t>
  </si>
  <si>
    <t>Mukeshbhai Chimanbhai Patel</t>
  </si>
  <si>
    <t>Chandra Banshi Singh</t>
  </si>
  <si>
    <t>Rambhan</t>
  </si>
  <si>
    <t>Sunil Kumar Thakur</t>
  </si>
  <si>
    <t>Shiv Datt Danai</t>
  </si>
  <si>
    <t>Murari Lal</t>
  </si>
  <si>
    <t>Suresh Yadav</t>
  </si>
  <si>
    <t>Late Athokpam Robindro Singh</t>
  </si>
  <si>
    <t>Shamshad Ansari</t>
  </si>
  <si>
    <t>Sunil Kumar Verma</t>
  </si>
  <si>
    <t>Md Idrish</t>
  </si>
  <si>
    <t>Jacob</t>
  </si>
  <si>
    <t>Basavaraju</t>
  </si>
  <si>
    <t>Balu Singh Verma</t>
  </si>
  <si>
    <t>Vinod Jha</t>
  </si>
  <si>
    <t>Kanai Lal Ghosh</t>
  </si>
  <si>
    <t>O P Suman</t>
  </si>
  <si>
    <t>Nazir Ahmad Khan</t>
  </si>
  <si>
    <t>Mushtaq Ahmad</t>
  </si>
  <si>
    <t>Laba Kumar Tamuly</t>
  </si>
  <si>
    <t>Gajanan Baburao Bhujbal</t>
  </si>
  <si>
    <t>Radhey Shyam</t>
  </si>
  <si>
    <t>Ganpat Ram Lamroad</t>
  </si>
  <si>
    <t>Bajrang Lal Yadav</t>
  </si>
  <si>
    <t>Mahesh Chand Sharma</t>
  </si>
  <si>
    <t>Ahanthem Brajabihari Singh</t>
  </si>
  <si>
    <t>Bosco Dsouza</t>
  </si>
  <si>
    <t>Nawab Khan</t>
  </si>
  <si>
    <t>Sukhlal Tyagi</t>
  </si>
  <si>
    <t>Palkarasu</t>
  </si>
  <si>
    <t>Kandan</t>
  </si>
  <si>
    <t>rea.dsouza@pramericalife.in</t>
  </si>
  <si>
    <t>asfiya.parveez@pramericalife.in</t>
  </si>
  <si>
    <t>princi.sharma1@pramericalife.in</t>
  </si>
  <si>
    <t>mukesh.kumari1@pramericalife.in</t>
  </si>
  <si>
    <t>gurdev.singh5@pramericalife.in</t>
  </si>
  <si>
    <t>sunil.kumar69@pramericalife.in</t>
  </si>
  <si>
    <t>jothimeena.palkarasu@pramericalife.in</t>
  </si>
  <si>
    <t>palanivel.k@pramericalife.in</t>
  </si>
  <si>
    <t>Vishal Deep</t>
  </si>
  <si>
    <t>P042605</t>
  </si>
  <si>
    <t>Abhishek .</t>
  </si>
  <si>
    <t>P042707</t>
  </si>
  <si>
    <t>Associate Vice President - Broca &amp; MFD</t>
  </si>
  <si>
    <t>P042621</t>
  </si>
  <si>
    <t>Pankaj Sharma</t>
  </si>
  <si>
    <t>P042667</t>
  </si>
  <si>
    <t>Suresh Panwar</t>
  </si>
  <si>
    <t>Gourav Meshram</t>
  </si>
  <si>
    <t>P042626</t>
  </si>
  <si>
    <t>Nanneti Kumar</t>
  </si>
  <si>
    <t>P042630</t>
  </si>
  <si>
    <t>Pratishtha Upreti</t>
  </si>
  <si>
    <t>P042625</t>
  </si>
  <si>
    <t>Chetan Gupta</t>
  </si>
  <si>
    <t>P042643</t>
  </si>
  <si>
    <t>Jagriti .</t>
  </si>
  <si>
    <t>P042585</t>
  </si>
  <si>
    <t>G Selvaraja</t>
  </si>
  <si>
    <t>Sakunthala .</t>
  </si>
  <si>
    <t>P042586</t>
  </si>
  <si>
    <t>Kamal Rai Aggarwal</t>
  </si>
  <si>
    <t>P042587</t>
  </si>
  <si>
    <t>P042588</t>
  </si>
  <si>
    <t>Navneet Kumar</t>
  </si>
  <si>
    <t>Shrija .</t>
  </si>
  <si>
    <t>P042595</t>
  </si>
  <si>
    <t>Sweta Singh</t>
  </si>
  <si>
    <t>Senior Executive - Trainer</t>
  </si>
  <si>
    <t>P042597</t>
  </si>
  <si>
    <t>Neeta C K</t>
  </si>
  <si>
    <t>P042598</t>
  </si>
  <si>
    <t>P042600</t>
  </si>
  <si>
    <t>Sanjit Kumar Singh</t>
  </si>
  <si>
    <t>P042602</t>
  </si>
  <si>
    <t>Rajveer Singh Chhabra</t>
  </si>
  <si>
    <t>P042603</t>
  </si>
  <si>
    <t>Sehresh Ashraf</t>
  </si>
  <si>
    <t>Kajal Debroy</t>
  </si>
  <si>
    <t>P042606</t>
  </si>
  <si>
    <t>P042607</t>
  </si>
  <si>
    <t>Asia</t>
  </si>
  <si>
    <t>P042608</t>
  </si>
  <si>
    <t>Mithilesh Kumar Bhandari</t>
  </si>
  <si>
    <t>P042610</t>
  </si>
  <si>
    <t>Sahil Kashyap</t>
  </si>
  <si>
    <t>P042612</t>
  </si>
  <si>
    <t>Shanmugam C</t>
  </si>
  <si>
    <t>P042614</t>
  </si>
  <si>
    <t>Raj Kumari</t>
  </si>
  <si>
    <t>P042616</t>
  </si>
  <si>
    <t>Varun Prakash Tripathi</t>
  </si>
  <si>
    <t>P042617</t>
  </si>
  <si>
    <t>Abhiraj Pratap Rana</t>
  </si>
  <si>
    <t>P042618</t>
  </si>
  <si>
    <t>Trupti Jalindar Gaikwad</t>
  </si>
  <si>
    <t>P042619</t>
  </si>
  <si>
    <t>Rajib Majumdar</t>
  </si>
  <si>
    <t>P042620</t>
  </si>
  <si>
    <t>Asim Chatterjee</t>
  </si>
  <si>
    <t>P042622</t>
  </si>
  <si>
    <t>Mamata Dash</t>
  </si>
  <si>
    <t>P042624</t>
  </si>
  <si>
    <t>Pratima Pandey</t>
  </si>
  <si>
    <t>Chetan Prakash Gupta</t>
  </si>
  <si>
    <t>Senior Manager - Centre</t>
  </si>
  <si>
    <t>P042627</t>
  </si>
  <si>
    <t>K Sabarinathan</t>
  </si>
  <si>
    <t>P042628</t>
  </si>
  <si>
    <t>Rajiv Kumar</t>
  </si>
  <si>
    <t>P042629</t>
  </si>
  <si>
    <t>Amol Vinay Lokhande</t>
  </si>
  <si>
    <t>P042631</t>
  </si>
  <si>
    <t>Preeti Vaishnav</t>
  </si>
  <si>
    <t>P042634</t>
  </si>
  <si>
    <t>Sachin Ahuja</t>
  </si>
  <si>
    <t>P042636</t>
  </si>
  <si>
    <t>Navjeet Kaur</t>
  </si>
  <si>
    <t>P042637</t>
  </si>
  <si>
    <t>Subodh Rawat</t>
  </si>
  <si>
    <t>P042639</t>
  </si>
  <si>
    <t>Gavhane Tushar Balasaheb</t>
  </si>
  <si>
    <t>P042640</t>
  </si>
  <si>
    <t>Bijay Mahto</t>
  </si>
  <si>
    <t>P042641</t>
  </si>
  <si>
    <t>Durgam Chandrashekar</t>
  </si>
  <si>
    <t>Jagriti</t>
  </si>
  <si>
    <t>P042644</t>
  </si>
  <si>
    <t>Sunita Pankaj Mishra</t>
  </si>
  <si>
    <t>P042647</t>
  </si>
  <si>
    <t>Priya Srivastav</t>
  </si>
  <si>
    <t>P042650</t>
  </si>
  <si>
    <t>Awadh Kishore Maharaj</t>
  </si>
  <si>
    <t>P042651</t>
  </si>
  <si>
    <t>Baby Singha</t>
  </si>
  <si>
    <t>P042653</t>
  </si>
  <si>
    <t>Md Parwez</t>
  </si>
  <si>
    <t>P042654</t>
  </si>
  <si>
    <t>Tripti Gautam</t>
  </si>
  <si>
    <t>P042655</t>
  </si>
  <si>
    <t>Roop Singh Meena</t>
  </si>
  <si>
    <t>P042656</t>
  </si>
  <si>
    <t>Santosh Das</t>
  </si>
  <si>
    <t>P042659</t>
  </si>
  <si>
    <t>Nishi Singh</t>
  </si>
  <si>
    <t>P042663</t>
  </si>
  <si>
    <t>Saheen</t>
  </si>
  <si>
    <t>P042664</t>
  </si>
  <si>
    <t>Nutan Gaur</t>
  </si>
  <si>
    <t>P042665</t>
  </si>
  <si>
    <t>Loknath Roy</t>
  </si>
  <si>
    <t>P042668</t>
  </si>
  <si>
    <t>P042669</t>
  </si>
  <si>
    <t>Gopal Singh Chouhan</t>
  </si>
  <si>
    <t>P042670</t>
  </si>
  <si>
    <t>Hemant Mourya</t>
  </si>
  <si>
    <t>P042671</t>
  </si>
  <si>
    <t>Mohit Shrivastav</t>
  </si>
  <si>
    <t>P042672</t>
  </si>
  <si>
    <t>Zala Girirajsinh Hitendrasinh</t>
  </si>
  <si>
    <t>P042673</t>
  </si>
  <si>
    <t>Sarvanthini B</t>
  </si>
  <si>
    <t>P042674</t>
  </si>
  <si>
    <t>Maan</t>
  </si>
  <si>
    <t>P042675</t>
  </si>
  <si>
    <t>Monika Bhattacharya</t>
  </si>
  <si>
    <t>P042676</t>
  </si>
  <si>
    <t>Pinki Debbarma</t>
  </si>
  <si>
    <t>P042680</t>
  </si>
  <si>
    <t>Rakshith R</t>
  </si>
  <si>
    <t>P042681</t>
  </si>
  <si>
    <t>Bilkis Bano</t>
  </si>
  <si>
    <t>P042683</t>
  </si>
  <si>
    <t>Sulekha Kumari</t>
  </si>
  <si>
    <t>P042684</t>
  </si>
  <si>
    <t>Shubham Kumar Singh</t>
  </si>
  <si>
    <t>Arvind Deepak</t>
  </si>
  <si>
    <t>P042686</t>
  </si>
  <si>
    <t>Mohmad Syed Shah Syed Bukhari</t>
  </si>
  <si>
    <t>P042687</t>
  </si>
  <si>
    <t>Kamal Das</t>
  </si>
  <si>
    <t>P042690</t>
  </si>
  <si>
    <t>Debasish Deb</t>
  </si>
  <si>
    <t>P042691</t>
  </si>
  <si>
    <t>Soma Majumdar</t>
  </si>
  <si>
    <t>P042693</t>
  </si>
  <si>
    <t>Kuwar Krishan Vaishnav</t>
  </si>
  <si>
    <t>P042695</t>
  </si>
  <si>
    <t>Sashwat Ranjan</t>
  </si>
  <si>
    <t>P042696</t>
  </si>
  <si>
    <t>P042697</t>
  </si>
  <si>
    <t>Rathod Rameshwar Dnyanoba</t>
  </si>
  <si>
    <t>P042698</t>
  </si>
  <si>
    <t>Bhoopender Singh Chouhan</t>
  </si>
  <si>
    <t>P042700</t>
  </si>
  <si>
    <t>Mohini Yadav</t>
  </si>
  <si>
    <t>P042703</t>
  </si>
  <si>
    <t>Putul Adhikary Pal</t>
  </si>
  <si>
    <t>P042704</t>
  </si>
  <si>
    <t>P042705</t>
  </si>
  <si>
    <t>Vallarasu Govindaraj</t>
  </si>
  <si>
    <t>P042706</t>
  </si>
  <si>
    <t>Rajeev Kumar Jha</t>
  </si>
  <si>
    <t>P042709</t>
  </si>
  <si>
    <t>Kalpesh Gulab Kamble</t>
  </si>
  <si>
    <t>P042710</t>
  </si>
  <si>
    <t>Aakansha Sanjay Nagre</t>
  </si>
  <si>
    <t>P042711</t>
  </si>
  <si>
    <t>Manuj Mishra</t>
  </si>
  <si>
    <t>P042733</t>
  </si>
  <si>
    <t>Vikas Agarwal</t>
  </si>
  <si>
    <t>P042712</t>
  </si>
  <si>
    <t>Sundararajan</t>
  </si>
  <si>
    <t>P042713</t>
  </si>
  <si>
    <t>Meena</t>
  </si>
  <si>
    <t>P042714</t>
  </si>
  <si>
    <t>Munmun Dasgupta</t>
  </si>
  <si>
    <t>P042717</t>
  </si>
  <si>
    <t>Pratik Chaturvedi</t>
  </si>
  <si>
    <t>Rajwinder Kaur</t>
  </si>
  <si>
    <t>P042721</t>
  </si>
  <si>
    <t>Rathod Madhuben</t>
  </si>
  <si>
    <t>P042751</t>
  </si>
  <si>
    <t>Jeetkumar Paneri</t>
  </si>
  <si>
    <t>P042724</t>
  </si>
  <si>
    <t>P042726</t>
  </si>
  <si>
    <t>Gowtham Rajendran</t>
  </si>
  <si>
    <t>P042727</t>
  </si>
  <si>
    <t>Mahendra Kumar Sharma</t>
  </si>
  <si>
    <t>P042728</t>
  </si>
  <si>
    <t>Prabhash Mallick</t>
  </si>
  <si>
    <t>P042730</t>
  </si>
  <si>
    <t>P042732</t>
  </si>
  <si>
    <t>P042734</t>
  </si>
  <si>
    <t>Priyanka Chalotra</t>
  </si>
  <si>
    <t>P042735</t>
  </si>
  <si>
    <t>Khoirom Ingoton Singh</t>
  </si>
  <si>
    <t>P042737</t>
  </si>
  <si>
    <t>P042738</t>
  </si>
  <si>
    <t>Mohd Shabir Khan</t>
  </si>
  <si>
    <t>P042739</t>
  </si>
  <si>
    <t>Paunamheing Perang</t>
  </si>
  <si>
    <t>P042740</t>
  </si>
  <si>
    <t>Nisha Kerketta</t>
  </si>
  <si>
    <t>Officer - Customer Service</t>
  </si>
  <si>
    <t>P042741</t>
  </si>
  <si>
    <t>P042742</t>
  </si>
  <si>
    <t>Elesha Kachhuwa</t>
  </si>
  <si>
    <t>P042743</t>
  </si>
  <si>
    <t>Vivek</t>
  </si>
  <si>
    <t>P042744</t>
  </si>
  <si>
    <t>Mukesh Kumar Dhingra</t>
  </si>
  <si>
    <t>P042746</t>
  </si>
  <si>
    <t>Amarnath Prasad</t>
  </si>
  <si>
    <t>P042748</t>
  </si>
  <si>
    <t>Shreya Ghimire</t>
  </si>
  <si>
    <t>P042749</t>
  </si>
  <si>
    <t>Doli</t>
  </si>
  <si>
    <t>Jeetkumar Kantilal Paneri</t>
  </si>
  <si>
    <t>P042752</t>
  </si>
  <si>
    <t>Ritu Sharma</t>
  </si>
  <si>
    <t>P042753</t>
  </si>
  <si>
    <t>Sonal</t>
  </si>
  <si>
    <t>P042754</t>
  </si>
  <si>
    <t>P042755</t>
  </si>
  <si>
    <t>P042756</t>
  </si>
  <si>
    <t>Renu Sharma</t>
  </si>
  <si>
    <t>P042757</t>
  </si>
  <si>
    <t>P042759</t>
  </si>
  <si>
    <t>Jeevan Singh</t>
  </si>
  <si>
    <t>P042764</t>
  </si>
  <si>
    <t>Maan Singh</t>
  </si>
  <si>
    <t>P042765</t>
  </si>
  <si>
    <t>Rakesh Raina</t>
  </si>
  <si>
    <t>P042767</t>
  </si>
  <si>
    <t>Anupama Bajpai</t>
  </si>
  <si>
    <t>P042768</t>
  </si>
  <si>
    <t>P042769</t>
  </si>
  <si>
    <t>Priyanka Joshi</t>
  </si>
  <si>
    <t>P042770</t>
  </si>
  <si>
    <t>Ram Suresh Paul</t>
  </si>
  <si>
    <t>P042772</t>
  </si>
  <si>
    <t>Mithilesh Kumar Tiwari</t>
  </si>
  <si>
    <t>P042775</t>
  </si>
  <si>
    <t>Hashim Hamza</t>
  </si>
  <si>
    <t>P042779</t>
  </si>
  <si>
    <t>Bhavar Ashalata Appasaheb</t>
  </si>
  <si>
    <t>P042781</t>
  </si>
  <si>
    <t>Neha Baxi</t>
  </si>
  <si>
    <t>P042782</t>
  </si>
  <si>
    <t>Lakshmi Sasikumar</t>
  </si>
  <si>
    <t>P042783</t>
  </si>
  <si>
    <t>Manila</t>
  </si>
  <si>
    <t>P042784</t>
  </si>
  <si>
    <t>Ranu Ree</t>
  </si>
  <si>
    <t>P042786</t>
  </si>
  <si>
    <t>Manager - Facilities and Projects</t>
  </si>
  <si>
    <t>P042787</t>
  </si>
  <si>
    <t>Shukla Urvi</t>
  </si>
  <si>
    <t>P042788</t>
  </si>
  <si>
    <t>Juthika Ghorai</t>
  </si>
  <si>
    <t>P042790</t>
  </si>
  <si>
    <t>Adarsh Dulal Sonar</t>
  </si>
  <si>
    <t>P042791</t>
  </si>
  <si>
    <t>Nandini N</t>
  </si>
  <si>
    <t>P042792</t>
  </si>
  <si>
    <t>Garakala Vijaya Kumari</t>
  </si>
  <si>
    <t>P042793</t>
  </si>
  <si>
    <t>Madhu Bv</t>
  </si>
  <si>
    <t>P042794</t>
  </si>
  <si>
    <t>Narasimha Reddy Sheelam</t>
  </si>
  <si>
    <t>P042795</t>
  </si>
  <si>
    <t>Chalsi Agarwal</t>
  </si>
  <si>
    <t>Chief Manager - Actuarial</t>
  </si>
  <si>
    <t>P042796</t>
  </si>
  <si>
    <t>Soniya Rathore</t>
  </si>
  <si>
    <t>P042798</t>
  </si>
  <si>
    <t>P042802</t>
  </si>
  <si>
    <t>Supriya Shome Shil</t>
  </si>
  <si>
    <t>P042803</t>
  </si>
  <si>
    <t>Mohd Amin Mir</t>
  </si>
  <si>
    <t>P042805</t>
  </si>
  <si>
    <t>Laxmi Kant Vasishtha</t>
  </si>
  <si>
    <t>Muhammad Sayeed</t>
  </si>
  <si>
    <t>Krishna Kanta Das</t>
  </si>
  <si>
    <t>Hira singh rawat</t>
  </si>
  <si>
    <t>Kasim khan</t>
  </si>
  <si>
    <t>Chhathu Lal Rai</t>
  </si>
  <si>
    <t>Gopal  Chand</t>
  </si>
  <si>
    <t>RHONTHUNGO ODYUO</t>
  </si>
  <si>
    <t>PITAM SING BISEN</t>
  </si>
  <si>
    <t>g.selvaraja@pramericalife.in</t>
  </si>
  <si>
    <t>Ganesan</t>
  </si>
  <si>
    <t>kamal.aggarwal@pramericalife.in</t>
  </si>
  <si>
    <t>Kuldip Rai Aggarwal</t>
  </si>
  <si>
    <t>jaspreet.singh6@pramericalife.in</t>
  </si>
  <si>
    <t>navneet.kumar2@pramericalife.in</t>
  </si>
  <si>
    <t>Santosh Prasad</t>
  </si>
  <si>
    <t>sweta.singh@pramericalife.in</t>
  </si>
  <si>
    <t>neeta.k1@pramericalife.in</t>
  </si>
  <si>
    <t>Kumbar Chandram</t>
  </si>
  <si>
    <t>sunny.kumar6@pramericalife.in</t>
  </si>
  <si>
    <t>Prem Kumar</t>
  </si>
  <si>
    <t>sanjit.singh@pramericalife.in</t>
  </si>
  <si>
    <t>Hari Narayan Singh</t>
  </si>
  <si>
    <t>rajveer.chhabra@pramericalife.in</t>
  </si>
  <si>
    <t>Amarjeet Singh Chhabra</t>
  </si>
  <si>
    <t>sehresh.ashraf@pramericalife.in</t>
  </si>
  <si>
    <t>Mohd Ashraf Sheikh</t>
  </si>
  <si>
    <t>abhishek2@pramericalife.in</t>
  </si>
  <si>
    <t>rahul1@pramericalife.in</t>
  </si>
  <si>
    <t>Balveer Singh</t>
  </si>
  <si>
    <t>asia2@pramericalife.in</t>
  </si>
  <si>
    <t>Aamir Ansari</t>
  </si>
  <si>
    <t>mithilesh.bhandari@pramericalife.in</t>
  </si>
  <si>
    <t>Gannu Bhandari</t>
  </si>
  <si>
    <t>sahil.kashyap@pramericalife.in</t>
  </si>
  <si>
    <t>Prahlad Kashyap</t>
  </si>
  <si>
    <t>shanmugam.c@pramericalife.in</t>
  </si>
  <si>
    <t>Chinnaswamy K</t>
  </si>
  <si>
    <t>raj.kumari1@pramericalife.in</t>
  </si>
  <si>
    <t>Nahar Singh</t>
  </si>
  <si>
    <t>varun.tripathi@pramericalife.in</t>
  </si>
  <si>
    <t>Arun Prakash Tripathi</t>
  </si>
  <si>
    <t>abhiraj.rana@pramericalife.in</t>
  </si>
  <si>
    <t>trupti.gaikwad@pramericalife.in</t>
  </si>
  <si>
    <t>Jalindar Govind Gaikwad</t>
  </si>
  <si>
    <t>rajib.majumdar@pramericalife.in</t>
  </si>
  <si>
    <t>Late Manoranjan Majumdar</t>
  </si>
  <si>
    <t>asim.chatterjee@pramericalife.in</t>
  </si>
  <si>
    <t>Shashanka Shekhar Chatterjee</t>
  </si>
  <si>
    <t>pankaj.sharma18@pramericalife.in</t>
  </si>
  <si>
    <t>Ghanshyam Sharma</t>
  </si>
  <si>
    <t>mamata.dash@pramericalife.in</t>
  </si>
  <si>
    <t>Narayana Panda</t>
  </si>
  <si>
    <t>pratima.pandey@pramericalife.in</t>
  </si>
  <si>
    <t>Shankar Gauri Pandey</t>
  </si>
  <si>
    <t>chetan.gupta@pramericalife.in</t>
  </si>
  <si>
    <t>Kishore Kumar Gupta</t>
  </si>
  <si>
    <t>vikash.kumar13@pramericalife.in</t>
  </si>
  <si>
    <t>Satya Narayan Upadhyay</t>
  </si>
  <si>
    <t>k.sabarinathan@pramericalife.in</t>
  </si>
  <si>
    <t>Kalaimani</t>
  </si>
  <si>
    <t>rajiv.kumar8@pramericalife.in</t>
  </si>
  <si>
    <t>Ramesh Prasad</t>
  </si>
  <si>
    <t>amol.lokhande@pramericalife.in</t>
  </si>
  <si>
    <t>Vinay Lokhande</t>
  </si>
  <si>
    <t>pratishtha.upreti@pramericalife.in</t>
  </si>
  <si>
    <t>Mohan Chandra Upreti</t>
  </si>
  <si>
    <t>preeti.vaishnav@pramericalife.in</t>
  </si>
  <si>
    <t>Gopesh Vaishnav</t>
  </si>
  <si>
    <t>sachin.ahuja@pramericalife.in</t>
  </si>
  <si>
    <t>Hira Nand Ahuja</t>
  </si>
  <si>
    <t>navjeet.kaur1@pramericalife.in</t>
  </si>
  <si>
    <t>Sardar Paramjit Singh</t>
  </si>
  <si>
    <t>subodh.rawat@pramericalife.in</t>
  </si>
  <si>
    <t>gavhane.tushar@pramericalife.in</t>
  </si>
  <si>
    <t>Gavhane Balasaheb</t>
  </si>
  <si>
    <t>bijay.mahto@pramericalife.in</t>
  </si>
  <si>
    <t>Sukhram Mahto</t>
  </si>
  <si>
    <t>durgam.chandrashekar@pramericalife.in</t>
  </si>
  <si>
    <t>Durgam Thirupathi</t>
  </si>
  <si>
    <t>jagriti2@pramericalife.in</t>
  </si>
  <si>
    <t>Sunil</t>
  </si>
  <si>
    <t>sunita.mishra1@pramericalife.in</t>
  </si>
  <si>
    <t>Vijendra Prasad Misra</t>
  </si>
  <si>
    <t>priya.srivastav@pramericalife.in</t>
  </si>
  <si>
    <t>Govindan</t>
  </si>
  <si>
    <t>awadh.maharaj@pramericalife.in</t>
  </si>
  <si>
    <t>Late Bishwanath Maharaj</t>
  </si>
  <si>
    <t>baby.singha1@pramericalife.in</t>
  </si>
  <si>
    <t>Kashi Nath Roy</t>
  </si>
  <si>
    <t>md.parwez@pramericalife.in</t>
  </si>
  <si>
    <t>Md Nasir</t>
  </si>
  <si>
    <t>tripti.gautam@pramericalife.in</t>
  </si>
  <si>
    <t>Bachchi Lal</t>
  </si>
  <si>
    <t>roop.meena@pramericalife.in</t>
  </si>
  <si>
    <t>Ramswaroop Meena</t>
  </si>
  <si>
    <t>santosh.das@pramericalife.in</t>
  </si>
  <si>
    <t>Late Sudhir Das</t>
  </si>
  <si>
    <t>nishi.singh1@pramericalife.in</t>
  </si>
  <si>
    <t>Brijesh Singh</t>
  </si>
  <si>
    <t>saheen@pramericalife.in</t>
  </si>
  <si>
    <t>Mohammad Shamim</t>
  </si>
  <si>
    <t>nutan.gaur@pramericalife.in</t>
  </si>
  <si>
    <t>Kailash Chandra Dube</t>
  </si>
  <si>
    <t>loknath.roy@pramericalife.in</t>
  </si>
  <si>
    <t>Swapan Roy</t>
  </si>
  <si>
    <t>suresh.panwar@pramericalife.in</t>
  </si>
  <si>
    <t>Govind Singh Panwar</t>
  </si>
  <si>
    <t>radha3@pramericalife.in</t>
  </si>
  <si>
    <t>Amrit Lal</t>
  </si>
  <si>
    <t>gopal.chouhan@pramericalife.in</t>
  </si>
  <si>
    <t>Moti Singh Chouhan</t>
  </si>
  <si>
    <t>hemant.mourya@pramericalife.in</t>
  </si>
  <si>
    <t>Ram Vishal Mourya</t>
  </si>
  <si>
    <t>mohit.shrivastav@pramericalife.in</t>
  </si>
  <si>
    <t>Keshri Prasad Shrivastav</t>
  </si>
  <si>
    <t>zala.hitendrasinh@pramericalife.in</t>
  </si>
  <si>
    <t>Hitendrasinh Jatubha Zala</t>
  </si>
  <si>
    <t>sarvanthini.b@pramericalife.in</t>
  </si>
  <si>
    <t>Babu</t>
  </si>
  <si>
    <t>maan1@pramericalife.in</t>
  </si>
  <si>
    <t>Sanjay Mohanty</t>
  </si>
  <si>
    <t>monika.bhattacharya@pramericalife.in</t>
  </si>
  <si>
    <t>Priotosh Dutta</t>
  </si>
  <si>
    <t>pinki.debbarma@pramericalife.in</t>
  </si>
  <si>
    <t>Lt. Satya Ranjan Debbarma</t>
  </si>
  <si>
    <t>rakshith.r@pramericalife.in</t>
  </si>
  <si>
    <t>Rajanna H N</t>
  </si>
  <si>
    <t>bilkis.bano@pramericalife.in</t>
  </si>
  <si>
    <t>Riyazuddin</t>
  </si>
  <si>
    <t>sulekha.kumari@pramericalife.in</t>
  </si>
  <si>
    <t>Rajnandan Prasad</t>
  </si>
  <si>
    <t>shubham.singh4@pramericalife.in</t>
  </si>
  <si>
    <t>mohmad.bukhari@pramericalife.in</t>
  </si>
  <si>
    <t>Bashir Ahmad Shah</t>
  </si>
  <si>
    <t>kamal.das1@pramericalife.in</t>
  </si>
  <si>
    <t>Dipu Kumar Das</t>
  </si>
  <si>
    <t>debasish.deb@pramericalife.in</t>
  </si>
  <si>
    <t>Late Dipak Deb</t>
  </si>
  <si>
    <t>soma.majumdar@pramericalife.in</t>
  </si>
  <si>
    <t>Late Pradip Kumar Dutta</t>
  </si>
  <si>
    <t>kuwar.vaishnav@pramericalife.in</t>
  </si>
  <si>
    <t>Gopesh Sharma</t>
  </si>
  <si>
    <t>sashwat.ranjan@pramericalife.in</t>
  </si>
  <si>
    <t>Gagan Bihari Nayak</t>
  </si>
  <si>
    <t>naresh.kumar30@pramericalife.in</t>
  </si>
  <si>
    <t>Tara Chand</t>
  </si>
  <si>
    <t>ramehswar.dnyanoba@pramericalife.in</t>
  </si>
  <si>
    <t>Dnynoba Rathod</t>
  </si>
  <si>
    <t>bhoopender.chouhan@pramericalife.in</t>
  </si>
  <si>
    <t>Laxman Singh Chouhan</t>
  </si>
  <si>
    <t>mohini.yadav@pramericalife.in</t>
  </si>
  <si>
    <t>AKHLESH YADAV</t>
  </si>
  <si>
    <t>putul.pal@pramericalife.in</t>
  </si>
  <si>
    <t>Mukti Adhikary</t>
  </si>
  <si>
    <t>manish.kumar33@pramericalife.in</t>
  </si>
  <si>
    <t>Brahamjeet</t>
  </si>
  <si>
    <t>vallarasu.govindaraj@pramericalife.in</t>
  </si>
  <si>
    <t>Govindaraj</t>
  </si>
  <si>
    <t>rajeev.jha1@pramericalife.in</t>
  </si>
  <si>
    <t>Shubhchandra Jha</t>
  </si>
  <si>
    <t>vishal.deep@pramericalife.in</t>
  </si>
  <si>
    <t>kalpesh.kamble1@pramericalife.in</t>
  </si>
  <si>
    <t>Gulab Kamble</t>
  </si>
  <si>
    <t>aakansha.nagre@pramericalife.in</t>
  </si>
  <si>
    <t>Sanjay Nagre</t>
  </si>
  <si>
    <t>manuj.mishra@pramericalife.in</t>
  </si>
  <si>
    <t>Kamal Kishore Mishra</t>
  </si>
  <si>
    <t>sundararajan1@pramericalife.in</t>
  </si>
  <si>
    <t>BALASUBRAMANIAN</t>
  </si>
  <si>
    <t>meena.kumari6@pramericalife.in</t>
  </si>
  <si>
    <t>munmun.dasgupta@pramericalife.in</t>
  </si>
  <si>
    <t>Late Nikhil Ranjan Dasgupta</t>
  </si>
  <si>
    <t>pratik.chaturvedi@pramericalife.in</t>
  </si>
  <si>
    <t>rathod.madhuben@pramericalife.in</t>
  </si>
  <si>
    <t>Pala Daya Parmar</t>
  </si>
  <si>
    <t>abhishek.kumar24@pramericalife.in</t>
  </si>
  <si>
    <t>Ranjit Pd Sinha</t>
  </si>
  <si>
    <t>gowtham.rajendran@pramericalife.in</t>
  </si>
  <si>
    <t>Rajendiran</t>
  </si>
  <si>
    <t>mahendra.sharma2@pramericalife.in</t>
  </si>
  <si>
    <t>Mali Ram Sharma</t>
  </si>
  <si>
    <t>prabhash.mallick@pramericalife.in</t>
  </si>
  <si>
    <t>Kashinath Mallick</t>
  </si>
  <si>
    <t>naresh.kumar31@pramericalife.in</t>
  </si>
  <si>
    <t>Surja Ram</t>
  </si>
  <si>
    <t>om.kumar@pramericalife.in</t>
  </si>
  <si>
    <t>Munna Ram</t>
  </si>
  <si>
    <t>vikas.agarwal@pramericalife.in</t>
  </si>
  <si>
    <t>Babu Lal Agarwal</t>
  </si>
  <si>
    <t>priyanka.chalotra@pramericalife.in</t>
  </si>
  <si>
    <t>khoirom.singh1@pramericalife.in</t>
  </si>
  <si>
    <t>Khoirom Biren Singh</t>
  </si>
  <si>
    <t>roshan.lal8@pramericalife.in</t>
  </si>
  <si>
    <t>Lohari Lal</t>
  </si>
  <si>
    <t>mohd.khan17@pramericalife.in</t>
  </si>
  <si>
    <t>Mohd Muqrab Khan</t>
  </si>
  <si>
    <t>paunamheing.perang@pramericalife.in</t>
  </si>
  <si>
    <t>Malinbo</t>
  </si>
  <si>
    <t>nisha.kerketta@pramericalife.in</t>
  </si>
  <si>
    <t>Badal Kerketta</t>
  </si>
  <si>
    <t>amit.kumar58@pramericalife.in</t>
  </si>
  <si>
    <t>Gauri Shankar Prasad</t>
  </si>
  <si>
    <t>elesha.kachhuwa@pramericalife.in</t>
  </si>
  <si>
    <t>Pradeep Kachhuwa</t>
  </si>
  <si>
    <t>vivek1@pramericalife.in</t>
  </si>
  <si>
    <t>Heera Lal</t>
  </si>
  <si>
    <t>mukesh.dhingra@pramericalife.in</t>
  </si>
  <si>
    <t>Late Moti Lal Dhingra</t>
  </si>
  <si>
    <t>amarnath.prasad@pramericalife.in</t>
  </si>
  <si>
    <t>Ramcharitra Prasad</t>
  </si>
  <si>
    <t>shreya.ghimire@pramericalife.in</t>
  </si>
  <si>
    <t>Dharamraj Ghimire</t>
  </si>
  <si>
    <t>doli1@pramericalife.in</t>
  </si>
  <si>
    <t>jeetkumar.paneri@pramericalife.in</t>
  </si>
  <si>
    <t>Jaykumar Kantilal Paneri</t>
  </si>
  <si>
    <t>ritu.sharma3@pramericalife.in</t>
  </si>
  <si>
    <t>Yudhishter Sharma</t>
  </si>
  <si>
    <t>sonal1@pramericalife.in</t>
  </si>
  <si>
    <t>Dharmender</t>
  </si>
  <si>
    <t>shobha3@pramericalife.in</t>
  </si>
  <si>
    <t>Babloo</t>
  </si>
  <si>
    <t>pooja1@pramericalife.in</t>
  </si>
  <si>
    <t>renu.sharma1@pramericalife.in</t>
  </si>
  <si>
    <t>ajit.kumar2@pramericalife.in</t>
  </si>
  <si>
    <t>Late Jiyalal</t>
  </si>
  <si>
    <t>jeevan.singh@pramericalife.in</t>
  </si>
  <si>
    <t>Pal Singh</t>
  </si>
  <si>
    <t>maan.singh1@pramericalife.in</t>
  </si>
  <si>
    <t>Bishan Dass</t>
  </si>
  <si>
    <t>rakesh.raina@pramericalife.in</t>
  </si>
  <si>
    <t>Chaman Lal Raina</t>
  </si>
  <si>
    <t>anupama.bajpai@pramericalife.in</t>
  </si>
  <si>
    <t>Hari Om Tiwari</t>
  </si>
  <si>
    <t>monika.devi3@pramericalife.in</t>
  </si>
  <si>
    <t>priyanka.joshi@pramericalife.in</t>
  </si>
  <si>
    <t>Ghanshyam Tripathi</t>
  </si>
  <si>
    <t>ram.paul2@pramericalife.in</t>
  </si>
  <si>
    <t>Shiv Pujan Paul</t>
  </si>
  <si>
    <t>mithilesh.tiwari@pramericalife.in</t>
  </si>
  <si>
    <t>Vijay Bahadur Tiwari</t>
  </si>
  <si>
    <t>hashim.hamza@pramericalife.in</t>
  </si>
  <si>
    <t>Mohammad Hamza Yatoo</t>
  </si>
  <si>
    <t>bhavar.appasaheb@pramericalife.in</t>
  </si>
  <si>
    <t>Bhaskar Laxman Disale</t>
  </si>
  <si>
    <t>neha.baxi@pramericalife.in</t>
  </si>
  <si>
    <t>Late Arun Kumar Baxi</t>
  </si>
  <si>
    <t>lakshmi.sasikumar@pramericalife.in</t>
  </si>
  <si>
    <t>Ananthasari</t>
  </si>
  <si>
    <t>manila1@pramericalife.in</t>
  </si>
  <si>
    <t>Amir Singh</t>
  </si>
  <si>
    <t>ranu.ree@pramericalife.in</t>
  </si>
  <si>
    <t>Late Mohanlal Ree</t>
  </si>
  <si>
    <t>santosh.singh12@pramericalife.in</t>
  </si>
  <si>
    <t>Bikrama Singh</t>
  </si>
  <si>
    <t>shukla.urvi@pramericalife.in</t>
  </si>
  <si>
    <t>Atul Bhanukant Shukla</t>
  </si>
  <si>
    <t>juthika.ghorai@pramericalife.in</t>
  </si>
  <si>
    <t>Gunadhar Pradhan</t>
  </si>
  <si>
    <t>adarsh.sonar@pramericalife.in</t>
  </si>
  <si>
    <t>Dhan Bahadur Sonar</t>
  </si>
  <si>
    <t>nandini.n@pramericalife.in</t>
  </si>
  <si>
    <t>Nanjegowda</t>
  </si>
  <si>
    <t>garakala.kumari@pramericalife.in</t>
  </si>
  <si>
    <t>Devid Anga</t>
  </si>
  <si>
    <t>madhu.bv@pramericalife.in</t>
  </si>
  <si>
    <t>B R Vishwanath</t>
  </si>
  <si>
    <t>narasimha.sheelam@pramericalife.in</t>
  </si>
  <si>
    <t>Ram Reddy Sheelam</t>
  </si>
  <si>
    <t>chalsi.agarwal@pramericalife.in</t>
  </si>
  <si>
    <t>Ramkrishan Agarwal</t>
  </si>
  <si>
    <t>soniya.rathore@pramericalife.in</t>
  </si>
  <si>
    <t>deepak3@pramericalife.in</t>
  </si>
  <si>
    <t>Ram Mahar</t>
  </si>
  <si>
    <t>supriya.shil@pramericalife.in</t>
  </si>
  <si>
    <t>Hrishi Kesh Shome</t>
  </si>
  <si>
    <t>mohd.mir5@pramericalife.in</t>
  </si>
  <si>
    <t>Mohd Shafi Mir</t>
  </si>
  <si>
    <t>Hanuman Sahai</t>
  </si>
  <si>
    <t>laxmi.vasishtha@pramericalife.in</t>
  </si>
  <si>
    <t>Ajeet Kumar</t>
  </si>
  <si>
    <t>Ravi Inder Singh</t>
  </si>
  <si>
    <t>P042920</t>
  </si>
  <si>
    <t>Pallavi Batra</t>
  </si>
  <si>
    <t>Mohd Mir</t>
  </si>
  <si>
    <t>P042923</t>
  </si>
  <si>
    <t>P042878</t>
  </si>
  <si>
    <t>Smriti Gogoi</t>
  </si>
  <si>
    <t>D2C-X-Sell</t>
  </si>
  <si>
    <t>P042854</t>
  </si>
  <si>
    <t>Ravi Singh</t>
  </si>
  <si>
    <t>P042812</t>
  </si>
  <si>
    <t>Z Remruatsanga</t>
  </si>
  <si>
    <t>D2C-Digital</t>
  </si>
  <si>
    <t>P042848</t>
  </si>
  <si>
    <t>D2C-X-Sell &amp; Digital</t>
  </si>
  <si>
    <t>P042845</t>
  </si>
  <si>
    <t>Teena Deshmukh</t>
  </si>
  <si>
    <t>Research Analyst</t>
  </si>
  <si>
    <t>P042806</t>
  </si>
  <si>
    <t>Kamatham Bhogaiah</t>
  </si>
  <si>
    <t>P042808</t>
  </si>
  <si>
    <t>Anand Yuvraj Sonawane</t>
  </si>
  <si>
    <t>P042811</t>
  </si>
  <si>
    <t>Mali Kamlesh</t>
  </si>
  <si>
    <t>Z D Remruatsanga</t>
  </si>
  <si>
    <t>P042813</t>
  </si>
  <si>
    <t>Hare Krishna Roy</t>
  </si>
  <si>
    <t>P042816</t>
  </si>
  <si>
    <t>Pushparaj</t>
  </si>
  <si>
    <t>P042817</t>
  </si>
  <si>
    <t>Talapala Bhargavi</t>
  </si>
  <si>
    <t>P042818</t>
  </si>
  <si>
    <t>P042819</t>
  </si>
  <si>
    <t>Sudip Ghosh</t>
  </si>
  <si>
    <t>P042820</t>
  </si>
  <si>
    <t>Anil Bhaskar Kharat</t>
  </si>
  <si>
    <t>P042821</t>
  </si>
  <si>
    <t>Suhail Hussain Haji</t>
  </si>
  <si>
    <t>P042823</t>
  </si>
  <si>
    <t>Anu Arya</t>
  </si>
  <si>
    <t>P042825</t>
  </si>
  <si>
    <t>K Ravi</t>
  </si>
  <si>
    <t>P042826</t>
  </si>
  <si>
    <t>Brajesh Prasad Singh</t>
  </si>
  <si>
    <t>P042828</t>
  </si>
  <si>
    <t>Madhabi Mandal</t>
  </si>
  <si>
    <t>Mohit Adhikari</t>
  </si>
  <si>
    <t>P042829</t>
  </si>
  <si>
    <t>Kanchan Sharma</t>
  </si>
  <si>
    <t>P042831</t>
  </si>
  <si>
    <t>Sivamurugan</t>
  </si>
  <si>
    <t>P042832</t>
  </si>
  <si>
    <t>Jwala Kanwar</t>
  </si>
  <si>
    <t>P042835</t>
  </si>
  <si>
    <t>Sachidanand Sinha</t>
  </si>
  <si>
    <t>Ravikesh .</t>
  </si>
  <si>
    <t>P042838</t>
  </si>
  <si>
    <t>Piyush Bhaskar Srivastava</t>
  </si>
  <si>
    <t>Senior Manager - Brand &amp; Product Marketing</t>
  </si>
  <si>
    <t>P042839</t>
  </si>
  <si>
    <t>Sarala Palani</t>
  </si>
  <si>
    <t>P042842</t>
  </si>
  <si>
    <t>Narender Singh</t>
  </si>
  <si>
    <t>P042843</t>
  </si>
  <si>
    <t>Putta Govindan Naganath</t>
  </si>
  <si>
    <t>P042844</t>
  </si>
  <si>
    <t>P Rani</t>
  </si>
  <si>
    <t>Teena Vijayrao Deshmukh</t>
  </si>
  <si>
    <t>P042846</t>
  </si>
  <si>
    <t>Neha Kumari</t>
  </si>
  <si>
    <t>P042849</t>
  </si>
  <si>
    <t>Sapna</t>
  </si>
  <si>
    <t>P042852</t>
  </si>
  <si>
    <t>P042853</t>
  </si>
  <si>
    <t>P042855</t>
  </si>
  <si>
    <t>Sandhya Sagar Mulik</t>
  </si>
  <si>
    <t>P042856</t>
  </si>
  <si>
    <t>Babbly Kumari</t>
  </si>
  <si>
    <t>P042857</t>
  </si>
  <si>
    <t>Sabeena Gul</t>
  </si>
  <si>
    <t>P042911</t>
  </si>
  <si>
    <t>P042860</t>
  </si>
  <si>
    <t>Mohammad Shahid Khan</t>
  </si>
  <si>
    <t>P042861</t>
  </si>
  <si>
    <t>Anjana Singh</t>
  </si>
  <si>
    <t>P042862</t>
  </si>
  <si>
    <t>Abhinav Singh</t>
  </si>
  <si>
    <t>Chief Manager - Corporate Accounting &amp; Taxation</t>
  </si>
  <si>
    <t>P042864</t>
  </si>
  <si>
    <t>Aditya Mishra</t>
  </si>
  <si>
    <t>P042865</t>
  </si>
  <si>
    <t>Anjali Danosi</t>
  </si>
  <si>
    <t>P042870</t>
  </si>
  <si>
    <t>P042873</t>
  </si>
  <si>
    <t>Prem</t>
  </si>
  <si>
    <t>P042874</t>
  </si>
  <si>
    <t>Rishabh Shrivastava</t>
  </si>
  <si>
    <t>P042875</t>
  </si>
  <si>
    <t>Saurabh</t>
  </si>
  <si>
    <t>P042876</t>
  </si>
  <si>
    <t>Siddharth Pal</t>
  </si>
  <si>
    <t>Smriti Rekha Gogoi</t>
  </si>
  <si>
    <t>P042879</t>
  </si>
  <si>
    <t>Aprajita Gupta</t>
  </si>
  <si>
    <t>Nitin Gupta</t>
  </si>
  <si>
    <t>P042880</t>
  </si>
  <si>
    <t>Santosh Sharma</t>
  </si>
  <si>
    <t>Sadhna .</t>
  </si>
  <si>
    <t>P042881</t>
  </si>
  <si>
    <t>Ashwini Singh</t>
  </si>
  <si>
    <t>P042883</t>
  </si>
  <si>
    <t>Anuradha Pariyar</t>
  </si>
  <si>
    <t>Senior Virtual Relationship Manager</t>
  </si>
  <si>
    <t>P042884</t>
  </si>
  <si>
    <t>Arun Kumar Dubey</t>
  </si>
  <si>
    <t>P042887</t>
  </si>
  <si>
    <t>Nikhil</t>
  </si>
  <si>
    <t>P042888</t>
  </si>
  <si>
    <t>P042890</t>
  </si>
  <si>
    <t>Ruchira Mahi</t>
  </si>
  <si>
    <t>Soniya</t>
  </si>
  <si>
    <t>P042894</t>
  </si>
  <si>
    <t>Reshma Parveen</t>
  </si>
  <si>
    <t>P042897</t>
  </si>
  <si>
    <t>Sonu Kumar Tiwary</t>
  </si>
  <si>
    <t>P042898</t>
  </si>
  <si>
    <t>Lavanshi Gupta</t>
  </si>
  <si>
    <t>P042899</t>
  </si>
  <si>
    <t>Komal Tondak</t>
  </si>
  <si>
    <t>P042900</t>
  </si>
  <si>
    <t>Virendra Kumar Dhyani</t>
  </si>
  <si>
    <t>P042901</t>
  </si>
  <si>
    <t>Arpana Arora</t>
  </si>
  <si>
    <t>P042903</t>
  </si>
  <si>
    <t>Kuljit Kaur</t>
  </si>
  <si>
    <t>P042904</t>
  </si>
  <si>
    <t>Ishant Banwir</t>
  </si>
  <si>
    <t>P042905</t>
  </si>
  <si>
    <t>Usha Sharma</t>
  </si>
  <si>
    <t>P042906</t>
  </si>
  <si>
    <t>Azad Khan</t>
  </si>
  <si>
    <t>P042908</t>
  </si>
  <si>
    <t>Jethu Singh Inda</t>
  </si>
  <si>
    <t>P042909</t>
  </si>
  <si>
    <t>P042910</t>
  </si>
  <si>
    <t>Ramesh Kumar Sharma</t>
  </si>
  <si>
    <t>Sardar Sukhvinder Singh</t>
  </si>
  <si>
    <t>P042913</t>
  </si>
  <si>
    <t>Amandeep Kaur</t>
  </si>
  <si>
    <t>P042914</t>
  </si>
  <si>
    <t>Baksho Devi</t>
  </si>
  <si>
    <t>P042915</t>
  </si>
  <si>
    <t>Avinash Korah</t>
  </si>
  <si>
    <t>P042916</t>
  </si>
  <si>
    <t>Ritesh Kumar</t>
  </si>
  <si>
    <t>P042917</t>
  </si>
  <si>
    <t>Mohit Singh</t>
  </si>
  <si>
    <t>P042919</t>
  </si>
  <si>
    <t>Arun Maurya</t>
  </si>
  <si>
    <t>Assistant Manager - MIS</t>
  </si>
  <si>
    <t>Regional Training manager</t>
  </si>
  <si>
    <t>P042921</t>
  </si>
  <si>
    <t>Astha Rathoad</t>
  </si>
  <si>
    <t>P042922</t>
  </si>
  <si>
    <t>Gohel Arjunbhai Mukeshbhai</t>
  </si>
  <si>
    <t>P042924</t>
  </si>
  <si>
    <t>Nishant Kumar Jha</t>
  </si>
  <si>
    <t>Assistant Team Leader</t>
  </si>
  <si>
    <t>P042925</t>
  </si>
  <si>
    <t>Shreya Chouhan</t>
  </si>
  <si>
    <t>P042926</t>
  </si>
  <si>
    <t>Suresh Kumar Sahu</t>
  </si>
  <si>
    <t>P042929</t>
  </si>
  <si>
    <t>Ashwini Kumar Gupta</t>
  </si>
  <si>
    <t>P042930</t>
  </si>
  <si>
    <t>Ram Dayal Bairwa</t>
  </si>
  <si>
    <t>P042931</t>
  </si>
  <si>
    <t>Deepali</t>
  </si>
  <si>
    <t>P042932</t>
  </si>
  <si>
    <t>Anushka Naruka</t>
  </si>
  <si>
    <t>P042936</t>
  </si>
  <si>
    <t>Mahesh N</t>
  </si>
  <si>
    <t>P042937</t>
  </si>
  <si>
    <t>Khushboo Jain</t>
  </si>
  <si>
    <t>P042946</t>
  </si>
  <si>
    <t>Vinay Gopal Puri</t>
  </si>
  <si>
    <t>P042947</t>
  </si>
  <si>
    <t>Saharub Hossain</t>
  </si>
  <si>
    <t>P042949</t>
  </si>
  <si>
    <t>Kumardip Khanara</t>
  </si>
  <si>
    <t>P042950</t>
  </si>
  <si>
    <t>Paul Devy K</t>
  </si>
  <si>
    <t>P042951</t>
  </si>
  <si>
    <t>Gawade Dattatraya</t>
  </si>
  <si>
    <t>P042953</t>
  </si>
  <si>
    <t>Kavinder Singh</t>
  </si>
  <si>
    <t>P042954</t>
  </si>
  <si>
    <t>Kali Pada Sahoo</t>
  </si>
  <si>
    <t>P042955</t>
  </si>
  <si>
    <t>Aditya</t>
  </si>
  <si>
    <t>P042956</t>
  </si>
  <si>
    <t>Sachin Singh</t>
  </si>
  <si>
    <t>P042957</t>
  </si>
  <si>
    <t>Kakul Dhiman</t>
  </si>
  <si>
    <t>P042958</t>
  </si>
  <si>
    <t>Vivek Singh Rawat</t>
  </si>
  <si>
    <t>P042959</t>
  </si>
  <si>
    <t>Dipankar Pakrey</t>
  </si>
  <si>
    <t>P042960</t>
  </si>
  <si>
    <t>Raman Piyush</t>
  </si>
  <si>
    <t>P042962</t>
  </si>
  <si>
    <t>Jignesh Mahendra Asher</t>
  </si>
  <si>
    <t>P042963</t>
  </si>
  <si>
    <t>Kaviya</t>
  </si>
  <si>
    <t>P042964</t>
  </si>
  <si>
    <t>Hina Sharma</t>
  </si>
  <si>
    <t>P042965</t>
  </si>
  <si>
    <t>Kashish Pathania</t>
  </si>
  <si>
    <t>P042966</t>
  </si>
  <si>
    <t>Bhavana Singh</t>
  </si>
  <si>
    <t>P042968</t>
  </si>
  <si>
    <t>Alfred R Lalnuntluanga</t>
  </si>
  <si>
    <t>P042970</t>
  </si>
  <si>
    <t>Budhpriya</t>
  </si>
  <si>
    <t>P042971</t>
  </si>
  <si>
    <t>Minakshi Panwar</t>
  </si>
  <si>
    <t>P042972</t>
  </si>
  <si>
    <t>P042973</t>
  </si>
  <si>
    <t>Mody Jitvan Ranjit</t>
  </si>
  <si>
    <t>P042974</t>
  </si>
  <si>
    <t>Purohit Nilesh</t>
  </si>
  <si>
    <t>P042975</t>
  </si>
  <si>
    <t>Shakti Singh</t>
  </si>
  <si>
    <t>P042976</t>
  </si>
  <si>
    <t>Rajesh Ashok Mehta</t>
  </si>
  <si>
    <t>P042977</t>
  </si>
  <si>
    <t>Smriti Kumari Roy</t>
  </si>
  <si>
    <t>P042978</t>
  </si>
  <si>
    <t>Sehat</t>
  </si>
  <si>
    <t>P042979</t>
  </si>
  <si>
    <t>P042980</t>
  </si>
  <si>
    <t>Raka Harshvardhan Singh</t>
  </si>
  <si>
    <t>P042981</t>
  </si>
  <si>
    <t>Mohinder Singh</t>
  </si>
  <si>
    <t>P042982</t>
  </si>
  <si>
    <t>Omita Gurumayum</t>
  </si>
  <si>
    <t>P042983</t>
  </si>
  <si>
    <t>Munshi Lal Gupta</t>
  </si>
  <si>
    <t>P042984</t>
  </si>
  <si>
    <t>Pawan Sharma</t>
  </si>
  <si>
    <t>Vijay Balmiki</t>
  </si>
  <si>
    <t>P042985</t>
  </si>
  <si>
    <t>Nikita Sudarshan</t>
  </si>
  <si>
    <t>Abhishek Dubey</t>
  </si>
  <si>
    <t>P042988</t>
  </si>
  <si>
    <t>Sushma Sharma</t>
  </si>
  <si>
    <t>P042989</t>
  </si>
  <si>
    <t>Shiv Charan Sen</t>
  </si>
  <si>
    <t>Gajendra Singh</t>
  </si>
  <si>
    <t>P042993</t>
  </si>
  <si>
    <t>P042994</t>
  </si>
  <si>
    <t>Ajay Kumar Sahani</t>
  </si>
  <si>
    <t>P042995</t>
  </si>
  <si>
    <t>Vinnakota Nagalakshmi</t>
  </si>
  <si>
    <t>P042997</t>
  </si>
  <si>
    <t>Aryan</t>
  </si>
  <si>
    <t>P042998</t>
  </si>
  <si>
    <t>Jaskaranbir Singh</t>
  </si>
  <si>
    <t>P042999</t>
  </si>
  <si>
    <t>P043000</t>
  </si>
  <si>
    <t>C Indhirani</t>
  </si>
  <si>
    <t>kamatham.bhogaiah@pramericalife.in</t>
  </si>
  <si>
    <t>Sundara Rao</t>
  </si>
  <si>
    <t>anand.sonawane@pramericalife.in</t>
  </si>
  <si>
    <t>Yuvraj Balbhim Sonawane</t>
  </si>
  <si>
    <t>mali.kamlesh@pramericalife.in</t>
  </si>
  <si>
    <t>Lila Ram</t>
  </si>
  <si>
    <t>z.remruatsanga@pramericalife.in</t>
  </si>
  <si>
    <t>Z Lalthazuala</t>
  </si>
  <si>
    <t>hare.roy@pramericalife.in</t>
  </si>
  <si>
    <t>Meghanath Roy</t>
  </si>
  <si>
    <t>pushparaj1@pramericalife.in</t>
  </si>
  <si>
    <t>Kandiyappan</t>
  </si>
  <si>
    <t>talapala.bhargavi@pramericalife.in</t>
  </si>
  <si>
    <t>Vijayakumar Talapala</t>
  </si>
  <si>
    <t>amit.kumar60@pramericalife.in</t>
  </si>
  <si>
    <t>Vinod Prasad</t>
  </si>
  <si>
    <t>sudip.ghosh@pramericalife.in</t>
  </si>
  <si>
    <t>Late Subhash Chandra Ghosh</t>
  </si>
  <si>
    <t>anil.kharat@pramericalife.in</t>
  </si>
  <si>
    <t>Bhaskar Kharat</t>
  </si>
  <si>
    <t>suhail.haji@pramericalife.in</t>
  </si>
  <si>
    <t>Ghulam Hassan Haji</t>
  </si>
  <si>
    <t>anu.arya1@pramericalife.in</t>
  </si>
  <si>
    <t>Narendra Arya</t>
  </si>
  <si>
    <t>k.ravi1@pramericalife.in</t>
  </si>
  <si>
    <t>Kali</t>
  </si>
  <si>
    <t>brajesh.singh@pramericalife.in</t>
  </si>
  <si>
    <t>Badri Narayan Singh</t>
  </si>
  <si>
    <t>madhabi.mandal@pramericalife.in</t>
  </si>
  <si>
    <t>Lakshmi Narayan Mandal</t>
  </si>
  <si>
    <t>kanchan.sharma3@pramericalife.in</t>
  </si>
  <si>
    <t>Nandlal Nathmal Sharma</t>
  </si>
  <si>
    <t>sivamurugan@pramericalife.in</t>
  </si>
  <si>
    <t>Kuppusamy</t>
  </si>
  <si>
    <t>jwala.kanwar@pramericalife.in</t>
  </si>
  <si>
    <t>Gyan Singh</t>
  </si>
  <si>
    <t>sachidanand.sinha@pramericalife.in</t>
  </si>
  <si>
    <t>Suresh Prasad</t>
  </si>
  <si>
    <t>piyush.srivastava1@pramericalife.in</t>
  </si>
  <si>
    <t>Shree Indar Srivastava</t>
  </si>
  <si>
    <t>sarala.palani@pramericalife.in</t>
  </si>
  <si>
    <t>Renugopal</t>
  </si>
  <si>
    <t>narender.singh3@pramericalife.in</t>
  </si>
  <si>
    <t>putta.naganath@pramericalife.in</t>
  </si>
  <si>
    <t>p.rani@pramericalife.in</t>
  </si>
  <si>
    <t>teena.deshmukh@pramericalife.in</t>
  </si>
  <si>
    <t>Vijayrao Deshmukh</t>
  </si>
  <si>
    <t>neha.kumari1@pramericalife.in</t>
  </si>
  <si>
    <t>Mansa Ram</t>
  </si>
  <si>
    <t>dhruv.sharma1@pramericalife.in</t>
  </si>
  <si>
    <t>Tarsem Lal</t>
  </si>
  <si>
    <t>sapna1@pramericalife.in</t>
  </si>
  <si>
    <t>ajeet.kumar3@pramericalife.in</t>
  </si>
  <si>
    <t>Mahendra Prasad</t>
  </si>
  <si>
    <t>sunil.yadav6@pramericalife.in</t>
  </si>
  <si>
    <t>Rajan Lal Yadav</t>
  </si>
  <si>
    <t>ravi.singh16@pramericalife.in</t>
  </si>
  <si>
    <t>sandhya.mulik@pramericalife.in</t>
  </si>
  <si>
    <t>Uttam Baburao Pawar</t>
  </si>
  <si>
    <t>babbly.kumari@pramericalife.in</t>
  </si>
  <si>
    <t>Kashmir Singh</t>
  </si>
  <si>
    <t>sabeena.gul@pramericalife.in</t>
  </si>
  <si>
    <t>Gh Mohd Joo</t>
  </si>
  <si>
    <t>mohammad.khan9@pramericalife.in</t>
  </si>
  <si>
    <t>Mohammad Nesar Khan</t>
  </si>
  <si>
    <t>anjana.singh3@pramericalife.in</t>
  </si>
  <si>
    <t>Harbans Singh Jasrotia</t>
  </si>
  <si>
    <t>abhinav.singh1@pramericalife.in</t>
  </si>
  <si>
    <t>aditya.mishra4@pramericalife.in</t>
  </si>
  <si>
    <t>Rajkumar Mishra</t>
  </si>
  <si>
    <t>anjali.danosi@pramericalife.in</t>
  </si>
  <si>
    <t>Mahendra Danosi</t>
  </si>
  <si>
    <t>karan.11@pramericalife.in</t>
  </si>
  <si>
    <t>Charanjeet Singh</t>
  </si>
  <si>
    <t>prem1@pramericalife.in</t>
  </si>
  <si>
    <t>Ghanshyam Pandit</t>
  </si>
  <si>
    <t>rishabh.shrivastava@pramericalife.in</t>
  </si>
  <si>
    <t>Manoj Shrivastava</t>
  </si>
  <si>
    <t>saurabh2@pramericalife.in</t>
  </si>
  <si>
    <t>Avadhesh</t>
  </si>
  <si>
    <t>siddharth.pal@pramericalife.in</t>
  </si>
  <si>
    <t>smriti.gogoi1@pramericalife.in</t>
  </si>
  <si>
    <t>Hem Kanta Gogoi</t>
  </si>
  <si>
    <t>aprajita.gupta@pramericalife.in</t>
  </si>
  <si>
    <t>Rama Prasad Jaiswal</t>
  </si>
  <si>
    <t>santosh.sharma2@pramericalife.in</t>
  </si>
  <si>
    <t>Des Raj Sharma</t>
  </si>
  <si>
    <t>ashwini.singh@pramericalife.in</t>
  </si>
  <si>
    <t>anuradha.pariyar@pramericalife.in</t>
  </si>
  <si>
    <t>arun.dubey@pramericalife.in</t>
  </si>
  <si>
    <t>Banke lal Dubey</t>
  </si>
  <si>
    <t>nikhil1@pramericalife.in</t>
  </si>
  <si>
    <t>Chhuna Gupta</t>
  </si>
  <si>
    <t>rohit3@pramericalife.in</t>
  </si>
  <si>
    <t>Ghure Lal</t>
  </si>
  <si>
    <t>ruchira.mahi@pramericalife.in</t>
  </si>
  <si>
    <t>Vinay Kumar Jha</t>
  </si>
  <si>
    <t>reshma.parveen@pramericalife.in</t>
  </si>
  <si>
    <t>Jahangeer</t>
  </si>
  <si>
    <t>sonu.tiwary@pramericalife.in</t>
  </si>
  <si>
    <t>Ashok Kumar Tiwary</t>
  </si>
  <si>
    <t>lavanshi.gupta@pramericalife.in</t>
  </si>
  <si>
    <t>Tinkal Babu Gupta</t>
  </si>
  <si>
    <t>komal.tondak@pramericalife.in</t>
  </si>
  <si>
    <t>Lokendra Kumar</t>
  </si>
  <si>
    <t>virendra.dhyani3@pramericalife.in</t>
  </si>
  <si>
    <t>KASHI RAM DHYANI</t>
  </si>
  <si>
    <t>arpana.arora@pramericalife.in</t>
  </si>
  <si>
    <t>Vinod Bhasin</t>
  </si>
  <si>
    <t>kuljit.kaur1@pramericalife.in</t>
  </si>
  <si>
    <t>ishant.banwir@pramericalife.in</t>
  </si>
  <si>
    <t>Harish Banwir</t>
  </si>
  <si>
    <t>usha.sharma2@pramericalife.in</t>
  </si>
  <si>
    <t>azad.khan1@pramericalife.in</t>
  </si>
  <si>
    <t>Misroo Khan</t>
  </si>
  <si>
    <t>jethu.inda@pramericalife.in</t>
  </si>
  <si>
    <t>Mahar Singh Inda</t>
  </si>
  <si>
    <t>Raghvendra Singh</t>
  </si>
  <si>
    <t>ramesh.sharma2@pramericalife.in</t>
  </si>
  <si>
    <t>Ramchandra Sharma</t>
  </si>
  <si>
    <t>sardar.singh@pramericalife.in</t>
  </si>
  <si>
    <t>Sardar Dara Singh</t>
  </si>
  <si>
    <t>amandeep.kaur11@pramericalife.in</t>
  </si>
  <si>
    <t>Balwinder Singh</t>
  </si>
  <si>
    <t>baksho.devi@pramericalife.in</t>
  </si>
  <si>
    <t>Kishan Chand</t>
  </si>
  <si>
    <t>avinash.korah@pramericalife.in</t>
  </si>
  <si>
    <t>Shyam Narayan Korah</t>
  </si>
  <si>
    <t>ritesh.kumar10@pramericalife.in</t>
  </si>
  <si>
    <t>mohit.singh2@pramericalife.in</t>
  </si>
  <si>
    <t>arun.maurya@pramericalife.in</t>
  </si>
  <si>
    <t>Ram Kumar</t>
  </si>
  <si>
    <t>pallavi.batra@pramericalife.in</t>
  </si>
  <si>
    <t>Subhash Chandra Batra</t>
  </si>
  <si>
    <t>astha.rathoad@pramericalife.in</t>
  </si>
  <si>
    <t>Late Shailendra Singh Rathoad</t>
  </si>
  <si>
    <t>gohel.arjun@pramericalife.in</t>
  </si>
  <si>
    <t>Mukeshbhai  Naranbhai Gohel</t>
  </si>
  <si>
    <t>ajeet.kumar4@pramericalife.in</t>
  </si>
  <si>
    <t>Nek Ram</t>
  </si>
  <si>
    <t>nishant.jha@pramericalife.in</t>
  </si>
  <si>
    <t>Shubhankar Jha</t>
  </si>
  <si>
    <t>shreya.chouhan@pramericalife.in</t>
  </si>
  <si>
    <t>Shivbaliya Chouhan</t>
  </si>
  <si>
    <t>suresh.sahu@pramericalife.in</t>
  </si>
  <si>
    <t>Rajendra  Prasad Sahu</t>
  </si>
  <si>
    <t>ashwini.gupta@pramericalife.in</t>
  </si>
  <si>
    <t>Shiv Kumar Gupta</t>
  </si>
  <si>
    <t>ram.bairwa@pramericalife.in</t>
  </si>
  <si>
    <t>Bheru Ram Bairwa</t>
  </si>
  <si>
    <t>deepali1@pramericalife.in</t>
  </si>
  <si>
    <t>anushka.naruka@pramericalife.in</t>
  </si>
  <si>
    <t>mahesh.n1@pramericalife.in</t>
  </si>
  <si>
    <t>Nagarajaiah P B</t>
  </si>
  <si>
    <t>khushboo.jain@pramericalife.in</t>
  </si>
  <si>
    <t>Akul Jain</t>
  </si>
  <si>
    <t>vinay.puri@pramericalife.in</t>
  </si>
  <si>
    <t>Gopal Sudeshwar Puri</t>
  </si>
  <si>
    <t>saharub.hossain@pramericalife.in</t>
  </si>
  <si>
    <t>Afsar Hossain</t>
  </si>
  <si>
    <t>kumardip.khanara@pramericalife.in</t>
  </si>
  <si>
    <t>Netai Chandra Khanara</t>
  </si>
  <si>
    <t>paul.k@pramericalife.in</t>
  </si>
  <si>
    <t>Late B A Kanikaraj</t>
  </si>
  <si>
    <t>suman.kumari4@pramericalife.in</t>
  </si>
  <si>
    <t>ANANT  RAM</t>
  </si>
  <si>
    <t>kavinder.singh1@pramericalife.in</t>
  </si>
  <si>
    <t>Kawalnain Singh</t>
  </si>
  <si>
    <t>kali.sahoo@pramericalife.in</t>
  </si>
  <si>
    <t>Sarat Chandra Sahoo</t>
  </si>
  <si>
    <t>aditya3@pramericalife.in</t>
  </si>
  <si>
    <t>Virender</t>
  </si>
  <si>
    <t>sachin.singh5@pramericalife.in</t>
  </si>
  <si>
    <t>Dilip Singh</t>
  </si>
  <si>
    <t>kakul.dhiman1@pramericalife.in</t>
  </si>
  <si>
    <t>Sunil Dhiman</t>
  </si>
  <si>
    <t>vivek.rawat1@pramericalife.in</t>
  </si>
  <si>
    <t>Ratan Singh Rawat</t>
  </si>
  <si>
    <t>dipankar.pakrey@pramericalife.in</t>
  </si>
  <si>
    <t>PranKrishna Pakrey</t>
  </si>
  <si>
    <t>raman.piyush@pramericalife.in</t>
  </si>
  <si>
    <t>jignesh.asher@pramericalife.in</t>
  </si>
  <si>
    <t>Mahendra Asher</t>
  </si>
  <si>
    <t>kaviya1@pramericalife.in</t>
  </si>
  <si>
    <t>hina.sharma1@pramericalife.in</t>
  </si>
  <si>
    <t>Kamlesh Tiwari</t>
  </si>
  <si>
    <t>kashish.pathania@pramericalife.in</t>
  </si>
  <si>
    <t>Kanchan Singh Pathania</t>
  </si>
  <si>
    <t>bhavana.singh1@pramericalife.in</t>
  </si>
  <si>
    <t>Ghanshyam Singh</t>
  </si>
  <si>
    <t>alfred.lalnuntluanga@pramericalife.in</t>
  </si>
  <si>
    <t>R Lalremruata</t>
  </si>
  <si>
    <t>budhpriya@pramericalife.in</t>
  </si>
  <si>
    <t>Ravidas</t>
  </si>
  <si>
    <t>minakshi.panwar@pramericalife.in</t>
  </si>
  <si>
    <t>Babu Lal Panwar</t>
  </si>
  <si>
    <t>surinder.kumar10@pramericalife.in</t>
  </si>
  <si>
    <t>Ram Chand</t>
  </si>
  <si>
    <t>mody.ranjit@pramericalife.in</t>
  </si>
  <si>
    <t>Ranjit Mody</t>
  </si>
  <si>
    <t>purohit.nilesh@pramericalife.in</t>
  </si>
  <si>
    <t>Bhupatbhai</t>
  </si>
  <si>
    <t>shakti.singh@pramericalife.in</t>
  </si>
  <si>
    <t>rajesh.mehta@pramericalife.in</t>
  </si>
  <si>
    <t>Ashok Prataprai Mehta</t>
  </si>
  <si>
    <t>smriti.roy@pramericalife.in</t>
  </si>
  <si>
    <t>Dr Arbind Kumar Roy</t>
  </si>
  <si>
    <t>sehat@pramericalife.in</t>
  </si>
  <si>
    <t>hemlata3@pramericalife.in</t>
  </si>
  <si>
    <t>Ramveer</t>
  </si>
  <si>
    <t>raka.singh@pramericalife.in</t>
  </si>
  <si>
    <t>Harshvardhan Singh</t>
  </si>
  <si>
    <t>mohinder.singh5@pramericalife.in</t>
  </si>
  <si>
    <t>omita.gurumayum@pramericalife.in</t>
  </si>
  <si>
    <t>Gurumayum Oken Sharma</t>
  </si>
  <si>
    <t>munshi.gupta@pramericalife.in</t>
  </si>
  <si>
    <t>Phutehara Gupta</t>
  </si>
  <si>
    <t>pawan.sharma10@pramericalife.in</t>
  </si>
  <si>
    <t>Jagat Prasad Sharma</t>
  </si>
  <si>
    <t>nikita.sudarshan@pramericalife.in</t>
  </si>
  <si>
    <t>Devideen Sudarshan</t>
  </si>
  <si>
    <t>sushma.sharma2@pramericalife.in</t>
  </si>
  <si>
    <t>shiv.sen@pramericalife.in</t>
  </si>
  <si>
    <t>Murari Lal Sen</t>
  </si>
  <si>
    <t>mamta3@pramericalife.in</t>
  </si>
  <si>
    <t>Mangal Parsad</t>
  </si>
  <si>
    <t>Bhagwan Das Sahani</t>
  </si>
  <si>
    <t>Durga Rao</t>
  </si>
  <si>
    <t>Chhagan Singh Nehra</t>
  </si>
  <si>
    <t>Bir Singh</t>
  </si>
  <si>
    <t>shailendra.singh2@pramericalife.in</t>
  </si>
  <si>
    <t>CHANDRASEKAR</t>
  </si>
  <si>
    <t>ajay.sahani@pramericalife.in</t>
  </si>
  <si>
    <t>vinnakota.nagalakshmi@pramericalife.in</t>
  </si>
  <si>
    <t>aryan2@pramericalife.in</t>
  </si>
  <si>
    <t>jaskaranbir.singh@pramericalife.in</t>
  </si>
  <si>
    <t>rajinder.singh19@pramericalife.in</t>
  </si>
  <si>
    <t>c.indhirani@pramericalife.in</t>
  </si>
  <si>
    <t>Fraud Monitoring Unit</t>
  </si>
  <si>
    <t>Deputy Vice President - Fraud Monitoring Unit</t>
  </si>
  <si>
    <t>Senior Vice President - Sales Support</t>
  </si>
  <si>
    <t>Senior Vice President - Underwriting &amp; New Business</t>
  </si>
  <si>
    <t>Chief Manager - MIS</t>
  </si>
  <si>
    <t>Senior Executive Param Manager</t>
  </si>
  <si>
    <t>Senior Executive - Legal</t>
  </si>
  <si>
    <t>Param Manager</t>
  </si>
  <si>
    <t>Executive Cluster Manager - Credit Life Business</t>
  </si>
  <si>
    <t>Cluster Manager - Credit Life Business</t>
  </si>
  <si>
    <t>Chief Manager - Group Operations</t>
  </si>
  <si>
    <t>Executive Training Manager</t>
  </si>
  <si>
    <t>Executive Param Manager</t>
  </si>
  <si>
    <t>Associate Vice President</t>
  </si>
  <si>
    <t>Senior Param Manager</t>
  </si>
  <si>
    <t>Associate Param Manager</t>
  </si>
  <si>
    <t>Senior Business Analyst</t>
  </si>
  <si>
    <t>Deputy Vice President - Branch Operations</t>
  </si>
  <si>
    <t>Deputy Manager - Investments Mid Office</t>
  </si>
  <si>
    <t>Vice President - Actuarial</t>
  </si>
  <si>
    <t>Senior Manager - Investment Back Office</t>
  </si>
  <si>
    <t>Senior Manager - Human Resources</t>
  </si>
  <si>
    <t>Manager - Compliance</t>
  </si>
  <si>
    <t>Chief Manager - Fraud Monitoring Unit</t>
  </si>
  <si>
    <t>Chief Manager - Financial Planning &amp; Analytics</t>
  </si>
  <si>
    <t>Senior Manager - Actuarial</t>
  </si>
  <si>
    <t>Vice President - Distribution HR</t>
  </si>
  <si>
    <t>Vice President - Claims &amp; Operations Assurance</t>
  </si>
  <si>
    <t>P042943</t>
  </si>
  <si>
    <t>Kiran Roy</t>
  </si>
  <si>
    <t>Manager - Software Development</t>
  </si>
  <si>
    <t>Associate Vice President - Operations Assurance</t>
  </si>
  <si>
    <t>Manager - Payroll</t>
  </si>
  <si>
    <t>Deputy Manager-Investment Back Office</t>
  </si>
  <si>
    <t>Business Support Senior Executive</t>
  </si>
  <si>
    <t>Manager - Talent Acquisition</t>
  </si>
  <si>
    <t>P043008</t>
  </si>
  <si>
    <t>Ajay Mehta</t>
  </si>
  <si>
    <t>Assistant Manager - Central Operations</t>
  </si>
  <si>
    <t>Manager - Data Engineering</t>
  </si>
  <si>
    <t>Senior Executive - Accounts Payable</t>
  </si>
  <si>
    <t>Vice President - Employee Benefits &amp; Retirement Solutions</t>
  </si>
  <si>
    <t>P043009</t>
  </si>
  <si>
    <t>Utpal Chutia</t>
  </si>
  <si>
    <t>Assistant Manager - Talent Acquisition</t>
  </si>
  <si>
    <t>Senior Executive - Operations Assurance</t>
  </si>
  <si>
    <t>Executive Territory Manager-Corporate Agency and Broking</t>
  </si>
  <si>
    <t>Senior Executive - Human Resources</t>
  </si>
  <si>
    <t>Manager - SEO</t>
  </si>
  <si>
    <t>Manager - Training Coordination &amp; MIS</t>
  </si>
  <si>
    <t>Deputy Manager - CX &amp; D2C</t>
  </si>
  <si>
    <t>Deputy Manager - CRM &amp; Analytics</t>
  </si>
  <si>
    <t>P038632</t>
  </si>
  <si>
    <t>Ravi Shekhar</t>
  </si>
  <si>
    <t>Senior Executive - Products</t>
  </si>
  <si>
    <t>Senior Executive - Distribution Operations</t>
  </si>
  <si>
    <t>Software Developer</t>
  </si>
  <si>
    <t>Associate Regional Head - Bancaassurance</t>
  </si>
  <si>
    <t>Mody Ranjit</t>
  </si>
  <si>
    <t>P043168</t>
  </si>
  <si>
    <t>Shirish Narkar</t>
  </si>
  <si>
    <t>P043029</t>
  </si>
  <si>
    <t>Alok Jha</t>
  </si>
  <si>
    <t>Vinay Puri</t>
  </si>
  <si>
    <t>Manager - Corporate Accounting</t>
  </si>
  <si>
    <t>P043075</t>
  </si>
  <si>
    <t>Binny Pillai</t>
  </si>
  <si>
    <t>Assistant Manager - Fraud Monitoring Unit</t>
  </si>
  <si>
    <t>P043049</t>
  </si>
  <si>
    <t>Awadhesh Mishra</t>
  </si>
  <si>
    <t>Business Development Manager</t>
  </si>
  <si>
    <t>P043013</t>
  </si>
  <si>
    <t>Devendra Darsena</t>
  </si>
  <si>
    <t>P042944</t>
  </si>
  <si>
    <t>Sameeksha Pandey</t>
  </si>
  <si>
    <t>P043202</t>
  </si>
  <si>
    <t>P043032</t>
  </si>
  <si>
    <t>P042938</t>
  </si>
  <si>
    <t>Vrutti Vishwakumar Chhattani</t>
  </si>
  <si>
    <t>P042939</t>
  </si>
  <si>
    <t>Krutika Somnath Alshi</t>
  </si>
  <si>
    <t>P042940</t>
  </si>
  <si>
    <t>Dhiti Pahuja</t>
  </si>
  <si>
    <t>P042941</t>
  </si>
  <si>
    <t>Mohammad Adnan</t>
  </si>
  <si>
    <t>P042942</t>
  </si>
  <si>
    <t>Kunal Sharma</t>
  </si>
  <si>
    <t>Kiran Kumar Roy</t>
  </si>
  <si>
    <t>P042945</t>
  </si>
  <si>
    <t>Mehar Deep Singh</t>
  </si>
  <si>
    <t>P043116</t>
  </si>
  <si>
    <t>Sukhapal Singh</t>
  </si>
  <si>
    <t>P043001</t>
  </si>
  <si>
    <t>P043002</t>
  </si>
  <si>
    <t>Bherwani Krishna Satishkumar</t>
  </si>
  <si>
    <t>P043003</t>
  </si>
  <si>
    <t>Prashanta Kumar Das</t>
  </si>
  <si>
    <t>P043004</t>
  </si>
  <si>
    <t>Aman Taj Nagar</t>
  </si>
  <si>
    <t>P043005</t>
  </si>
  <si>
    <t>Umesh Babu</t>
  </si>
  <si>
    <t>P043006</t>
  </si>
  <si>
    <t>Utpal Jyoti Chutia</t>
  </si>
  <si>
    <t>P043010</t>
  </si>
  <si>
    <t>Tribhuwan Kakkar</t>
  </si>
  <si>
    <t>P043011</t>
  </si>
  <si>
    <t>Swapnil Balu Wankhede</t>
  </si>
  <si>
    <t>Devendra Kumar Darsena</t>
  </si>
  <si>
    <t>P043015</t>
  </si>
  <si>
    <t>P043016</t>
  </si>
  <si>
    <t>Priti Prakash Patil</t>
  </si>
  <si>
    <t>P043017</t>
  </si>
  <si>
    <t>P043018</t>
  </si>
  <si>
    <t>Raj Narayan Yadav</t>
  </si>
  <si>
    <t>P043019</t>
  </si>
  <si>
    <t>Palak Srivastava</t>
  </si>
  <si>
    <t>P043020</t>
  </si>
  <si>
    <t>Divya Jain</t>
  </si>
  <si>
    <t>P043021</t>
  </si>
  <si>
    <t>Manish Kumar Hunjan</t>
  </si>
  <si>
    <t>P043022</t>
  </si>
  <si>
    <t>Awadhesh Pandey</t>
  </si>
  <si>
    <t>P043024</t>
  </si>
  <si>
    <t>P043026</t>
  </si>
  <si>
    <t>Anand Mishra</t>
  </si>
  <si>
    <t>P043027</t>
  </si>
  <si>
    <t>Jewell Stanly Paris</t>
  </si>
  <si>
    <t>P043028</t>
  </si>
  <si>
    <t>Avitab</t>
  </si>
  <si>
    <t>Alok Kumar Jha</t>
  </si>
  <si>
    <t>P043030</t>
  </si>
  <si>
    <t>P043031</t>
  </si>
  <si>
    <t>Anupam Surendra Pandey</t>
  </si>
  <si>
    <t>P043033</t>
  </si>
  <si>
    <t>Krishan Kumar</t>
  </si>
  <si>
    <t>P043034</t>
  </si>
  <si>
    <t>Anita Raj</t>
  </si>
  <si>
    <t>P043036</t>
  </si>
  <si>
    <t>Khupkhogin</t>
  </si>
  <si>
    <t>P043037</t>
  </si>
  <si>
    <t>Abdul Rahman</t>
  </si>
  <si>
    <t>Hare Roy</t>
  </si>
  <si>
    <t>P043038</t>
  </si>
  <si>
    <t>Sugriv Kumar Singh</t>
  </si>
  <si>
    <t>P043039</t>
  </si>
  <si>
    <t>Prince Rana</t>
  </si>
  <si>
    <t>P043043</t>
  </si>
  <si>
    <t>Barkat Ali</t>
  </si>
  <si>
    <t>P043044</t>
  </si>
  <si>
    <t>Mukesh Kumar Gupta</t>
  </si>
  <si>
    <t>P043045</t>
  </si>
  <si>
    <t>Ramesh Kohli</t>
  </si>
  <si>
    <t>P043046</t>
  </si>
  <si>
    <t>Ram Kumar Patel</t>
  </si>
  <si>
    <t>P043047</t>
  </si>
  <si>
    <t>Seema Negi</t>
  </si>
  <si>
    <t>P043048</t>
  </si>
  <si>
    <t>Sudhir Kumar Tiwari</t>
  </si>
  <si>
    <t>Awadhesh Kumar Mishra</t>
  </si>
  <si>
    <t>P043050</t>
  </si>
  <si>
    <t>Tariq Ahmad Pir</t>
  </si>
  <si>
    <t>P043051</t>
  </si>
  <si>
    <t>Uma Sharma</t>
  </si>
  <si>
    <t>P043053</t>
  </si>
  <si>
    <t>P043054</t>
  </si>
  <si>
    <t>Suman</t>
  </si>
  <si>
    <t>P043055</t>
  </si>
  <si>
    <t>David Khongthang</t>
  </si>
  <si>
    <t>P043056</t>
  </si>
  <si>
    <t>Nur Ahmed Laskar</t>
  </si>
  <si>
    <t>P043058</t>
  </si>
  <si>
    <t>Dhruve Bhartiben Rajeshbhai</t>
  </si>
  <si>
    <t>P043060</t>
  </si>
  <si>
    <t>Rabindra Kumar</t>
  </si>
  <si>
    <t>Shobha .</t>
  </si>
  <si>
    <t>P043061</t>
  </si>
  <si>
    <t>Vishal Shukla</t>
  </si>
  <si>
    <t>P043062</t>
  </si>
  <si>
    <t>Bijan Sinha</t>
  </si>
  <si>
    <t>P043063</t>
  </si>
  <si>
    <t>Bimleshwari Singh</t>
  </si>
  <si>
    <t>P043064</t>
  </si>
  <si>
    <t>Nikhil Garg</t>
  </si>
  <si>
    <t>P043065</t>
  </si>
  <si>
    <t>Shonit Bajaj</t>
  </si>
  <si>
    <t>P043068</t>
  </si>
  <si>
    <t>Arun Kumar Sharma</t>
  </si>
  <si>
    <t>Hemlata .</t>
  </si>
  <si>
    <t>P043070</t>
  </si>
  <si>
    <t>P043071</t>
  </si>
  <si>
    <t>Deeksha</t>
  </si>
  <si>
    <t>P043072</t>
  </si>
  <si>
    <t>Samyak Jain</t>
  </si>
  <si>
    <t>P043073</t>
  </si>
  <si>
    <t>Akhilesh Kumar</t>
  </si>
  <si>
    <t>P043074</t>
  </si>
  <si>
    <t>Akash Srivastava</t>
  </si>
  <si>
    <t>P043077</t>
  </si>
  <si>
    <t>P043078</t>
  </si>
  <si>
    <t>Madhu Devi</t>
  </si>
  <si>
    <t>P043079</t>
  </si>
  <si>
    <t>Vivek Sachan</t>
  </si>
  <si>
    <t>P043080</t>
  </si>
  <si>
    <t>P043082</t>
  </si>
  <si>
    <t>Priti Halder</t>
  </si>
  <si>
    <t>P043083</t>
  </si>
  <si>
    <t>Amit Tyagi</t>
  </si>
  <si>
    <t>P043084</t>
  </si>
  <si>
    <t>Ria Seal</t>
  </si>
  <si>
    <t>P043086</t>
  </si>
  <si>
    <t>Surabhi Gupta</t>
  </si>
  <si>
    <t>P043087</t>
  </si>
  <si>
    <t>Ankur Sethi</t>
  </si>
  <si>
    <t>P043089</t>
  </si>
  <si>
    <t>Subhash Chandra</t>
  </si>
  <si>
    <t>P043091</t>
  </si>
  <si>
    <t>Surendra Nath Sahu</t>
  </si>
  <si>
    <t>P043092</t>
  </si>
  <si>
    <t>Chandrajit Singha</t>
  </si>
  <si>
    <t>P043094</t>
  </si>
  <si>
    <t>Bommireddy Sreekala</t>
  </si>
  <si>
    <t>P043095</t>
  </si>
  <si>
    <t>Gurjant Singh</t>
  </si>
  <si>
    <t>P043096</t>
  </si>
  <si>
    <t>P043097</t>
  </si>
  <si>
    <t>Rajeshwari Gehlot</t>
  </si>
  <si>
    <t>P043098</t>
  </si>
  <si>
    <t>Chandan Singh Rawat</t>
  </si>
  <si>
    <t>P043099</t>
  </si>
  <si>
    <t>Vallarapu Swathi</t>
  </si>
  <si>
    <t>P043100</t>
  </si>
  <si>
    <t>Govinda Ramsurat</t>
  </si>
  <si>
    <t>P043101</t>
  </si>
  <si>
    <t>Pangsime Ch Marak</t>
  </si>
  <si>
    <t>P043103</t>
  </si>
  <si>
    <t>Jozia Akbar</t>
  </si>
  <si>
    <t>P043104</t>
  </si>
  <si>
    <t>Kusum Singh</t>
  </si>
  <si>
    <t>P043105</t>
  </si>
  <si>
    <t>P043107</t>
  </si>
  <si>
    <t>Ravi Kumar Kanaujiya</t>
  </si>
  <si>
    <t>P043108</t>
  </si>
  <si>
    <t>Risha Kumari</t>
  </si>
  <si>
    <t>P043109</t>
  </si>
  <si>
    <t>Astu Rohra</t>
  </si>
  <si>
    <t>P043110</t>
  </si>
  <si>
    <t>Manoj Kanwar</t>
  </si>
  <si>
    <t>P043111</t>
  </si>
  <si>
    <t>Sathish</t>
  </si>
  <si>
    <t>Sivamurugan .</t>
  </si>
  <si>
    <t>P043112</t>
  </si>
  <si>
    <t>Selvasegari</t>
  </si>
  <si>
    <t>P043113</t>
  </si>
  <si>
    <t>Mariappan P</t>
  </si>
  <si>
    <t>P043115</t>
  </si>
  <si>
    <t>Veerpal Kaur</t>
  </si>
  <si>
    <t>P043117</t>
  </si>
  <si>
    <t>Jasvinder Kaur</t>
  </si>
  <si>
    <t>P043118</t>
  </si>
  <si>
    <t>Sundar Singh</t>
  </si>
  <si>
    <t>P043119</t>
  </si>
  <si>
    <t>Ritu Tyagi</t>
  </si>
  <si>
    <t>P043120</t>
  </si>
  <si>
    <t>Vontimitta Tejadeep</t>
  </si>
  <si>
    <t>Graduate Trainee - Developer</t>
  </si>
  <si>
    <t>P043122</t>
  </si>
  <si>
    <t>Harshita Bansal</t>
  </si>
  <si>
    <t>P043123</t>
  </si>
  <si>
    <t>Shivam Sachan</t>
  </si>
  <si>
    <t>P043124</t>
  </si>
  <si>
    <t>Pradip Jagannath Salvi</t>
  </si>
  <si>
    <t>P043125</t>
  </si>
  <si>
    <t>Vishal Somnath Bhond</t>
  </si>
  <si>
    <t>P043126</t>
  </si>
  <si>
    <t>Vipul Babubhai Vaghela</t>
  </si>
  <si>
    <t>P043127</t>
  </si>
  <si>
    <t>Lokesh Joshi</t>
  </si>
  <si>
    <t>P043128</t>
  </si>
  <si>
    <t>Roshan Singh Thakur</t>
  </si>
  <si>
    <t>P043129</t>
  </si>
  <si>
    <t>P043131</t>
  </si>
  <si>
    <t>Field Support Officer</t>
  </si>
  <si>
    <t>P043132</t>
  </si>
  <si>
    <t>Manjeet Singh</t>
  </si>
  <si>
    <t>P043133</t>
  </si>
  <si>
    <t>Budhi Chand</t>
  </si>
  <si>
    <t>P043134</t>
  </si>
  <si>
    <t>Deepak Sharma</t>
  </si>
  <si>
    <t>P043135</t>
  </si>
  <si>
    <t>Milan Chand Choudhary</t>
  </si>
  <si>
    <t>P043136</t>
  </si>
  <si>
    <t>P043137</t>
  </si>
  <si>
    <t>P043138</t>
  </si>
  <si>
    <t>Akash Kumar Biswal</t>
  </si>
  <si>
    <t>P043139</t>
  </si>
  <si>
    <t>Santosh Kumar Roul</t>
  </si>
  <si>
    <t>P043140</t>
  </si>
  <si>
    <t>Mrityunjoy Garani</t>
  </si>
  <si>
    <t>P043141</t>
  </si>
  <si>
    <t>Pir Mahammad Khan</t>
  </si>
  <si>
    <t>P043142</t>
  </si>
  <si>
    <t>Rajib Nandi</t>
  </si>
  <si>
    <t>P043144</t>
  </si>
  <si>
    <t>A Maheswari</t>
  </si>
  <si>
    <t>P043145</t>
  </si>
  <si>
    <t>Dipendra Manger</t>
  </si>
  <si>
    <t>P043146</t>
  </si>
  <si>
    <t>Nargis Naskar</t>
  </si>
  <si>
    <t>P043147</t>
  </si>
  <si>
    <t>Neeraj Divedi</t>
  </si>
  <si>
    <t>P043148</t>
  </si>
  <si>
    <t>Chandra Prakash</t>
  </si>
  <si>
    <t>P043149</t>
  </si>
  <si>
    <t>Hemraj Bairwa</t>
  </si>
  <si>
    <t>P043150</t>
  </si>
  <si>
    <t>Riya Mishra</t>
  </si>
  <si>
    <t>P043151</t>
  </si>
  <si>
    <t>Vineeta</t>
  </si>
  <si>
    <t>P043152</t>
  </si>
  <si>
    <t>P043153</t>
  </si>
  <si>
    <t>Srishty Jain</t>
  </si>
  <si>
    <t>P043154</t>
  </si>
  <si>
    <t>Isha Vasant Gaikwad</t>
  </si>
  <si>
    <t>P043155</t>
  </si>
  <si>
    <t>Kishore Debbarma</t>
  </si>
  <si>
    <t>P043156</t>
  </si>
  <si>
    <t>Bhupendra Mangalyara</t>
  </si>
  <si>
    <t>P043157</t>
  </si>
  <si>
    <t>Mayank</t>
  </si>
  <si>
    <t>P043158</t>
  </si>
  <si>
    <t>Monika Arya</t>
  </si>
  <si>
    <t>P043159</t>
  </si>
  <si>
    <t>P043160</t>
  </si>
  <si>
    <t>Akhaya Kumar Pattanaik</t>
  </si>
  <si>
    <t>P043161</t>
  </si>
  <si>
    <t>Pooja Rana</t>
  </si>
  <si>
    <t>P043163</t>
  </si>
  <si>
    <t>Asutosh Swain</t>
  </si>
  <si>
    <t>P043164</t>
  </si>
  <si>
    <t>Shiv Pratap Singh</t>
  </si>
  <si>
    <t>P043165</t>
  </si>
  <si>
    <t>Mahesh Yashavant Patil</t>
  </si>
  <si>
    <t>P043166</t>
  </si>
  <si>
    <t>Rajmal</t>
  </si>
  <si>
    <t>P043167</t>
  </si>
  <si>
    <t>Bhagwati Prasad Hirwani</t>
  </si>
  <si>
    <t>Shirish Vijay Narkar</t>
  </si>
  <si>
    <t>P043169</t>
  </si>
  <si>
    <t>P043171</t>
  </si>
  <si>
    <t>Chandan Verma</t>
  </si>
  <si>
    <t>P043172</t>
  </si>
  <si>
    <t>P043173</t>
  </si>
  <si>
    <t>Hungyo Kachuingam</t>
  </si>
  <si>
    <t>P043174</t>
  </si>
  <si>
    <t>Spriha Chetry</t>
  </si>
  <si>
    <t>P043175</t>
  </si>
  <si>
    <t>P043176</t>
  </si>
  <si>
    <t>Pooja Sonar</t>
  </si>
  <si>
    <t>P043177</t>
  </si>
  <si>
    <t>Shikha Ojha</t>
  </si>
  <si>
    <t>P043179</t>
  </si>
  <si>
    <t>P043180</t>
  </si>
  <si>
    <t>P043181</t>
  </si>
  <si>
    <t>Palash Sharma</t>
  </si>
  <si>
    <t>P043182</t>
  </si>
  <si>
    <t>Jabed Ahmed Barbhuiya</t>
  </si>
  <si>
    <t>P043184</t>
  </si>
  <si>
    <t>Simran Kaushal</t>
  </si>
  <si>
    <t>P043185</t>
  </si>
  <si>
    <t>Yogendra</t>
  </si>
  <si>
    <t>P043186</t>
  </si>
  <si>
    <t>Alolika Mukherjee</t>
  </si>
  <si>
    <t>P043187</t>
  </si>
  <si>
    <t>P043189</t>
  </si>
  <si>
    <t>P043190</t>
  </si>
  <si>
    <t>Manjit Chand</t>
  </si>
  <si>
    <t>P043191</t>
  </si>
  <si>
    <t>P043192</t>
  </si>
  <si>
    <t>P043193</t>
  </si>
  <si>
    <t>Vikas Kumar Meena</t>
  </si>
  <si>
    <t>P043194</t>
  </si>
  <si>
    <t>Cheni Ram Nath</t>
  </si>
  <si>
    <t>P043197</t>
  </si>
  <si>
    <t>Ashok Lal</t>
  </si>
  <si>
    <t>P043198</t>
  </si>
  <si>
    <t>Khorshed Alam</t>
  </si>
  <si>
    <t>P043199</t>
  </si>
  <si>
    <t>P043200</t>
  </si>
  <si>
    <t>Aakash Mishra</t>
  </si>
  <si>
    <t>Executive Virtual Relationship Manager</t>
  </si>
  <si>
    <t>P043201</t>
  </si>
  <si>
    <t>Akash Jaiswal</t>
  </si>
  <si>
    <t>Deepanshu</t>
  </si>
  <si>
    <t>P043203</t>
  </si>
  <si>
    <t>Nancy Thakur</t>
  </si>
  <si>
    <t>P043204</t>
  </si>
  <si>
    <t>Chetan Ravindra Patil</t>
  </si>
  <si>
    <t>P043205</t>
  </si>
  <si>
    <t>Vinayak Mishra</t>
  </si>
  <si>
    <t>P043206</t>
  </si>
  <si>
    <t>Laxmi Vasishtha</t>
  </si>
  <si>
    <t>P043208</t>
  </si>
  <si>
    <t>Prahlad Patel</t>
  </si>
  <si>
    <t>P043209</t>
  </si>
  <si>
    <t>P043210</t>
  </si>
  <si>
    <t>P043212</t>
  </si>
  <si>
    <t>Kacchi Mohd Mazhar Abdul Malik</t>
  </si>
  <si>
    <t>P043213</t>
  </si>
  <si>
    <t>Banshi Dhar Prasad</t>
  </si>
  <si>
    <t>P043214</t>
  </si>
  <si>
    <t>Rupasri Molsom Sangma</t>
  </si>
  <si>
    <t>P043215</t>
  </si>
  <si>
    <t>Binay Shankar Roy</t>
  </si>
  <si>
    <t>P043216</t>
  </si>
  <si>
    <t>Jitendra Nath Tiwari</t>
  </si>
  <si>
    <t>P043217</t>
  </si>
  <si>
    <t>Kavita Pandey</t>
  </si>
  <si>
    <t>Deputy Manager – Content Development</t>
  </si>
  <si>
    <t>P043220</t>
  </si>
  <si>
    <t>Subash K</t>
  </si>
  <si>
    <t>P043221</t>
  </si>
  <si>
    <t>P043222</t>
  </si>
  <si>
    <t>P043223</t>
  </si>
  <si>
    <t>Rajesh Kumar Sharma</t>
  </si>
  <si>
    <t>P043225</t>
  </si>
  <si>
    <t>Manash Pratim Baishya</t>
  </si>
  <si>
    <t>P043226</t>
  </si>
  <si>
    <t>Laxmanbhai Devdanbhai Boricha</t>
  </si>
  <si>
    <t>ravi.shekhar@pramericalife.in</t>
  </si>
  <si>
    <t>Shyam Shekhar</t>
  </si>
  <si>
    <t>vrutti.chhattani@pramericalife.in</t>
  </si>
  <si>
    <t>Vishwakumar Chhattani</t>
  </si>
  <si>
    <t>krutika.alshi@pramericalife.in</t>
  </si>
  <si>
    <t>Somnath Narayan Alshi</t>
  </si>
  <si>
    <t>dhiti.pahuja@pramericalife.in</t>
  </si>
  <si>
    <t>Ashok Pahuja</t>
  </si>
  <si>
    <t>mohammad.adnan@pramericalife.in</t>
  </si>
  <si>
    <t>Mohammad Islam</t>
  </si>
  <si>
    <t>kunal.sharma1@pramericalife.in</t>
  </si>
  <si>
    <t>Umesh Kumar Sharma</t>
  </si>
  <si>
    <t>kiran.roy@pramericalife.in</t>
  </si>
  <si>
    <t>Sunil Kumar Roy</t>
  </si>
  <si>
    <t>sameeksha.pandey@pramericalife.in</t>
  </si>
  <si>
    <t>Shiv Kumar Pandey</t>
  </si>
  <si>
    <t>mehar.singh2@pramericalife.in</t>
  </si>
  <si>
    <t>Gurinder Pal Singh</t>
  </si>
  <si>
    <t>bhawna1@pramericalife.in</t>
  </si>
  <si>
    <t>Rameshwar</t>
  </si>
  <si>
    <t>bherwani.krishna@pramericalife.in</t>
  </si>
  <si>
    <t>Satishkumar Bherwani</t>
  </si>
  <si>
    <t>prashanta.das1@pramericalife.in</t>
  </si>
  <si>
    <t>Late Pulak Kumar Das</t>
  </si>
  <si>
    <t>aman.nagar1@pramericalife.in</t>
  </si>
  <si>
    <t>Netrapal Singh Nagar</t>
  </si>
  <si>
    <t>umesh.babu2@pramericalife.in</t>
  </si>
  <si>
    <t>Natthu Lal</t>
  </si>
  <si>
    <t>manoj.kumar44@pramericalife.in</t>
  </si>
  <si>
    <t>ajay.mehta1@pramericalife.in</t>
  </si>
  <si>
    <t>Dhian Chand Mehta</t>
  </si>
  <si>
    <t>utpal.chutia@pramericalife.in</t>
  </si>
  <si>
    <t>Atul Chandra Chutia</t>
  </si>
  <si>
    <t>tribhuwan.kakkar@pramericalife.in</t>
  </si>
  <si>
    <t>Ganesh Dass Kakkar</t>
  </si>
  <si>
    <t>swapnil.wankhede@pramericalife.in</t>
  </si>
  <si>
    <t>Balu Shrawan Wankhede</t>
  </si>
  <si>
    <t>devendra.darsena@pramericalife.in</t>
  </si>
  <si>
    <t>Bhoj Ram Darsena</t>
  </si>
  <si>
    <t>suresh.kumar22@pramericalife.in</t>
  </si>
  <si>
    <t>Dindyal</t>
  </si>
  <si>
    <t>priti.patil@pramericalife.in</t>
  </si>
  <si>
    <t>Prakash Patil</t>
  </si>
  <si>
    <t>pushkar.kumar1@pramericalife.in</t>
  </si>
  <si>
    <t>Devnarayan Yadav</t>
  </si>
  <si>
    <t>raj.yadav3@pramericalife.in</t>
  </si>
  <si>
    <t>palak.srivastava1@pramericalife.in</t>
  </si>
  <si>
    <t>Mahendra Pal Malhotra</t>
  </si>
  <si>
    <t>divya.jain@pramericalife.in</t>
  </si>
  <si>
    <t>Gopal Singh</t>
  </si>
  <si>
    <t>manish.hunjan@pramericalife.in</t>
  </si>
  <si>
    <t>Ravindra Kumar Hunjan</t>
  </si>
  <si>
    <t>sanjay.singh24@pramericalife.in</t>
  </si>
  <si>
    <t>Kanhaiya Singh</t>
  </si>
  <si>
    <t>mohan.sahu@pramericalife.in</t>
  </si>
  <si>
    <t>Sagram Sahu</t>
  </si>
  <si>
    <t>anand.mishra2@pramericalife.in</t>
  </si>
  <si>
    <t>jewell.paris@pramericalife.in</t>
  </si>
  <si>
    <t>Stanly Paris</t>
  </si>
  <si>
    <t>avitab1@pramericalife.in</t>
  </si>
  <si>
    <t>Rameshwar Prasad Singh</t>
  </si>
  <si>
    <t>alok.jha@pramericalife.in</t>
  </si>
  <si>
    <t>Late Amar Nath Jha</t>
  </si>
  <si>
    <t>sunil.kumar70@pramericalife.in</t>
  </si>
  <si>
    <t>anupam.pandey2@pramericalife.in</t>
  </si>
  <si>
    <t>Surendra Shriram Pandey</t>
  </si>
  <si>
    <t>ankit.singh5@pramericalife.in</t>
  </si>
  <si>
    <t>krishan.kumar6@pramericalife.in</t>
  </si>
  <si>
    <t>Manbhar</t>
  </si>
  <si>
    <t>anita.raj@pramericalife.in</t>
  </si>
  <si>
    <t>Mangat Ram</t>
  </si>
  <si>
    <t>khupkhogin@pramericalife.in</t>
  </si>
  <si>
    <t>Lenkhopao</t>
  </si>
  <si>
    <t>abdul.rahman1@pramericalife.in</t>
  </si>
  <si>
    <t>Abdul Jaleel</t>
  </si>
  <si>
    <t>sugriv.singh@pramericalife.in</t>
  </si>
  <si>
    <t>Panchdeo Singh</t>
  </si>
  <si>
    <t>prince.rana@pramericalife.in</t>
  </si>
  <si>
    <t>Pardhan Singh</t>
  </si>
  <si>
    <t>barkat.ali@pramericalife.in</t>
  </si>
  <si>
    <t>Liyakat Ali</t>
  </si>
  <si>
    <t>mukesh.gupta5@pramericalife.in</t>
  </si>
  <si>
    <t>Rajinder Parkash Gupta</t>
  </si>
  <si>
    <t>ramesh.kohli@pramericalife.in</t>
  </si>
  <si>
    <t>Prithvi Raj Kohli</t>
  </si>
  <si>
    <t>ram.patel1@pramericalife.in</t>
  </si>
  <si>
    <t>Shankar Lal Patel</t>
  </si>
  <si>
    <t>seema.negi@pramericalife.in</t>
  </si>
  <si>
    <t>Inder Singh Negi</t>
  </si>
  <si>
    <t>sudhir.tiwari@pramericalife.in</t>
  </si>
  <si>
    <t>Siyaram Tiwari</t>
  </si>
  <si>
    <t>awadhesh.mishra3@pramericalife.in</t>
  </si>
  <si>
    <t>Hari Nath Mishra</t>
  </si>
  <si>
    <t>tariq.pir@pramericalife.in</t>
  </si>
  <si>
    <t>Mohd Yousaf Pir</t>
  </si>
  <si>
    <t>uma.sharma2@pramericalife.in</t>
  </si>
  <si>
    <t>Shyam Lal Sharma</t>
  </si>
  <si>
    <t>varun1@pramericalife.in</t>
  </si>
  <si>
    <t>suman3@pramericalife.in</t>
  </si>
  <si>
    <t>david.khongthang@pramericalife.in</t>
  </si>
  <si>
    <t>Ngulkhohen Khongthang</t>
  </si>
  <si>
    <t>nur.laskar@pramericalife.in</t>
  </si>
  <si>
    <t>Alik Mia Laskar</t>
  </si>
  <si>
    <t>dhruve.bhartiben@pramericalife.in</t>
  </si>
  <si>
    <t>Tulsidas Dudhaiya</t>
  </si>
  <si>
    <t>rabindra.kumar1@pramericalife.in</t>
  </si>
  <si>
    <t>Yogendra Das</t>
  </si>
  <si>
    <t>vishal.shukla@pramericalife.in</t>
  </si>
  <si>
    <t>Rakesh Kumar Shukla</t>
  </si>
  <si>
    <t>bijan.sinha@pramericalife.in</t>
  </si>
  <si>
    <t>Raja Sinha</t>
  </si>
  <si>
    <t>bimleshwari.singh@pramericalife.in</t>
  </si>
  <si>
    <t>Kishori Lal</t>
  </si>
  <si>
    <t>nikhil.garg@pramericalife.in</t>
  </si>
  <si>
    <t>shonit.bajaj@pramericalife.in</t>
  </si>
  <si>
    <t>Tilak Raj</t>
  </si>
  <si>
    <t>arun.sharma8@pramericalife.in</t>
  </si>
  <si>
    <t>pushpa.devi2@pramericalife.in</t>
  </si>
  <si>
    <t>Mast Ram</t>
  </si>
  <si>
    <t>deeksha1@pramericalife.in</t>
  </si>
  <si>
    <t>Desh Raj</t>
  </si>
  <si>
    <t>samyak.jain1@pramericalife.in</t>
  </si>
  <si>
    <t>Vimal Jain</t>
  </si>
  <si>
    <t>akhilesh.kumar2@pramericalife.in</t>
  </si>
  <si>
    <t>Nikir Prasad</t>
  </si>
  <si>
    <t>akash.srivastava@pramericalife.in</t>
  </si>
  <si>
    <t>Ravindra Kumar Srivastava</t>
  </si>
  <si>
    <t>binny.pillai@pramericalife.in</t>
  </si>
  <si>
    <t>Jairaj Pillai</t>
  </si>
  <si>
    <t>bishan.singh3@pramericalife.in</t>
  </si>
  <si>
    <t>madhu.devi@pramericalife.in</t>
  </si>
  <si>
    <t>Dharaam Bir</t>
  </si>
  <si>
    <t>vivek.sachan@pramericalife.in</t>
  </si>
  <si>
    <t>Devi Deen Sachan</t>
  </si>
  <si>
    <t>suresh.kumar23@pramericalife.in</t>
  </si>
  <si>
    <t>Umrao Singh</t>
  </si>
  <si>
    <t>priti.halder@pramericalife.in</t>
  </si>
  <si>
    <t>Late Nitai Dutta</t>
  </si>
  <si>
    <t>amit.tyagi1@pramericalife.in</t>
  </si>
  <si>
    <t>Viond Tyagi</t>
  </si>
  <si>
    <t>ria.seal@pramericalife.in</t>
  </si>
  <si>
    <t>Ratan Seal</t>
  </si>
  <si>
    <t>surabhi.gupta@pramericalife.in</t>
  </si>
  <si>
    <t>Vijay Gupta</t>
  </si>
  <si>
    <t>ankur.sethi@pramericalife.in</t>
  </si>
  <si>
    <t>Umesh Chandra Sethi</t>
  </si>
  <si>
    <t>subhash.chandra2@pramericalife.in</t>
  </si>
  <si>
    <t>surendra.sahu@pramericalife.in</t>
  </si>
  <si>
    <t>Kishore Mohan Sahu</t>
  </si>
  <si>
    <t>chandrajit.singha@pramericalife.in</t>
  </si>
  <si>
    <t>Babu Singha</t>
  </si>
  <si>
    <t>bommireddy.sreekala@pramericalife.in</t>
  </si>
  <si>
    <t>Siripireddy Verma Reddy</t>
  </si>
  <si>
    <t>gurjant.singh1@pramericalife.in</t>
  </si>
  <si>
    <t>Kaur Singh</t>
  </si>
  <si>
    <t>rajinder.kumar19@pramericalife.in</t>
  </si>
  <si>
    <t>Amar Nath</t>
  </si>
  <si>
    <t>rajeshwari.gehlot@pramericalife.in</t>
  </si>
  <si>
    <t>Prem Prakash Patnecha</t>
  </si>
  <si>
    <t>chandan.rawat@pramericalife.in</t>
  </si>
  <si>
    <t>vallarapu.swathi@pramericalife.in</t>
  </si>
  <si>
    <t>Uma Maheswara Rao Ummadisetty</t>
  </si>
  <si>
    <t>govinda.ramsurat@pramericalife.in</t>
  </si>
  <si>
    <t>Ramsurat</t>
  </si>
  <si>
    <t>pangsime.marak@pramericalife.in</t>
  </si>
  <si>
    <t>Willington A Sangma</t>
  </si>
  <si>
    <t>jozia.akbar@pramericalife.in</t>
  </si>
  <si>
    <t>Mohammad Akbar Yatoo</t>
  </si>
  <si>
    <t>kusum.singh2@pramericalife.in</t>
  </si>
  <si>
    <t>Yadu Nandan Prasad</t>
  </si>
  <si>
    <t>anil.yadav8@pramericalife.in</t>
  </si>
  <si>
    <t>Satveer Yadav</t>
  </si>
  <si>
    <t>ravi.kanaujiya@pramericalife.in</t>
  </si>
  <si>
    <t>risha.kumari@pramericalife.in</t>
  </si>
  <si>
    <t>Tej Bahadur Singh</t>
  </si>
  <si>
    <t>astu.rohra@pramericalife.in</t>
  </si>
  <si>
    <t>Satish Kriti Rohra</t>
  </si>
  <si>
    <t>manoj.kanwar@pramericalife.in</t>
  </si>
  <si>
    <t>Bhawani Singh</t>
  </si>
  <si>
    <t>sathish1@pramericalife.in</t>
  </si>
  <si>
    <t>Ramachandran</t>
  </si>
  <si>
    <t>selvasegari@pramericalife.in</t>
  </si>
  <si>
    <t>mariappan.p@pramericalife.in</t>
  </si>
  <si>
    <t>Pandian</t>
  </si>
  <si>
    <t>veerpal.kaur1@pramericalife.in</t>
  </si>
  <si>
    <t>sukhapal.singh1@pramericalife.in</t>
  </si>
  <si>
    <t>Nayab Singh</t>
  </si>
  <si>
    <t>jasvinder.kaur@pramericalife.in</t>
  </si>
  <si>
    <t>Sardar Jasvant Singh</t>
  </si>
  <si>
    <t>sundar.singh@pramericalife.in</t>
  </si>
  <si>
    <t>ritu.tyagi@pramericalife.in</t>
  </si>
  <si>
    <t>Naresh Chandra Tyagi</t>
  </si>
  <si>
    <t>vontimitta.tejadeep@pramericalife.in</t>
  </si>
  <si>
    <t>Vontimitta Nagamuni</t>
  </si>
  <si>
    <t>harshita.bansal@pramericalife.in</t>
  </si>
  <si>
    <t>Bharat Bansal</t>
  </si>
  <si>
    <t>shivam.sachan@pramericalife.in</t>
  </si>
  <si>
    <t>Ved Prakash Sachan</t>
  </si>
  <si>
    <t>Jagannath Salvi</t>
  </si>
  <si>
    <t>Somnath Kapoor Bhond</t>
  </si>
  <si>
    <t>Babubhai</t>
  </si>
  <si>
    <t>Bhagwati Prasad Joshi</t>
  </si>
  <si>
    <t>Ramavatar Thakur</t>
  </si>
  <si>
    <t>Ved Pal Singh</t>
  </si>
  <si>
    <t>Durga Dass</t>
  </si>
  <si>
    <t>Guler Chand</t>
  </si>
  <si>
    <t>Kamla Pati</t>
  </si>
  <si>
    <t>Jagdish Chand Choudhary</t>
  </si>
  <si>
    <t>Brijnandan Sharma</t>
  </si>
  <si>
    <t>Raghuveer Pandey</t>
  </si>
  <si>
    <t>Ajaya Kumar Biswal</t>
  </si>
  <si>
    <t>Gandharba Roul</t>
  </si>
  <si>
    <t>Late Madhusudan Garani</t>
  </si>
  <si>
    <t>Late Baj Mahammad Khan</t>
  </si>
  <si>
    <t>Sukhendu Bikash Nandi</t>
  </si>
  <si>
    <t>a.maheswari@pramericalife.in</t>
  </si>
  <si>
    <t>Venugopal</t>
  </si>
  <si>
    <t>dipendra.manger@pramericalife.in</t>
  </si>
  <si>
    <t>Kumar Manger</t>
  </si>
  <si>
    <t>nargis.naskar@pramericalife.in</t>
  </si>
  <si>
    <t>Mohammad Fahim Uddin</t>
  </si>
  <si>
    <t>neeraj.divedi@pramericalife.in</t>
  </si>
  <si>
    <t>Tilak Ram</t>
  </si>
  <si>
    <t>chandra.prakash4@pramericalife.in</t>
  </si>
  <si>
    <t>Amra Ram</t>
  </si>
  <si>
    <t>hemraj.bairwa@pramericalife.in</t>
  </si>
  <si>
    <t>Ramchandra</t>
  </si>
  <si>
    <t>riya.mishra2@pramericalife.in</t>
  </si>
  <si>
    <t>Late Mithilesh Mishra</t>
  </si>
  <si>
    <t>vineeta1@pramericalife.in</t>
  </si>
  <si>
    <t>Keshar Singh</t>
  </si>
  <si>
    <t>rajinder.kumar20@pramericalife.in</t>
  </si>
  <si>
    <t>Subh Karan</t>
  </si>
  <si>
    <t>srishty.jain@pramericalife.in</t>
  </si>
  <si>
    <t>Sanjay Jain</t>
  </si>
  <si>
    <t>isha.gaikwad@pramericalife.in</t>
  </si>
  <si>
    <t>Vasant Dinkar Gaikwad</t>
  </si>
  <si>
    <t>kishore.debbarma@pramericalife.in</t>
  </si>
  <si>
    <t>Lt Bidi Debbarma</t>
  </si>
  <si>
    <t>bhupendra.mangalyara@pramericalife.in</t>
  </si>
  <si>
    <t>Kanhaiya Lal Mangalyara</t>
  </si>
  <si>
    <t>mayank1@pramericalife.in</t>
  </si>
  <si>
    <t>Rajpal</t>
  </si>
  <si>
    <t>monika.arya@pramericalife.in</t>
  </si>
  <si>
    <t>Shubhkaran Arya</t>
  </si>
  <si>
    <t>manoj.gupta9@pramericalife.in</t>
  </si>
  <si>
    <t>Pasari Lal Gupta</t>
  </si>
  <si>
    <t>akhaya.pattanaik@pramericalife.in</t>
  </si>
  <si>
    <t>Prafulla Kumar Pattanaik</t>
  </si>
  <si>
    <t>pooja.rana2@pramericalife.in</t>
  </si>
  <si>
    <t>Bhikam Singh</t>
  </si>
  <si>
    <t>asutosh.swain@pramericalife.in</t>
  </si>
  <si>
    <t>Lingaraj Swain</t>
  </si>
  <si>
    <t>shiv.singh13@pramericalife.in</t>
  </si>
  <si>
    <t>Hakim Singh</t>
  </si>
  <si>
    <t>mahesh.patil1@pramericalife.in</t>
  </si>
  <si>
    <t>Yashwant Sambhaji Patil</t>
  </si>
  <si>
    <t>rajmal@pramericalife.in</t>
  </si>
  <si>
    <t>bhagwati.hirwani@pramericalife.in</t>
  </si>
  <si>
    <t>Paras Ram Sahu</t>
  </si>
  <si>
    <t>shirish.narkar@pramericalife.in</t>
  </si>
  <si>
    <t>Vijay Vishnu Narkar</t>
  </si>
  <si>
    <t>himanshu2@pramericalife.in</t>
  </si>
  <si>
    <t>Subhash Chand</t>
  </si>
  <si>
    <t>chandan.verma1@pramericalife.in</t>
  </si>
  <si>
    <t>Sagar Ram</t>
  </si>
  <si>
    <t>sanjay.singh25@pramericalife.in</t>
  </si>
  <si>
    <t>Chandra Bhushan Singh</t>
  </si>
  <si>
    <t>hungyo.kachuingam@pramericalife.in</t>
  </si>
  <si>
    <t>H. Ngalangai</t>
  </si>
  <si>
    <t>spriha.chetry@pramericalife.in</t>
  </si>
  <si>
    <t>Kiran Chetry</t>
  </si>
  <si>
    <t>savita4@pramericalife.in</t>
  </si>
  <si>
    <t>Himmat Singh</t>
  </si>
  <si>
    <t>pooja.sonar@pramericalife.in</t>
  </si>
  <si>
    <t>Gyan Bahadur Sonar</t>
  </si>
  <si>
    <t>shikha.ojha@pramericalife.in</t>
  </si>
  <si>
    <t>Rameshwar Mishra</t>
  </si>
  <si>
    <t>rajiv.kumar9@pramericalife.in</t>
  </si>
  <si>
    <t>Mahavir chaudhary</t>
  </si>
  <si>
    <t>vikash.kumar14@pramericalife.in</t>
  </si>
  <si>
    <t>Mohan Prasad</t>
  </si>
  <si>
    <t>palash.sharma@pramericalife.in</t>
  </si>
  <si>
    <t>Anil Kumar Sharma</t>
  </si>
  <si>
    <t>jabed.barbhuiya@pramericalife.in</t>
  </si>
  <si>
    <t>Kabir Ahmed Barbhuiya</t>
  </si>
  <si>
    <t>simran.kaushal@pramericalife.in</t>
  </si>
  <si>
    <t>Naresh Kaushal</t>
  </si>
  <si>
    <t>yogendra1@pramericalife.in</t>
  </si>
  <si>
    <t>Surendra Kumar</t>
  </si>
  <si>
    <t>alolika.mukherjee@pramericalife.in</t>
  </si>
  <si>
    <t>Himadri Mukherjee</t>
  </si>
  <si>
    <t>rajwinder.kaur6@pramericalife.in</t>
  </si>
  <si>
    <t>Shiv Ram Singh</t>
  </si>
  <si>
    <t>suman4@pramericalife.in</t>
  </si>
  <si>
    <t>Bhagat Lal</t>
  </si>
  <si>
    <t>manjit.chand@pramericalife.in</t>
  </si>
  <si>
    <t>Chiman Lal</t>
  </si>
  <si>
    <t>kuldip.singh9@pramericalife.in</t>
  </si>
  <si>
    <t>Prakash Singh</t>
  </si>
  <si>
    <t>gursewak.singh3@pramericalife.in</t>
  </si>
  <si>
    <t>vikas.meena@pramericalife.in</t>
  </si>
  <si>
    <t>Bansi Lal Meena</t>
  </si>
  <si>
    <t>cheni.nath@pramericalife.in</t>
  </si>
  <si>
    <t>Moti Ram Nath</t>
  </si>
  <si>
    <t>ashok.lal@pramericalife.in</t>
  </si>
  <si>
    <t>khorshed.alam@pramericalife.in</t>
  </si>
  <si>
    <t>Jahir Hussain</t>
  </si>
  <si>
    <t>kulwinder.singh14@pramericalife.in</t>
  </si>
  <si>
    <t>Charan Singh</t>
  </si>
  <si>
    <t>aakash.mishra@pramericalife.in</t>
  </si>
  <si>
    <t>Ajay Mishra</t>
  </si>
  <si>
    <t>akash.jaiswal1@pramericalife.in</t>
  </si>
  <si>
    <t>Shailendra Kumar Jasiwal</t>
  </si>
  <si>
    <t>deepanshu1@pramericalife.in</t>
  </si>
  <si>
    <t>nancy.thakur@pramericalife.in</t>
  </si>
  <si>
    <t>Hemraj Thakur</t>
  </si>
  <si>
    <t>chetan.patil1@pramericalife.in</t>
  </si>
  <si>
    <t>Ravindra Patil</t>
  </si>
  <si>
    <t>vinayak.mishra@pramericalife.in</t>
  </si>
  <si>
    <t>Sheo Chandra Mishra</t>
  </si>
  <si>
    <t>priyanka5@pramericalife.in</t>
  </si>
  <si>
    <t>Murlidhar Kuldeep</t>
  </si>
  <si>
    <t>prahlad.patel1@pramericalife.in</t>
  </si>
  <si>
    <t>Mahesh Kumar Patel</t>
  </si>
  <si>
    <t>imran.khan9@pramericalife.in</t>
  </si>
  <si>
    <t>Mustak Ali</t>
  </si>
  <si>
    <t>neetu3@pramericalife.in</t>
  </si>
  <si>
    <t>Ramlal</t>
  </si>
  <si>
    <t>kacchi.malik@pramericalife.in</t>
  </si>
  <si>
    <t>Abdul Malik Kacchi</t>
  </si>
  <si>
    <t>banshi.prasad@pramericalife.in</t>
  </si>
  <si>
    <t>Late Jagdish Prasad</t>
  </si>
  <si>
    <t>rupasri.sangma@pramericalife.in</t>
  </si>
  <si>
    <t>Aniyan Molsom</t>
  </si>
  <si>
    <t>binay.roy@pramericalife.in</t>
  </si>
  <si>
    <t>Subal chandra Roy</t>
  </si>
  <si>
    <t>jitendra.tiwari1@pramericalife.in</t>
  </si>
  <si>
    <t>Satya Prakash Tiwari</t>
  </si>
  <si>
    <t>kavita.pandey@pramericalife.in</t>
  </si>
  <si>
    <t>Pitamber Dutt Pandey</t>
  </si>
  <si>
    <t>subash.k1@pramericalife.in</t>
  </si>
  <si>
    <t>lakhwinder.singh20@pramericalife.in</t>
  </si>
  <si>
    <t>manoj.kumar45@pramericalife.in</t>
  </si>
  <si>
    <t>Vishwanath Ray</t>
  </si>
  <si>
    <t>rajesh.sharma15@pramericalife.in</t>
  </si>
  <si>
    <t>Suwa Lal Sharma</t>
  </si>
  <si>
    <t>Dadhi Baishya</t>
  </si>
  <si>
    <t>Devdanbhai Boricha</t>
  </si>
  <si>
    <t>santosh.singh13@pramericalife.in</t>
  </si>
  <si>
    <t>amit.kumar61@pramericalife.in</t>
  </si>
  <si>
    <t>manash.baishya@pramericalife.in</t>
  </si>
  <si>
    <t>Shift Wef-31.03.26</t>
  </si>
  <si>
    <t>Sobodh Kumar Singh</t>
  </si>
  <si>
    <t>Kumar Ujjwal</t>
  </si>
  <si>
    <t xml:space="preserve">Mahesh N </t>
  </si>
  <si>
    <t>A Hariharan</t>
  </si>
  <si>
    <t xml:space="preserve">Rajeev Kumar  </t>
  </si>
  <si>
    <t>P043254</t>
  </si>
  <si>
    <t>Subhasis Mitra</t>
  </si>
  <si>
    <t>P043359</t>
  </si>
  <si>
    <t>Rupendra Singh</t>
  </si>
  <si>
    <t>P043395</t>
  </si>
  <si>
    <t>Soniya .</t>
  </si>
  <si>
    <t>P043380</t>
  </si>
  <si>
    <t>Vice President - Broca &amp; MFD</t>
  </si>
  <si>
    <t>Associate Vice President - Corporate Strategy</t>
  </si>
  <si>
    <t>P043293</t>
  </si>
  <si>
    <t>P043234</t>
  </si>
  <si>
    <t>Subodh Singh</t>
  </si>
  <si>
    <t>Assistant Manager - PR &amp; Corporate Communication</t>
  </si>
  <si>
    <t>Assistant Manager - Digital &amp; Technology</t>
  </si>
  <si>
    <t>Assistant Manager - Prahri Strategy</t>
  </si>
  <si>
    <t>Assistant Manager - Distribution Planning</t>
  </si>
  <si>
    <t>P043244</t>
  </si>
  <si>
    <t>Rajani Mishra</t>
  </si>
  <si>
    <t>P043257</t>
  </si>
  <si>
    <t>Prakash Gurung</t>
  </si>
  <si>
    <t>Trupti Gaikwad</t>
  </si>
  <si>
    <t>Vijay Mishra</t>
  </si>
  <si>
    <t>P043357</t>
  </si>
  <si>
    <t>Debabrata Paul</t>
  </si>
  <si>
    <t>P043348</t>
  </si>
  <si>
    <t>Kirti Malhotra</t>
  </si>
  <si>
    <t>P043260</t>
  </si>
  <si>
    <t>V. Venugopal</t>
  </si>
  <si>
    <t>P043218</t>
  </si>
  <si>
    <t>Ashwin Sinha</t>
  </si>
  <si>
    <t>P043227</t>
  </si>
  <si>
    <t>Akshita Chauhan</t>
  </si>
  <si>
    <t>P043228</t>
  </si>
  <si>
    <t>B Sundarapandian</t>
  </si>
  <si>
    <t>P043229</t>
  </si>
  <si>
    <t>Server Administrator</t>
  </si>
  <si>
    <t>P043230</t>
  </si>
  <si>
    <t>Nandan Pradhan</t>
  </si>
  <si>
    <t>P043231</t>
  </si>
  <si>
    <t>Bambam Kumar Singh</t>
  </si>
  <si>
    <t>P043256</t>
  </si>
  <si>
    <t>Seema Bano</t>
  </si>
  <si>
    <t>P043232</t>
  </si>
  <si>
    <t>Manju Lata</t>
  </si>
  <si>
    <t>Mohan Sahu</t>
  </si>
  <si>
    <t>P043233</t>
  </si>
  <si>
    <t>Meena Vishwkarma</t>
  </si>
  <si>
    <t>Subodh Kumar Singh</t>
  </si>
  <si>
    <t>P043235</t>
  </si>
  <si>
    <t>Vandana Garg</t>
  </si>
  <si>
    <t>P043236</t>
  </si>
  <si>
    <t>Anurag Goyal</t>
  </si>
  <si>
    <t>P043238</t>
  </si>
  <si>
    <t>M Sathish Kumar</t>
  </si>
  <si>
    <t>P043239</t>
  </si>
  <si>
    <t>Gopal Lambolekar</t>
  </si>
  <si>
    <t>P043241</t>
  </si>
  <si>
    <t>Nivetha M</t>
  </si>
  <si>
    <t>P043242</t>
  </si>
  <si>
    <t>P043243</t>
  </si>
  <si>
    <t>Rikhil Jain</t>
  </si>
  <si>
    <t>P043245</t>
  </si>
  <si>
    <t>Pathlavath Parimala</t>
  </si>
  <si>
    <t>P043246</t>
  </si>
  <si>
    <t>Devinder Chand</t>
  </si>
  <si>
    <t>P043247</t>
  </si>
  <si>
    <t>Ranjan Moshahary</t>
  </si>
  <si>
    <t>P043249</t>
  </si>
  <si>
    <t>Krishan Kumar Patel</t>
  </si>
  <si>
    <t>P043250</t>
  </si>
  <si>
    <t>Pema Yankee Bhutia</t>
  </si>
  <si>
    <t>P043251</t>
  </si>
  <si>
    <t>Dipika Roy</t>
  </si>
  <si>
    <t>P043252</t>
  </si>
  <si>
    <t>Swagatika Jena</t>
  </si>
  <si>
    <t>P043253</t>
  </si>
  <si>
    <t>Eish Srivastava</t>
  </si>
  <si>
    <t>P043255</t>
  </si>
  <si>
    <t>Prathima K N</t>
  </si>
  <si>
    <t>Senior Sales Manager - Param</t>
  </si>
  <si>
    <t>P043258</t>
  </si>
  <si>
    <t>Priyanka Nitin Singh</t>
  </si>
  <si>
    <t>P043259</t>
  </si>
  <si>
    <t>Sakshi Singh</t>
  </si>
  <si>
    <t>V Venugopal</t>
  </si>
  <si>
    <t>P043261</t>
  </si>
  <si>
    <t>Govindha Baradhane</t>
  </si>
  <si>
    <t>Sathish .</t>
  </si>
  <si>
    <t>P043262</t>
  </si>
  <si>
    <t>Juhi Gherkar</t>
  </si>
  <si>
    <t>P043263</t>
  </si>
  <si>
    <t>Kajol Devi</t>
  </si>
  <si>
    <t>P043264</t>
  </si>
  <si>
    <t>Harprit Singh</t>
  </si>
  <si>
    <t>P043265</t>
  </si>
  <si>
    <t>Sutapa Dey</t>
  </si>
  <si>
    <t>P043266</t>
  </si>
  <si>
    <t>Sunita Devi</t>
  </si>
  <si>
    <t>P043268</t>
  </si>
  <si>
    <t>Pratibha Singh</t>
  </si>
  <si>
    <t>P043269</t>
  </si>
  <si>
    <t>Saurabh Kumar</t>
  </si>
  <si>
    <t>P043270</t>
  </si>
  <si>
    <t>Samar Kakati</t>
  </si>
  <si>
    <t>P043271</t>
  </si>
  <si>
    <t>Jayeeta Sengupta</t>
  </si>
  <si>
    <t>P043272</t>
  </si>
  <si>
    <t>P043273</t>
  </si>
  <si>
    <t>Md Afzal Hussain</t>
  </si>
  <si>
    <t>P043274</t>
  </si>
  <si>
    <t>Joshna Das</t>
  </si>
  <si>
    <t>Business Support Officer</t>
  </si>
  <si>
    <t>P043275</t>
  </si>
  <si>
    <t>Upendra Kushwaha</t>
  </si>
  <si>
    <t>P043276</t>
  </si>
  <si>
    <t>Priya</t>
  </si>
  <si>
    <t>P043277</t>
  </si>
  <si>
    <t>Mulla Mubarak Allabaksha</t>
  </si>
  <si>
    <t>Brajesh Singh</t>
  </si>
  <si>
    <t>P043279</t>
  </si>
  <si>
    <t>P043280</t>
  </si>
  <si>
    <t>Shalu Kumari</t>
  </si>
  <si>
    <t>P043281</t>
  </si>
  <si>
    <t>Arun Prasad Singh</t>
  </si>
  <si>
    <t>P043282</t>
  </si>
  <si>
    <t>Rajgor Poojaben Natvarlal</t>
  </si>
  <si>
    <t>P043283</t>
  </si>
  <si>
    <t>Binita Nilesh Verma</t>
  </si>
  <si>
    <t>P043284</t>
  </si>
  <si>
    <t>Jinkolla Mounika</t>
  </si>
  <si>
    <t>P043285</t>
  </si>
  <si>
    <t>Arunava Gon</t>
  </si>
  <si>
    <t>P043286</t>
  </si>
  <si>
    <t>Anurag Chaudhary</t>
  </si>
  <si>
    <t>P043287</t>
  </si>
  <si>
    <t>Souvik Ghosh</t>
  </si>
  <si>
    <t>P043288</t>
  </si>
  <si>
    <t>Pratyaksha Rawat</t>
  </si>
  <si>
    <t>P043289</t>
  </si>
  <si>
    <t>P043290</t>
  </si>
  <si>
    <t>Antara Dutta</t>
  </si>
  <si>
    <t>P043291</t>
  </si>
  <si>
    <t>P043292</t>
  </si>
  <si>
    <t>P043294</t>
  </si>
  <si>
    <t>Mohammad Rameez</t>
  </si>
  <si>
    <t>P043295</t>
  </si>
  <si>
    <t>Minal Pandurang Solanke</t>
  </si>
  <si>
    <t>P043296</t>
  </si>
  <si>
    <t>Nongmaithem Chinglemba Meitei</t>
  </si>
  <si>
    <t>P043298</t>
  </si>
  <si>
    <t>Murugesan Manokaran</t>
  </si>
  <si>
    <t>P043299</t>
  </si>
  <si>
    <t>Desai Rutikaben Vimalbhai</t>
  </si>
  <si>
    <t>Laxmanbhai Boricha</t>
  </si>
  <si>
    <t>P043300</t>
  </si>
  <si>
    <t>P043301</t>
  </si>
  <si>
    <t>Poonam Joshi</t>
  </si>
  <si>
    <t>P043302</t>
  </si>
  <si>
    <t>Aditi</t>
  </si>
  <si>
    <t>P043304</t>
  </si>
  <si>
    <t>Yogesh Pawar</t>
  </si>
  <si>
    <t>P043305</t>
  </si>
  <si>
    <t>Kushal</t>
  </si>
  <si>
    <t>Rajiv Rai</t>
  </si>
  <si>
    <t>Business Support Executive</t>
  </si>
  <si>
    <t>P043306</t>
  </si>
  <si>
    <t>Jasveer Kaur</t>
  </si>
  <si>
    <t>P043307</t>
  </si>
  <si>
    <t>Mirza Sharfuddin Yahya Baig</t>
  </si>
  <si>
    <t>P043308</t>
  </si>
  <si>
    <t>Manohar Lal</t>
  </si>
  <si>
    <t>P043309</t>
  </si>
  <si>
    <t>Hemanta Kumar Gogoi</t>
  </si>
  <si>
    <t>P043311</t>
  </si>
  <si>
    <t>Sundar Lal</t>
  </si>
  <si>
    <t>P043312</t>
  </si>
  <si>
    <t>Chuba Sangtam</t>
  </si>
  <si>
    <t>RL Anal</t>
  </si>
  <si>
    <t>P043313</t>
  </si>
  <si>
    <t>Shyam Sunder Singh</t>
  </si>
  <si>
    <t>P043314</t>
  </si>
  <si>
    <t>Khoirom Anamika Devi</t>
  </si>
  <si>
    <t>P043315</t>
  </si>
  <si>
    <t>Geeta Bhatt</t>
  </si>
  <si>
    <t>P043316</t>
  </si>
  <si>
    <t>Pandav Sakshi Mahesh</t>
  </si>
  <si>
    <t>P043317</t>
  </si>
  <si>
    <t>Yogendra Chauhan</t>
  </si>
  <si>
    <t>P043318</t>
  </si>
  <si>
    <t>Bhagwan Singh Deopa</t>
  </si>
  <si>
    <t>P043319</t>
  </si>
  <si>
    <t>Lalruatzeli</t>
  </si>
  <si>
    <t>Alfred Lalnuntluanga</t>
  </si>
  <si>
    <t>P043320</t>
  </si>
  <si>
    <t>Vikas Bramhanarayan Jaiswal</t>
  </si>
  <si>
    <t>P043321</t>
  </si>
  <si>
    <t>P043323</t>
  </si>
  <si>
    <t>Krishna Kapoor</t>
  </si>
  <si>
    <t>P043324</t>
  </si>
  <si>
    <t>Ramandeep Kaur</t>
  </si>
  <si>
    <t>Mukesh Gupta</t>
  </si>
  <si>
    <t>P043325</t>
  </si>
  <si>
    <t>Mustafa Ali</t>
  </si>
  <si>
    <t>P043326</t>
  </si>
  <si>
    <t>Lalita Gulati</t>
  </si>
  <si>
    <t>P043327</t>
  </si>
  <si>
    <t>Shubhodeep Ghosh</t>
  </si>
  <si>
    <t>P043328</t>
  </si>
  <si>
    <t>Imtiwapang Imsong</t>
  </si>
  <si>
    <t>P043329</t>
  </si>
  <si>
    <t>Ruhi Barua</t>
  </si>
  <si>
    <t>P043330</t>
  </si>
  <si>
    <t>Sandhya Dewangan</t>
  </si>
  <si>
    <t>P043331</t>
  </si>
  <si>
    <t>Alakesh Haloi</t>
  </si>
  <si>
    <t>P043332</t>
  </si>
  <si>
    <t>Jaswant Singh</t>
  </si>
  <si>
    <t>P043333</t>
  </si>
  <si>
    <t>Jatinder Pal Singh</t>
  </si>
  <si>
    <t>P043334</t>
  </si>
  <si>
    <t>P043335</t>
  </si>
  <si>
    <t>Vignesh</t>
  </si>
  <si>
    <t>P043337</t>
  </si>
  <si>
    <t>Hardeepak Singh</t>
  </si>
  <si>
    <t>P043339</t>
  </si>
  <si>
    <t>Manya Sharma</t>
  </si>
  <si>
    <t>P043340</t>
  </si>
  <si>
    <t>Pranali Rahul Gaikwad</t>
  </si>
  <si>
    <t>P043341</t>
  </si>
  <si>
    <t>Danish Beg</t>
  </si>
  <si>
    <t>P043342</t>
  </si>
  <si>
    <t>Rani Singh</t>
  </si>
  <si>
    <t>P043343</t>
  </si>
  <si>
    <t>Harsh Gaur</t>
  </si>
  <si>
    <t>P043344</t>
  </si>
  <si>
    <t>Rajendra Singh Rautela</t>
  </si>
  <si>
    <t>P043345</t>
  </si>
  <si>
    <t>Riya Chand</t>
  </si>
  <si>
    <t>Renu .</t>
  </si>
  <si>
    <t>P043347</t>
  </si>
  <si>
    <t>Arjun Rajak</t>
  </si>
  <si>
    <t>P043349</t>
  </si>
  <si>
    <t>Sushil Kumar Vashisht</t>
  </si>
  <si>
    <t>Chandan Rawat</t>
  </si>
  <si>
    <t>P043351</t>
  </si>
  <si>
    <t>Akash Kulshrestha</t>
  </si>
  <si>
    <t>P043352</t>
  </si>
  <si>
    <t>Arvind Kumar Sharma</t>
  </si>
  <si>
    <t>P043354</t>
  </si>
  <si>
    <t>Sanjai Srivastava</t>
  </si>
  <si>
    <t>Chief Manager-Corporate Agency and Broking</t>
  </si>
  <si>
    <t>P043355</t>
  </si>
  <si>
    <t>Hariharan V</t>
  </si>
  <si>
    <t>P043356</t>
  </si>
  <si>
    <t>Yeligandla Rajneesh</t>
  </si>
  <si>
    <t>P043358</t>
  </si>
  <si>
    <t>Boricha Manjuben Laxmanbhai</t>
  </si>
  <si>
    <t>Desai Vimalbhai</t>
  </si>
  <si>
    <t>P043360</t>
  </si>
  <si>
    <t>Phool Chand Verma</t>
  </si>
  <si>
    <t>P043361</t>
  </si>
  <si>
    <t>Akhilesh Kumar Pushpaj</t>
  </si>
  <si>
    <t>P043362</t>
  </si>
  <si>
    <t>Pooja Rani</t>
  </si>
  <si>
    <t>P043364</t>
  </si>
  <si>
    <t>Sangam</t>
  </si>
  <si>
    <t>Ritika Verma</t>
  </si>
  <si>
    <t>P043365</t>
  </si>
  <si>
    <t>Sarwan Singh</t>
  </si>
  <si>
    <t>P043366</t>
  </si>
  <si>
    <t>Tanmay Santosh Bhelekar</t>
  </si>
  <si>
    <t>P043367</t>
  </si>
  <si>
    <t>Sumit Tiwari</t>
  </si>
  <si>
    <t>P043368</t>
  </si>
  <si>
    <t>Gaurav Bhatt</t>
  </si>
  <si>
    <t>P043369</t>
  </si>
  <si>
    <t>Manvinder Singh</t>
  </si>
  <si>
    <t>P043370</t>
  </si>
  <si>
    <t>Muskaan Varuna</t>
  </si>
  <si>
    <t>P043371</t>
  </si>
  <si>
    <t>Molya Roshida</t>
  </si>
  <si>
    <t>P043374</t>
  </si>
  <si>
    <t>Dheeraj Singh</t>
  </si>
  <si>
    <t>P043376</t>
  </si>
  <si>
    <t>P043377</t>
  </si>
  <si>
    <t>Kajal Shaw</t>
  </si>
  <si>
    <t>P043378</t>
  </si>
  <si>
    <t>H Riyajeedheen</t>
  </si>
  <si>
    <t>P043379</t>
  </si>
  <si>
    <t>Namita Devni</t>
  </si>
  <si>
    <t>Vijay Kumar Sharma</t>
  </si>
  <si>
    <t>P043381</t>
  </si>
  <si>
    <t>Kothapalli Anusha</t>
  </si>
  <si>
    <t>P043382</t>
  </si>
  <si>
    <t>Laxmi Singh</t>
  </si>
  <si>
    <t>P043383</t>
  </si>
  <si>
    <t>Marina Ch Sangma</t>
  </si>
  <si>
    <t>Pangsime Marak</t>
  </si>
  <si>
    <t>P043384</t>
  </si>
  <si>
    <t>Chebian A Sangma</t>
  </si>
  <si>
    <t>P043385</t>
  </si>
  <si>
    <t>Sangeeta Roy</t>
  </si>
  <si>
    <t>P043386</t>
  </si>
  <si>
    <t>Eshika Gupta</t>
  </si>
  <si>
    <t>P043387</t>
  </si>
  <si>
    <t>Prashun Kumar</t>
  </si>
  <si>
    <t>Aman Nagar</t>
  </si>
  <si>
    <t>P043388</t>
  </si>
  <si>
    <t>P043389</t>
  </si>
  <si>
    <t>P043391</t>
  </si>
  <si>
    <t>Sangeetha Govindhan</t>
  </si>
  <si>
    <t>P043392</t>
  </si>
  <si>
    <t>Naazir Bashir</t>
  </si>
  <si>
    <t>P043393</t>
  </si>
  <si>
    <t>Jyoti Nath</t>
  </si>
  <si>
    <t>P043394</t>
  </si>
  <si>
    <t>Rajesh Jayakumar</t>
  </si>
  <si>
    <t>P043396</t>
  </si>
  <si>
    <t>Sandhya</t>
  </si>
  <si>
    <t>P043397</t>
  </si>
  <si>
    <t>Dheeraj Kumar Sharma</t>
  </si>
  <si>
    <t>P043398</t>
  </si>
  <si>
    <t>Nikhil Kumar Garg</t>
  </si>
  <si>
    <t>P043399</t>
  </si>
  <si>
    <t>Ronuj Deori</t>
  </si>
  <si>
    <t>P043400</t>
  </si>
  <si>
    <t>Johan Ekka</t>
  </si>
  <si>
    <t>Executive - HR Compliance</t>
  </si>
  <si>
    <t>P043401</t>
  </si>
  <si>
    <t>Krishna Chandra Ghosh</t>
  </si>
  <si>
    <t>Haridwar</t>
  </si>
  <si>
    <t>P043404</t>
  </si>
  <si>
    <t>Lakshmisha M A</t>
  </si>
  <si>
    <t>P043405</t>
  </si>
  <si>
    <t>Senior Executive - Brand &amp; Product</t>
  </si>
  <si>
    <t>P043406</t>
  </si>
  <si>
    <t>Rajiv Kumar Sah</t>
  </si>
  <si>
    <t>P043407</t>
  </si>
  <si>
    <t>Shelander Singh</t>
  </si>
  <si>
    <t>P043408</t>
  </si>
  <si>
    <t>Hemant Singh Shekhawat</t>
  </si>
  <si>
    <t>P043409</t>
  </si>
  <si>
    <t>Apeksha Nandaram Gade</t>
  </si>
  <si>
    <t>P043410</t>
  </si>
  <si>
    <t>P043411</t>
  </si>
  <si>
    <t>Vandana Bhandari</t>
  </si>
  <si>
    <t>P043412</t>
  </si>
  <si>
    <t>Aayushi Soni</t>
  </si>
  <si>
    <t>P043413</t>
  </si>
  <si>
    <t>P043415</t>
  </si>
  <si>
    <t>Navratan Sharma</t>
  </si>
  <si>
    <t>Executive - Channel Marketing</t>
  </si>
  <si>
    <t>P043416</t>
  </si>
  <si>
    <t>Mustaq Haidar</t>
  </si>
  <si>
    <t>Executive - Events</t>
  </si>
  <si>
    <t>P043417</t>
  </si>
  <si>
    <t>P043418</t>
  </si>
  <si>
    <t>Hare Krishna Yadav</t>
  </si>
  <si>
    <t>P043419</t>
  </si>
  <si>
    <t>Avinash Kumar</t>
  </si>
  <si>
    <t>Executive - Accounts Payable</t>
  </si>
  <si>
    <t>P043420</t>
  </si>
  <si>
    <t>Himanshu Negi</t>
  </si>
  <si>
    <t>P043421</t>
  </si>
  <si>
    <t>P043422</t>
  </si>
  <si>
    <t>Khushboo Goyal</t>
  </si>
  <si>
    <t>P043423</t>
  </si>
  <si>
    <t>Rohan</t>
  </si>
  <si>
    <t>P043424</t>
  </si>
  <si>
    <t>Dharmendra Kumar</t>
  </si>
  <si>
    <t>P043425</t>
  </si>
  <si>
    <t>Dharmendra Saroj</t>
  </si>
  <si>
    <t>P043426</t>
  </si>
  <si>
    <t>Rinku Bordoloi</t>
  </si>
  <si>
    <t>P043427</t>
  </si>
  <si>
    <t>Karan Jaggi</t>
  </si>
  <si>
    <t>Associate Executive - Digital Operations</t>
  </si>
  <si>
    <t>P043428</t>
  </si>
  <si>
    <t>Shashi Kumar</t>
  </si>
  <si>
    <t>P043429</t>
  </si>
  <si>
    <t>P043430</t>
  </si>
  <si>
    <t>Kuldeep Singh Bisht</t>
  </si>
  <si>
    <t>P043431</t>
  </si>
  <si>
    <t>Gurinder Singh</t>
  </si>
  <si>
    <t>P043432</t>
  </si>
  <si>
    <t>Sapna Sonker</t>
  </si>
  <si>
    <t>P043433</t>
  </si>
  <si>
    <t>Krishna Behera</t>
  </si>
  <si>
    <t>P043434</t>
  </si>
  <si>
    <t>P043435</t>
  </si>
  <si>
    <t>Vedashree S</t>
  </si>
  <si>
    <t>P043436</t>
  </si>
  <si>
    <t>Yogesh Yadav</t>
  </si>
  <si>
    <t>P043437</t>
  </si>
  <si>
    <t>Shameema Akther</t>
  </si>
  <si>
    <t>Suhail Haji</t>
  </si>
  <si>
    <t>P043438</t>
  </si>
  <si>
    <t>P043439</t>
  </si>
  <si>
    <t>Sajawal Shah</t>
  </si>
  <si>
    <t>P043440</t>
  </si>
  <si>
    <t>Anjona Boro</t>
  </si>
  <si>
    <t>P043441</t>
  </si>
  <si>
    <t>Biswa Chandra Singha</t>
  </si>
  <si>
    <t>P043442</t>
  </si>
  <si>
    <t>P043443</t>
  </si>
  <si>
    <t>Nitin Umesh</t>
  </si>
  <si>
    <t>P043444</t>
  </si>
  <si>
    <t>Mahendra Kumar Shukla</t>
  </si>
  <si>
    <t>P043445</t>
  </si>
  <si>
    <t>Jatin</t>
  </si>
  <si>
    <t>P043446</t>
  </si>
  <si>
    <t>Santosh Kumar Mali</t>
  </si>
  <si>
    <t>P043447</t>
  </si>
  <si>
    <t>K Munni</t>
  </si>
  <si>
    <t>P043448</t>
  </si>
  <si>
    <t>Yakub Khan</t>
  </si>
  <si>
    <t>P043449</t>
  </si>
  <si>
    <t>Ansh Singh</t>
  </si>
  <si>
    <t>P043450</t>
  </si>
  <si>
    <t>Sapna Devi</t>
  </si>
  <si>
    <t>P043451</t>
  </si>
  <si>
    <t>Zahida Begum</t>
  </si>
  <si>
    <t>P043452</t>
  </si>
  <si>
    <t>Kajal Ramesh Gupta</t>
  </si>
  <si>
    <t>P043453</t>
  </si>
  <si>
    <t>Sajid Sabbirbhai Pinjara</t>
  </si>
  <si>
    <t>P043454</t>
  </si>
  <si>
    <t>Harshit Santokhi</t>
  </si>
  <si>
    <t>P043455</t>
  </si>
  <si>
    <t>Shabeer K</t>
  </si>
  <si>
    <t>P043456</t>
  </si>
  <si>
    <t>Sapana Valmik Wakale</t>
  </si>
  <si>
    <t>P043457</t>
  </si>
  <si>
    <t>Sunil Kumar Srivastava</t>
  </si>
  <si>
    <t>P043458</t>
  </si>
  <si>
    <t>Anand Kulkarni</t>
  </si>
  <si>
    <t>P043460</t>
  </si>
  <si>
    <t>Vicky Anil Dulgach</t>
  </si>
  <si>
    <t>P043461</t>
  </si>
  <si>
    <t>Sunita Verma</t>
  </si>
  <si>
    <t>P043462</t>
  </si>
  <si>
    <t>Kalpana Surendra Tiwari</t>
  </si>
  <si>
    <t>P043463</t>
  </si>
  <si>
    <t>Sunita</t>
  </si>
  <si>
    <t>P043464</t>
  </si>
  <si>
    <t>Karan Ghai</t>
  </si>
  <si>
    <t>P043465</t>
  </si>
  <si>
    <t>Kesava Krishnan Muruganantham</t>
  </si>
  <si>
    <t>P043466</t>
  </si>
  <si>
    <t>Dharmvir Kumar Singh</t>
  </si>
  <si>
    <t>P043467</t>
  </si>
  <si>
    <t>Panchanan Mandal</t>
  </si>
  <si>
    <t>P043469</t>
  </si>
  <si>
    <t>Rubina Bhujel</t>
  </si>
  <si>
    <t>P043470</t>
  </si>
  <si>
    <t>Yalla Neelima</t>
  </si>
  <si>
    <t>P043471</t>
  </si>
  <si>
    <t>Rajat Bhambani</t>
  </si>
  <si>
    <t>P043472</t>
  </si>
  <si>
    <t>Tejpal Singh</t>
  </si>
  <si>
    <t>P043473</t>
  </si>
  <si>
    <t>P043474</t>
  </si>
  <si>
    <t>P043475</t>
  </si>
  <si>
    <t>Agni Sresth Tripathi</t>
  </si>
  <si>
    <t>P043476</t>
  </si>
  <si>
    <t>Gyanendra Kumar Yadav</t>
  </si>
  <si>
    <t>P043477</t>
  </si>
  <si>
    <t>Bhaskar Thakur</t>
  </si>
  <si>
    <t>P043478</t>
  </si>
  <si>
    <t>Erlla Subba Rayudu</t>
  </si>
  <si>
    <t>P043479</t>
  </si>
  <si>
    <t>Punam Biswakarma</t>
  </si>
  <si>
    <t>Saleem Qureshi</t>
  </si>
  <si>
    <t>Late Raghunath  Yadav</t>
  </si>
  <si>
    <t>Pan Singh  Rawat</t>
  </si>
  <si>
    <t>Ganpat  Lal Menariya</t>
  </si>
  <si>
    <t>ashwin.sinha@pramericalife.in</t>
  </si>
  <si>
    <t>Ram Anuj Prasad</t>
  </si>
  <si>
    <t>laxmanbhai.boricha@pramericalife.in</t>
  </si>
  <si>
    <t>akshita.chauhan@pramericalife.in</t>
  </si>
  <si>
    <t>Ramvtar</t>
  </si>
  <si>
    <t>b.sundarapandian@pramericalife.in</t>
  </si>
  <si>
    <t>Baskara Pandian</t>
  </si>
  <si>
    <t>abhishek.kumar26@pramericalife.in</t>
  </si>
  <si>
    <t>Deepak Kumar Singh</t>
  </si>
  <si>
    <t>nandan.pradhan@pramericalife.in</t>
  </si>
  <si>
    <t>Late Binay Pradhan</t>
  </si>
  <si>
    <t>bambam.singh@pramericalife.in</t>
  </si>
  <si>
    <t>Ram Vilash Singh</t>
  </si>
  <si>
    <t>manju.lata@pramericalife.in</t>
  </si>
  <si>
    <t>Tikam Ram</t>
  </si>
  <si>
    <t>meena.vishwkarma@pramericalife.in</t>
  </si>
  <si>
    <t>Kashiram Vishwakarma</t>
  </si>
  <si>
    <t>subodh.singh1@pramericalife.in</t>
  </si>
  <si>
    <t>Kailash Prasad Singh</t>
  </si>
  <si>
    <t>vandana.garg@pramericalife.in</t>
  </si>
  <si>
    <t>Budh Parkash Jindal</t>
  </si>
  <si>
    <t>anurag.goyal@pramericalife.in</t>
  </si>
  <si>
    <t>Hanuman Prasad Goyal</t>
  </si>
  <si>
    <t>m.kumar12@pramericalife.in</t>
  </si>
  <si>
    <t>gopal.lambolekar@pramericalife.in</t>
  </si>
  <si>
    <t>Balwant Lambolekar</t>
  </si>
  <si>
    <t>nivetha.m@pramericalife.in</t>
  </si>
  <si>
    <t>Mahesh</t>
  </si>
  <si>
    <t>sunil.kumar72@pramericalife.in</t>
  </si>
  <si>
    <t>rikhil.jain1@pramericalife.in</t>
  </si>
  <si>
    <t>Ravindra Kumar Jain</t>
  </si>
  <si>
    <t>rajani.mishra@pramericalife.in</t>
  </si>
  <si>
    <t>Vishwamitra</t>
  </si>
  <si>
    <t>pathlavath.parimala@pramericalife.in</t>
  </si>
  <si>
    <t>Pathlavath Shanker</t>
  </si>
  <si>
    <t>devinder.chand@pramericalife.in</t>
  </si>
  <si>
    <t>Pritam Chand</t>
  </si>
  <si>
    <t>ranjan.moshahary@pramericalife.in</t>
  </si>
  <si>
    <t>Late Lakshram Moshahary</t>
  </si>
  <si>
    <t>krishan.patel@pramericalife.in</t>
  </si>
  <si>
    <t>Ram Milan Patel</t>
  </si>
  <si>
    <t>pema.bhutia@pramericalife.in</t>
  </si>
  <si>
    <t>Sonam Topzor Bhutia</t>
  </si>
  <si>
    <t>dipika.roy@pramericalife.in</t>
  </si>
  <si>
    <t>Lalit Roy</t>
  </si>
  <si>
    <t>swagatika.jena@pramericalife.in</t>
  </si>
  <si>
    <t>Madan Mohan Jena</t>
  </si>
  <si>
    <t>eish.srivastava@pramericalife.in</t>
  </si>
  <si>
    <t>Sahab Lal Srivastava</t>
  </si>
  <si>
    <t>subhasis.mitra@pramericalife.in</t>
  </si>
  <si>
    <t>Chinmoy Mitra</t>
  </si>
  <si>
    <t>prathima.n@pramericalife.in</t>
  </si>
  <si>
    <t>Narayana Murthy Pillappa Kolar</t>
  </si>
  <si>
    <t>seema.bano@pramericalife.in</t>
  </si>
  <si>
    <t>Mohd Habeeb Ahmad</t>
  </si>
  <si>
    <t>prakash.gurung1@pramericalife.in</t>
  </si>
  <si>
    <t>Purna Bahadur Gurung</t>
  </si>
  <si>
    <t>priyanka.singh9@pramericalife.in</t>
  </si>
  <si>
    <t>Mansukhlal Rammanohar Gupta</t>
  </si>
  <si>
    <t>sakshi.singh@pramericalife.in</t>
  </si>
  <si>
    <t>Ram Naresh Singh</t>
  </si>
  <si>
    <t>v.venugopal1@pramericalife.in</t>
  </si>
  <si>
    <t>Venkatasubramanian</t>
  </si>
  <si>
    <t>govindha.baradhane@pramericalife.in</t>
  </si>
  <si>
    <t>Vaigoundakessavane</t>
  </si>
  <si>
    <t>juhi.gherkar@pramericalife.in</t>
  </si>
  <si>
    <t>Vinod Gherkar</t>
  </si>
  <si>
    <t>kajol.devi@pramericalife.in</t>
  </si>
  <si>
    <t>Harish Chandra</t>
  </si>
  <si>
    <t>harprit.singh3@pramericalife.in</t>
  </si>
  <si>
    <t>sutapa.dey@pramericalife.in</t>
  </si>
  <si>
    <t>Rajendra Kumar Dey</t>
  </si>
  <si>
    <t>sunita.devi8@pramericalife.in</t>
  </si>
  <si>
    <t>Sardaru Ram</t>
  </si>
  <si>
    <t>pratibha.singh1@pramericalife.in</t>
  </si>
  <si>
    <t>Kishan Pal Singh</t>
  </si>
  <si>
    <t>saurabh.kumar4@pramericalife.in</t>
  </si>
  <si>
    <t>Ramyash Ray</t>
  </si>
  <si>
    <t>samar.kakati@pramericalife.in</t>
  </si>
  <si>
    <t>Ratneswar Kakati</t>
  </si>
  <si>
    <t>jayeeta.sengupta@pramericalife.in</t>
  </si>
  <si>
    <t>Anil Kumar Sengupta</t>
  </si>
  <si>
    <t>kumar.ujjwal@pramericalife.in</t>
  </si>
  <si>
    <t>Raj Kumar Mishra</t>
  </si>
  <si>
    <t>md.hussain2@pramericalife.in</t>
  </si>
  <si>
    <t>Mohammad Hussain</t>
  </si>
  <si>
    <t>joshna.das1@pramericalife.in</t>
  </si>
  <si>
    <t>Jagannath Das</t>
  </si>
  <si>
    <t>upendra.kushwaha@pramericalife.in</t>
  </si>
  <si>
    <t>Om Prakash Kushwaha</t>
  </si>
  <si>
    <t>priya3@pramericalife.in</t>
  </si>
  <si>
    <t>mulla.allabaksha@pramericalife.in</t>
  </si>
  <si>
    <t>Allabakasha Badshah Mulla</t>
  </si>
  <si>
    <t>surendra.kumar4@pramericalife.in</t>
  </si>
  <si>
    <t>Sonepal Sharma</t>
  </si>
  <si>
    <t>shalu.kumari@pramericalife.in</t>
  </si>
  <si>
    <t>Devendra  Singh</t>
  </si>
  <si>
    <t>arun.singh7@pramericalife.in</t>
  </si>
  <si>
    <t>Ram Ishwar Prasad Rai</t>
  </si>
  <si>
    <t>rajgorpooja@pramericalife.in</t>
  </si>
  <si>
    <t>Natavarlal Amrutlal Rajgor</t>
  </si>
  <si>
    <t>binita.verma@pramericalife.in</t>
  </si>
  <si>
    <t>Narayan Shriwas</t>
  </si>
  <si>
    <t>jinkolla.mounika@pramericalife.in</t>
  </si>
  <si>
    <t>Bondla Maddilety</t>
  </si>
  <si>
    <t>arunava.gon@pramericalife.in</t>
  </si>
  <si>
    <t>Late.Amitava Gon</t>
  </si>
  <si>
    <t>anurag.chaudhary1@pramericalife.in</t>
  </si>
  <si>
    <t>Sushil</t>
  </si>
  <si>
    <t>souvik.ghosh@pramericalife.in</t>
  </si>
  <si>
    <t>pratyaksha.rawat@pramericalife.in</t>
  </si>
  <si>
    <t>Anand Singh Rawat</t>
  </si>
  <si>
    <t>vinay.kumar13@pramericalife.in</t>
  </si>
  <si>
    <t>antara.dutta@pramericalife.in</t>
  </si>
  <si>
    <t>Goutam Dutta</t>
  </si>
  <si>
    <t>anand.sharma1@pramericalife.in</t>
  </si>
  <si>
    <t>Kalu Ram Sharma</t>
  </si>
  <si>
    <t>santosh.mishra6@pramericalife.in</t>
  </si>
  <si>
    <t>Jagdish  Mishra</t>
  </si>
  <si>
    <t>a.hariharan@pramericalife.in</t>
  </si>
  <si>
    <t>mohammad.rameez@pramericalife.in</t>
  </si>
  <si>
    <t>Mohammad Naushad</t>
  </si>
  <si>
    <t>minal.solanke@pramericalife.in</t>
  </si>
  <si>
    <t>Pandurang Yadavrao Solanke</t>
  </si>
  <si>
    <t>nongmaithem.meitei@pramericalife.in</t>
  </si>
  <si>
    <t>Nongmaithem  Sanamatum Meitei</t>
  </si>
  <si>
    <t>murugesan.manokaran@pramericalife.in</t>
  </si>
  <si>
    <t>Manokaran</t>
  </si>
  <si>
    <t>desai.rutika@pramericalife.in</t>
  </si>
  <si>
    <t>Jitendrabhai Gordhanbhai Kapadiya</t>
  </si>
  <si>
    <t>anil.kumar50@pramericalife.in</t>
  </si>
  <si>
    <t>Ram Kumar Kushwaha</t>
  </si>
  <si>
    <t>poonam.joshi@pramericalife.in</t>
  </si>
  <si>
    <t>Santosh Kumar Joshi</t>
  </si>
  <si>
    <t>aditi1@pramericalife.in</t>
  </si>
  <si>
    <t>Jagdish</t>
  </si>
  <si>
    <t>yogesh.pawar@pramericalife.in</t>
  </si>
  <si>
    <t>Gaurav Pawar</t>
  </si>
  <si>
    <t>kushal1@pramericalife.in</t>
  </si>
  <si>
    <t>Tilak Chand</t>
  </si>
  <si>
    <t>jasveer.kaur@pramericalife.in</t>
  </si>
  <si>
    <t>Raju Singh Panjabi</t>
  </si>
  <si>
    <t>mirza.baig@pramericalife.in</t>
  </si>
  <si>
    <t>M Z Baig</t>
  </si>
  <si>
    <t>manohar.lal3@pramericalife.in</t>
  </si>
  <si>
    <t>ISAR DAS</t>
  </si>
  <si>
    <t>hemanta.gogoi1@pramericalife.in</t>
  </si>
  <si>
    <t>Late Ganga Ram Gogoi</t>
  </si>
  <si>
    <t>sundar.lal@pramericalife.in</t>
  </si>
  <si>
    <t>Badelal</t>
  </si>
  <si>
    <t>chuba.sangtam1@pramericalife.in</t>
  </si>
  <si>
    <t>Late Nyasuba Sangtam</t>
  </si>
  <si>
    <t>shyam.singh13@pramericalife.in</t>
  </si>
  <si>
    <t>Anand Singh</t>
  </si>
  <si>
    <t>khoirom.devi@pramericalife.in</t>
  </si>
  <si>
    <t>Khoirom Dillip Singh</t>
  </si>
  <si>
    <t>geeta.bhatt1@pramericalife.in</t>
  </si>
  <si>
    <t>Daya Kishan Tiwari</t>
  </si>
  <si>
    <t>pandav.mahesh@pramericalife.in</t>
  </si>
  <si>
    <t>Suresh Balabhim Lokare</t>
  </si>
  <si>
    <t>yogendra.chauhan@pramericalife.in</t>
  </si>
  <si>
    <t>Achhaiber Chauhan</t>
  </si>
  <si>
    <t>bhagwan.deopa@pramericalife.in</t>
  </si>
  <si>
    <t>Chhattra Singh Deopa</t>
  </si>
  <si>
    <t>lalruatzeli@pramericalife.in</t>
  </si>
  <si>
    <t>Lalbiaksanga</t>
  </si>
  <si>
    <t>vikas.jaiswal@pramericalife.in</t>
  </si>
  <si>
    <t>Bramhanarayan Ram Prasad Jaiswal</t>
  </si>
  <si>
    <t>santosh.kumar17@pramericalife.in</t>
  </si>
  <si>
    <t>krishna.kapoor@pramericalife.in</t>
  </si>
  <si>
    <t>Ses Ram</t>
  </si>
  <si>
    <t>ramandeep.kaur6@pramericalife.in</t>
  </si>
  <si>
    <t>Chhinderpal Singh</t>
  </si>
  <si>
    <t>mustafa.ali@pramericalife.in</t>
  </si>
  <si>
    <t>Mubarak Ali</t>
  </si>
  <si>
    <t>lalita.gulati1@pramericalife.in</t>
  </si>
  <si>
    <t>Baldev Kishan Gulati</t>
  </si>
  <si>
    <t>shubhodeep.ghosh@pramericalife.in</t>
  </si>
  <si>
    <t>Tarak Nath Ghosh</t>
  </si>
  <si>
    <t>imtiwapang.imsong@pramericalife.in</t>
  </si>
  <si>
    <t>Late Tali Imsong</t>
  </si>
  <si>
    <t>ruhi.barua@pramericalife.in</t>
  </si>
  <si>
    <t>Late Raju Barua</t>
  </si>
  <si>
    <t>sandhya.dewangan@pramericalife.in</t>
  </si>
  <si>
    <t>Kailash Prasad</t>
  </si>
  <si>
    <t>alakesh.haloi@pramericalife.in</t>
  </si>
  <si>
    <t>Ajit Haloi</t>
  </si>
  <si>
    <t>jaswant.singh9@pramericalife.in</t>
  </si>
  <si>
    <t>Sawaran Singh</t>
  </si>
  <si>
    <t>jatinder.singh3@pramericalife.in</t>
  </si>
  <si>
    <t>sunil1@pramericalife.in</t>
  </si>
  <si>
    <t>Mehar Singh</t>
  </si>
  <si>
    <t>vignesh1@pramericalife.in</t>
  </si>
  <si>
    <t>Sankar Ganesh</t>
  </si>
  <si>
    <t>hardeepak.singh@pramericalife.in</t>
  </si>
  <si>
    <t>Chandrabhan Singh</t>
  </si>
  <si>
    <t>manya.sharma@pramericalife.in</t>
  </si>
  <si>
    <t>Vikash Sharma</t>
  </si>
  <si>
    <t>pranali.gaikwad@pramericalife.in</t>
  </si>
  <si>
    <t>Moreshwar Admane</t>
  </si>
  <si>
    <t>danish.beg@pramericalife.in</t>
  </si>
  <si>
    <t>Saleem  Baig</t>
  </si>
  <si>
    <t>rani.singh1@pramericalife.in</t>
  </si>
  <si>
    <t>Bihari Singh</t>
  </si>
  <si>
    <t>harsh.gaur@pramericalife.in</t>
  </si>
  <si>
    <t>Umesh Pratap Singh</t>
  </si>
  <si>
    <t>rajendra.rautela@pramericalife.in</t>
  </si>
  <si>
    <t>Mohan Singh Rautela</t>
  </si>
  <si>
    <t>riya.chand@pramericalife.in</t>
  </si>
  <si>
    <t>Vikram Chand</t>
  </si>
  <si>
    <t>arjun.rajak1@pramericalife.in</t>
  </si>
  <si>
    <t>Suresh Rajak</t>
  </si>
  <si>
    <t>kirti.malhotra@pramericalife.in</t>
  </si>
  <si>
    <t>Narender Kumar Malhotra</t>
  </si>
  <si>
    <t>sushil.vashisht@pramericalife.in</t>
  </si>
  <si>
    <t>Gurcharan Dass</t>
  </si>
  <si>
    <t>akash.kulshrestha@pramericalife.in</t>
  </si>
  <si>
    <t>Surender Kumar Kulshrestha</t>
  </si>
  <si>
    <t>arvind.sharma4@pramericalife.in</t>
  </si>
  <si>
    <t>RAKESH SHARMA</t>
  </si>
  <si>
    <t>sanjai.srivastava@pramericalife.in</t>
  </si>
  <si>
    <t>Ravi Srivastava</t>
  </si>
  <si>
    <t>hariharan.v1@pramericalife.in</t>
  </si>
  <si>
    <t>Venkataraman</t>
  </si>
  <si>
    <t>yeligandla.rajneesh@pramericalife.in</t>
  </si>
  <si>
    <t>Yeligandla Anjelo</t>
  </si>
  <si>
    <t>debabrata.paul@pramericalife.in</t>
  </si>
  <si>
    <t>Subrata Paul</t>
  </si>
  <si>
    <t>manju.boricha@pramericalife.in</t>
  </si>
  <si>
    <t>Hirabhai Polabhai Dangar</t>
  </si>
  <si>
    <t>harendra.kumar2@pramericalife.in</t>
  </si>
  <si>
    <t>phool.verma@pramericalife.in</t>
  </si>
  <si>
    <t>Manna Lal Verma Balai</t>
  </si>
  <si>
    <t>akhilesh.pushpaj@pramericalife.in</t>
  </si>
  <si>
    <t>Rajdeo Prasad</t>
  </si>
  <si>
    <t>pooja.rani6@pramericalife.in</t>
  </si>
  <si>
    <t>sangam1@pramericalife.in</t>
  </si>
  <si>
    <t>Rambhajan</t>
  </si>
  <si>
    <t>sarwan.singh3@pramericalife.in</t>
  </si>
  <si>
    <t>Chanan Singh</t>
  </si>
  <si>
    <t>tanmay.bhelekar@pramericalife.in</t>
  </si>
  <si>
    <t>Santosh Rajaram Bhelekar</t>
  </si>
  <si>
    <t>sumit.tiwari@pramericalife.in</t>
  </si>
  <si>
    <t>Ram Ashish</t>
  </si>
  <si>
    <t>gaurav.bhatt@pramericalife.in</t>
  </si>
  <si>
    <t>Bimal Kumar Bhatt</t>
  </si>
  <si>
    <t>manvinder.singh1@pramericalife.in</t>
  </si>
  <si>
    <t>Sikander Singh</t>
  </si>
  <si>
    <t>muskaan.varuna@pramericalife.in</t>
  </si>
  <si>
    <t>Gangaram</t>
  </si>
  <si>
    <t>molya.roshida@pramericalife.in</t>
  </si>
  <si>
    <t>Molya Rafikul</t>
  </si>
  <si>
    <t>dheeraj.singh2@pramericalife.in</t>
  </si>
  <si>
    <t>Parbat Singh</t>
  </si>
  <si>
    <t>suman5@pramericalife.in</t>
  </si>
  <si>
    <t>Jiyalal Masih</t>
  </si>
  <si>
    <t>kajal.shaw1@pramericalife.in</t>
  </si>
  <si>
    <t>Arun Shaw</t>
  </si>
  <si>
    <t>h.riyajeedheen@pramericalife.in</t>
  </si>
  <si>
    <t>Hussan Khan</t>
  </si>
  <si>
    <t>namita.devni@pramericalife.in</t>
  </si>
  <si>
    <t>Srinand</t>
  </si>
  <si>
    <t>vijay.sharma8@pramericalife.in</t>
  </si>
  <si>
    <t>Dinesh Chandra Sharma</t>
  </si>
  <si>
    <t>kothapalli.anusha@pramericalife.in</t>
  </si>
  <si>
    <t>K Ramamohan</t>
  </si>
  <si>
    <t>laxmi.singh1@pramericalife.in</t>
  </si>
  <si>
    <t>marina.sangma@pramericalife.in</t>
  </si>
  <si>
    <t>Sevensing D Sangma</t>
  </si>
  <si>
    <t>chebian.sangma@pramericalife.in</t>
  </si>
  <si>
    <t>Kedy Ch Marak</t>
  </si>
  <si>
    <t>sangeeta.roy@pramericalife.in</t>
  </si>
  <si>
    <t>Kartik Ch Roy</t>
  </si>
  <si>
    <t>eshika.gupta@pramericalife.in</t>
  </si>
  <si>
    <t>Ajay Gupta</t>
  </si>
  <si>
    <t>prashun.kumar@pramericalife.in</t>
  </si>
  <si>
    <t>Amod Kumar</t>
  </si>
  <si>
    <t>shivam.sharma5@pramericalife.in</t>
  </si>
  <si>
    <t>Ravi Kant Sharma</t>
  </si>
  <si>
    <t>amit.singh6@pramericalife.in</t>
  </si>
  <si>
    <t>Rudeshwar Prasad Singh</t>
  </si>
  <si>
    <t>sangeetha.govindhan@pramericalife.in</t>
  </si>
  <si>
    <t>naazir.bashir@pramericalife.in</t>
  </si>
  <si>
    <t>Bashir Ahmed Shah</t>
  </si>
  <si>
    <t>jyoti.nath1@pramericalife.in</t>
  </si>
  <si>
    <t>Ashoknath</t>
  </si>
  <si>
    <t>rajesh.jayakumar@pramericalife.in</t>
  </si>
  <si>
    <t>soniya2@pramericalife.in</t>
  </si>
  <si>
    <t>Man Singh</t>
  </si>
  <si>
    <t>sandhya1@pramericalife.in</t>
  </si>
  <si>
    <t>Kamal Kumar</t>
  </si>
  <si>
    <t>dheeraj.sharma5@pramericalife.in</t>
  </si>
  <si>
    <t>nikhil.garg1@pramericalife.in</t>
  </si>
  <si>
    <t>Shiv Kumar Garg</t>
  </si>
  <si>
    <t>ronuj.deori@pramericalife.in</t>
  </si>
  <si>
    <t>Amol Singh Deori</t>
  </si>
  <si>
    <t>Fabiuanuse Ekka</t>
  </si>
  <si>
    <t>krishna.ghosh2@pramericalife.in</t>
  </si>
  <si>
    <t>Late Guru Pada Ghosh</t>
  </si>
  <si>
    <t>Ashwathanarayana Shastry M S</t>
  </si>
  <si>
    <t>suresh.kumar24@pramericalife.in</t>
  </si>
  <si>
    <t>Dhian Chand</t>
  </si>
  <si>
    <t>Dharam Raj Sah</t>
  </si>
  <si>
    <t>Late S Harbhajan Singh</t>
  </si>
  <si>
    <t>Rishal Singh Shekhawat</t>
  </si>
  <si>
    <t>Nandaram Gade</t>
  </si>
  <si>
    <t>Jagmohan Singh Bhandari</t>
  </si>
  <si>
    <t>Tulsiram</t>
  </si>
  <si>
    <t>Sat Pal Singh</t>
  </si>
  <si>
    <t>Somendra Kumar Sharma</t>
  </si>
  <si>
    <t>Sabit Mehdi</t>
  </si>
  <si>
    <t>LaL Chand</t>
  </si>
  <si>
    <t>Nathuni Yadav</t>
  </si>
  <si>
    <t>Sukhlal Jha</t>
  </si>
  <si>
    <t>gajendra singh</t>
  </si>
  <si>
    <t>Durvil</t>
  </si>
  <si>
    <t>Bis Ram Gupta</t>
  </si>
  <si>
    <t>Rajgir Mandal</t>
  </si>
  <si>
    <t>Ramchandra Saroj</t>
  </si>
  <si>
    <t>Tosheswar Bordoloi</t>
  </si>
  <si>
    <t>karan.jaggi@pramericalife.in</t>
  </si>
  <si>
    <t>Shri Anoop Jaggi</t>
  </si>
  <si>
    <t>shashi.kumar@pramericalife.in</t>
  </si>
  <si>
    <t>Raksha Yadav</t>
  </si>
  <si>
    <t>Parveen Kumar</t>
  </si>
  <si>
    <t>kuldeep.bisht1@pramericalife.in</t>
  </si>
  <si>
    <t>Prem Singh Bisht</t>
  </si>
  <si>
    <t>gurinder.singh2@pramericalife.in</t>
  </si>
  <si>
    <t>Mihan Singh</t>
  </si>
  <si>
    <t>sapna.sonker@pramericalife.in</t>
  </si>
  <si>
    <t>Late Omkar Sonkar</t>
  </si>
  <si>
    <t>krishna.behera1@pramericalife.in</t>
  </si>
  <si>
    <t>Ajay Kumar Behera</t>
  </si>
  <si>
    <t>akhilesh.kumar3@pramericalife.in</t>
  </si>
  <si>
    <t>Kedar Nath Singh</t>
  </si>
  <si>
    <t>vedashree.s@pramericalife.in</t>
  </si>
  <si>
    <t>Seetharamachary.S</t>
  </si>
  <si>
    <t>yogesh.yadav@pramericalife.in</t>
  </si>
  <si>
    <t>Kanchan Singh</t>
  </si>
  <si>
    <t>shameema.akther@pramericalife.in</t>
  </si>
  <si>
    <t>Ghulam  Hassan Tass</t>
  </si>
  <si>
    <t>surendra.singh15@pramericalife.in</t>
  </si>
  <si>
    <t>Raghubeer Singh</t>
  </si>
  <si>
    <t>sajawal.shah@pramericalife.in</t>
  </si>
  <si>
    <t>Mohammad Shah</t>
  </si>
  <si>
    <t>anjona.boro@pramericalife.in</t>
  </si>
  <si>
    <t>Kamal Boro</t>
  </si>
  <si>
    <t>biswa.singha@pramericalife.in</t>
  </si>
  <si>
    <t>Kula Chandra Singha</t>
  </si>
  <si>
    <t>davinder.singh7@pramericalife.in</t>
  </si>
  <si>
    <t>nitin.umesh1@pramericalife.in</t>
  </si>
  <si>
    <t>mahendra.shukla1@pramericalife.in</t>
  </si>
  <si>
    <t>Narayan Prasad Shukla</t>
  </si>
  <si>
    <t>jatin3@pramericalife.in</t>
  </si>
  <si>
    <t>santosh.mali1@pramericalife.in</t>
  </si>
  <si>
    <t>Balwant Prasad Mali</t>
  </si>
  <si>
    <t>k.munni@pramericalife.in</t>
  </si>
  <si>
    <t>Fakruddin Kotnur</t>
  </si>
  <si>
    <t>yakub.khan@pramericalife.in</t>
  </si>
  <si>
    <t>Mishri Khan</t>
  </si>
  <si>
    <t>ansh.singh1@pramericalife.in</t>
  </si>
  <si>
    <t>sapna.devi@pramericalife.in</t>
  </si>
  <si>
    <t>zahida.begum@pramericalife.in</t>
  </si>
  <si>
    <t>Sain bhatti</t>
  </si>
  <si>
    <t>kajal.gupta@pramericalife.in</t>
  </si>
  <si>
    <t>Ramesh Motilal Gupta</t>
  </si>
  <si>
    <t>sajid.pinjara@pramericalife.in</t>
  </si>
  <si>
    <t>Sabbirbhai</t>
  </si>
  <si>
    <t>harshit.santokhi@pramericalife.in</t>
  </si>
  <si>
    <t>Devender Kumar Santokhi</t>
  </si>
  <si>
    <t>shabeer.k@pramericalife.in</t>
  </si>
  <si>
    <t>Kadharbasha</t>
  </si>
  <si>
    <t>sapana.wakale@pramericalife.in</t>
  </si>
  <si>
    <t>Valmik Bhaurao Wakale</t>
  </si>
  <si>
    <t>sunil.srivastava@pramericalife.in</t>
  </si>
  <si>
    <t>Dinesh Chandra Srivastava</t>
  </si>
  <si>
    <t>anand.kulkarni@pramericalife.in</t>
  </si>
  <si>
    <t>K Bheemsen Rao</t>
  </si>
  <si>
    <t>vicky.dulgach@pramericalife.in</t>
  </si>
  <si>
    <t>Anil Dulgach</t>
  </si>
  <si>
    <t>sunita.verma@pramericalife.in</t>
  </si>
  <si>
    <t>Puran Mal Bunkar</t>
  </si>
  <si>
    <t>kalpana.tiwari@pramericalife.in</t>
  </si>
  <si>
    <t>Harinarany Mishra</t>
  </si>
  <si>
    <t>sunita1@pramericalife.in</t>
  </si>
  <si>
    <t>Jile Singh</t>
  </si>
  <si>
    <t>karan.ghai@pramericalife.in</t>
  </si>
  <si>
    <t>Prince Mohan Ghai</t>
  </si>
  <si>
    <t>kesava.muruganantham@pramericalife.in</t>
  </si>
  <si>
    <t>Muruganantham</t>
  </si>
  <si>
    <t>dharmvir.singh@pramericalife.in</t>
  </si>
  <si>
    <t>Jhalan Prasad Singh</t>
  </si>
  <si>
    <t>panchanan.mandal@pramericalife.in</t>
  </si>
  <si>
    <t>Subal Mandal</t>
  </si>
  <si>
    <t>rubina.bhujel@pramericalife.in</t>
  </si>
  <si>
    <t>Til Bahadur Bhujel</t>
  </si>
  <si>
    <t>yalla.neelima@pramericalife.in</t>
  </si>
  <si>
    <t>Rajasekhar Nakka</t>
  </si>
  <si>
    <t>rajat.bhambani1@pramericalife.in</t>
  </si>
  <si>
    <t>Rajendra Kumar Bhambani</t>
  </si>
  <si>
    <t>tejpal.singh1@pramericalife.in</t>
  </si>
  <si>
    <t>Ganpat Singh</t>
  </si>
  <si>
    <t>ram.kishan1@pramericalife.in</t>
  </si>
  <si>
    <t>surendra.singh16@pramericalife.in</t>
  </si>
  <si>
    <t>agni.tripathi@pramericalife.in</t>
  </si>
  <si>
    <t>Triveni Prasad Tripathi</t>
  </si>
  <si>
    <t>gyanendra.yadav@pramericalife.in</t>
  </si>
  <si>
    <t>bhaskar.thakur@pramericalife.in</t>
  </si>
  <si>
    <t>Binod Kumar Thakur</t>
  </si>
  <si>
    <t>erlla.rayudu@pramericalife.in</t>
  </si>
  <si>
    <t>Eerla Venkata Subbaiah</t>
  </si>
  <si>
    <t>punam.biswakarma@pramericalife.in</t>
  </si>
  <si>
    <t>Bal bahadur Biswakarma</t>
  </si>
  <si>
    <t>Umesh Kumar Dubey</t>
  </si>
  <si>
    <t>July-26 Status</t>
  </si>
  <si>
    <t>Cluster Manager - Branch Operations</t>
  </si>
  <si>
    <t>Sunil .</t>
  </si>
  <si>
    <t>P043483</t>
  </si>
  <si>
    <t>Amandeep Sharma</t>
  </si>
  <si>
    <t>Suman .</t>
  </si>
  <si>
    <t>Senior Relationship Manager - Credit Life Business</t>
  </si>
  <si>
    <t>Dharmvir Singh</t>
  </si>
  <si>
    <t>P043519</t>
  </si>
  <si>
    <t>Kuldeep Mishra</t>
  </si>
  <si>
    <t>Zonal Head - North &amp; East</t>
  </si>
  <si>
    <t>P043629</t>
  </si>
  <si>
    <t>Mayuri Khound</t>
  </si>
  <si>
    <t>Sales Manager-Corporate Agency and Broking</t>
  </si>
  <si>
    <t>Sanjeev Shukla</t>
  </si>
  <si>
    <t>Ankita Prasad Patil</t>
  </si>
  <si>
    <t>P043570</t>
  </si>
  <si>
    <t>Nishant Jha</t>
  </si>
  <si>
    <r>
      <t xml:space="preserve">Assistant </t>
    </r>
    <r>
      <rPr>
        <sz val="10"/>
        <color rgb="FF000000"/>
        <rFont val="Calibri"/>
        <family val="2"/>
        <scheme val="minor"/>
      </rPr>
      <t>Manager - Corporate Accounting</t>
    </r>
  </si>
  <si>
    <t>P043606</t>
  </si>
  <si>
    <t>Megha Singh</t>
  </si>
  <si>
    <t>P043611</t>
  </si>
  <si>
    <t>Naman Nigam</t>
  </si>
  <si>
    <t>P043697</t>
  </si>
  <si>
    <t>Bondana Gogoi</t>
  </si>
  <si>
    <t>Sunil Srivastava</t>
  </si>
  <si>
    <t>Mahendra Shukla</t>
  </si>
  <si>
    <t>P043480</t>
  </si>
  <si>
    <t>Upasana Sehrawat</t>
  </si>
  <si>
    <t>P043481</t>
  </si>
  <si>
    <t>Sapuru Harsha Vardhini</t>
  </si>
  <si>
    <t>P043482</t>
  </si>
  <si>
    <t>Zahir Ahmad Dar</t>
  </si>
  <si>
    <t>P043484</t>
  </si>
  <si>
    <t>Hardeep Singh</t>
  </si>
  <si>
    <t>P043485</t>
  </si>
  <si>
    <t>Bhupendra Singh</t>
  </si>
  <si>
    <t>P043488</t>
  </si>
  <si>
    <t>Roopal Mishra</t>
  </si>
  <si>
    <t>P043489</t>
  </si>
  <si>
    <t>P043490</t>
  </si>
  <si>
    <t>Km Anushka Singh</t>
  </si>
  <si>
    <t>P043491</t>
  </si>
  <si>
    <t>Dev Varshney</t>
  </si>
  <si>
    <t>P043492</t>
  </si>
  <si>
    <t>Chandan Kumar</t>
  </si>
  <si>
    <t>P043493</t>
  </si>
  <si>
    <t>Sashi Kiran Saikia</t>
  </si>
  <si>
    <t>P043494</t>
  </si>
  <si>
    <t>Sunil Ramlochan Singh</t>
  </si>
  <si>
    <t>P043495</t>
  </si>
  <si>
    <t>Amit Singh Tomar</t>
  </si>
  <si>
    <t>P043496</t>
  </si>
  <si>
    <t>S Manjunatha</t>
  </si>
  <si>
    <t>P043497</t>
  </si>
  <si>
    <t>P043498</t>
  </si>
  <si>
    <t>Shraddha Shrivastava</t>
  </si>
  <si>
    <t>P043499</t>
  </si>
  <si>
    <t>Akash Puri</t>
  </si>
  <si>
    <t>P043501</t>
  </si>
  <si>
    <t>Prachi Vilas Borse</t>
  </si>
  <si>
    <t>P043502</t>
  </si>
  <si>
    <t>Anshu</t>
  </si>
  <si>
    <t>P043504</t>
  </si>
  <si>
    <t>Reetesh Dwivedi</t>
  </si>
  <si>
    <t>P043507</t>
  </si>
  <si>
    <t>P043508</t>
  </si>
  <si>
    <t>Akansha Sharma</t>
  </si>
  <si>
    <t>P043509</t>
  </si>
  <si>
    <t>K Bala Bhargavi</t>
  </si>
  <si>
    <t>P043510</t>
  </si>
  <si>
    <t>Shiv Kumar Chauhan</t>
  </si>
  <si>
    <t>P043512</t>
  </si>
  <si>
    <t>Mosam Malvi</t>
  </si>
  <si>
    <t>P043513</t>
  </si>
  <si>
    <t>P043514</t>
  </si>
  <si>
    <t>Nitesh Kumar</t>
  </si>
  <si>
    <t>P043516</t>
  </si>
  <si>
    <t>Pankaj Singh</t>
  </si>
  <si>
    <t>Associate Executive - Quality Analyst</t>
  </si>
  <si>
    <t>P043517</t>
  </si>
  <si>
    <t>Sidhant Subhash</t>
  </si>
  <si>
    <t>P043518</t>
  </si>
  <si>
    <t>Rahul Kesarwani</t>
  </si>
  <si>
    <t>P043522</t>
  </si>
  <si>
    <t>Kartika Chandra Barik</t>
  </si>
  <si>
    <t>P043523</t>
  </si>
  <si>
    <t>Jaydip Chimanlal Chauhan</t>
  </si>
  <si>
    <t>P043524</t>
  </si>
  <si>
    <t>Chandigadevi</t>
  </si>
  <si>
    <t>Selvasegari .</t>
  </si>
  <si>
    <t>P043525</t>
  </si>
  <si>
    <t>Himanshi Negi</t>
  </si>
  <si>
    <t>Executive – FLOD Management</t>
  </si>
  <si>
    <t>P043526</t>
  </si>
  <si>
    <t>Kirti Vats</t>
  </si>
  <si>
    <t>P043527</t>
  </si>
  <si>
    <t>P043528</t>
  </si>
  <si>
    <t>Rajan Pathak</t>
  </si>
  <si>
    <t>P043529</t>
  </si>
  <si>
    <t>Mala Amit Satikuvvar</t>
  </si>
  <si>
    <t>P043530</t>
  </si>
  <si>
    <t>Toto A Chishi</t>
  </si>
  <si>
    <t>P043531</t>
  </si>
  <si>
    <t>Shreechandra Yadav</t>
  </si>
  <si>
    <t>P043532</t>
  </si>
  <si>
    <t>Sushant Singh Bhadoria</t>
  </si>
  <si>
    <t>P043533</t>
  </si>
  <si>
    <t>Kishore Kumar K</t>
  </si>
  <si>
    <t>Executive - Branch Renewals</t>
  </si>
  <si>
    <t>P043534</t>
  </si>
  <si>
    <t>Amit Bishnoi</t>
  </si>
  <si>
    <t>P043535</t>
  </si>
  <si>
    <t>Arti</t>
  </si>
  <si>
    <t>P043537</t>
  </si>
  <si>
    <t>Tsering Choten Thapa</t>
  </si>
  <si>
    <t>P043538</t>
  </si>
  <si>
    <t>Abhishek Dixit</t>
  </si>
  <si>
    <t>P043539</t>
  </si>
  <si>
    <t>Reena</t>
  </si>
  <si>
    <t>P043540</t>
  </si>
  <si>
    <t>Priti Manikchandra Pandey</t>
  </si>
  <si>
    <t>P043541</t>
  </si>
  <si>
    <t>Subash Chander</t>
  </si>
  <si>
    <t>P043542</t>
  </si>
  <si>
    <t>P043543</t>
  </si>
  <si>
    <t>Priyadharsini Arunprabhu</t>
  </si>
  <si>
    <t>P043544</t>
  </si>
  <si>
    <t>Prakash Chandra Oli</t>
  </si>
  <si>
    <t>P043545</t>
  </si>
  <si>
    <t>Thangliensang</t>
  </si>
  <si>
    <t>P043546</t>
  </si>
  <si>
    <t>Usha Devi</t>
  </si>
  <si>
    <t>P043548</t>
  </si>
  <si>
    <t>Gokulraj K</t>
  </si>
  <si>
    <t>P043549</t>
  </si>
  <si>
    <t>Murugan K</t>
  </si>
  <si>
    <t>P043550</t>
  </si>
  <si>
    <t>Raficul Alom Laskar</t>
  </si>
  <si>
    <t>P043551</t>
  </si>
  <si>
    <t>Pramod Kumar Nayak</t>
  </si>
  <si>
    <t>P043552</t>
  </si>
  <si>
    <t>Arun Kr Vermah</t>
  </si>
  <si>
    <t>P043553</t>
  </si>
  <si>
    <t>Tushar Bora</t>
  </si>
  <si>
    <t>P043555</t>
  </si>
  <si>
    <t>Jitendra Kumar</t>
  </si>
  <si>
    <t>P043642</t>
  </si>
  <si>
    <t>Ashok Singh</t>
  </si>
  <si>
    <t>P043556</t>
  </si>
  <si>
    <t>Trazel Domnic Almeida</t>
  </si>
  <si>
    <t>P043557</t>
  </si>
  <si>
    <t>Vaishali Sitaram Dangre</t>
  </si>
  <si>
    <t>P043558</t>
  </si>
  <si>
    <t>Mohanraj P</t>
  </si>
  <si>
    <t>P043559</t>
  </si>
  <si>
    <t>Palak Sharma</t>
  </si>
  <si>
    <t>Yogendra Rajawat</t>
  </si>
  <si>
    <t>Executive - Sales Planning</t>
  </si>
  <si>
    <t>P043560</t>
  </si>
  <si>
    <t>Yoganathan P</t>
  </si>
  <si>
    <t>P043561</t>
  </si>
  <si>
    <t>Sanjeeb Kar</t>
  </si>
  <si>
    <t>P043562</t>
  </si>
  <si>
    <t>Kumari Khushboo</t>
  </si>
  <si>
    <t>P043563</t>
  </si>
  <si>
    <t>Durga Devendrasingh Bhadauriya</t>
  </si>
  <si>
    <t>P043564</t>
  </si>
  <si>
    <t>Sachin Gajanan Deshpande</t>
  </si>
  <si>
    <t>P043565</t>
  </si>
  <si>
    <t>Dachen Dolkar</t>
  </si>
  <si>
    <t>P043566</t>
  </si>
  <si>
    <t>Anurag Kumar</t>
  </si>
  <si>
    <t>P043567</t>
  </si>
  <si>
    <t>P043568</t>
  </si>
  <si>
    <t>Mohanapriya</t>
  </si>
  <si>
    <t>Rakesh Kumar Singh</t>
  </si>
  <si>
    <t>P043571</t>
  </si>
  <si>
    <t>Pankaj Kumar Pandey</t>
  </si>
  <si>
    <t>P043572</t>
  </si>
  <si>
    <t>P043573</t>
  </si>
  <si>
    <t>Javed Malik</t>
  </si>
  <si>
    <t>P043574</t>
  </si>
  <si>
    <t>Jyoti Kumar Sharma</t>
  </si>
  <si>
    <t>P043575</t>
  </si>
  <si>
    <t>Syed Md Imran Rizwi</t>
  </si>
  <si>
    <t>Md Hussain</t>
  </si>
  <si>
    <t>P043576</t>
  </si>
  <si>
    <t>Anita Kuwar Jhala</t>
  </si>
  <si>
    <t>P043577</t>
  </si>
  <si>
    <t>Nivedita</t>
  </si>
  <si>
    <t>P043578</t>
  </si>
  <si>
    <t>P043579</t>
  </si>
  <si>
    <t>Banoth Ramesh</t>
  </si>
  <si>
    <t>P043580</t>
  </si>
  <si>
    <t>Prakash V</t>
  </si>
  <si>
    <t>P043581</t>
  </si>
  <si>
    <t>Sonu Kanwar</t>
  </si>
  <si>
    <t>P043582</t>
  </si>
  <si>
    <t>P043583</t>
  </si>
  <si>
    <t>Nikhil Gautam</t>
  </si>
  <si>
    <t>P043584</t>
  </si>
  <si>
    <t>Mohd Rehan Mansoori</t>
  </si>
  <si>
    <t>P043585</t>
  </si>
  <si>
    <t>Khushbu Singh</t>
  </si>
  <si>
    <t>P043586</t>
  </si>
  <si>
    <t>Haider Ali</t>
  </si>
  <si>
    <t>P043587</t>
  </si>
  <si>
    <t>Ram Prasad</t>
  </si>
  <si>
    <t>P043588</t>
  </si>
  <si>
    <t>Aakash Pal</t>
  </si>
  <si>
    <t>P043589</t>
  </si>
  <si>
    <t>Mustakeem</t>
  </si>
  <si>
    <t>P043590</t>
  </si>
  <si>
    <t>P043591</t>
  </si>
  <si>
    <t>Sushant</t>
  </si>
  <si>
    <t>P043592</t>
  </si>
  <si>
    <t>Divya Prakash Mina</t>
  </si>
  <si>
    <t>P043593</t>
  </si>
  <si>
    <t>Abhransh Singh Chouhan</t>
  </si>
  <si>
    <t>P043594</t>
  </si>
  <si>
    <t>Anupam Kumar Singh</t>
  </si>
  <si>
    <t>P043595</t>
  </si>
  <si>
    <t>Raghav Kumar</t>
  </si>
  <si>
    <t>P043597</t>
  </si>
  <si>
    <t>Vikash Kumar Gupta</t>
  </si>
  <si>
    <t>P043598</t>
  </si>
  <si>
    <t>Dev Singh Yadav</t>
  </si>
  <si>
    <t>P043599</t>
  </si>
  <si>
    <t>Harjot Singh</t>
  </si>
  <si>
    <t>P043600</t>
  </si>
  <si>
    <t>Ram Naresh Prasad</t>
  </si>
  <si>
    <t>P043601</t>
  </si>
  <si>
    <t>Rohit Sharma</t>
  </si>
  <si>
    <t>P043602</t>
  </si>
  <si>
    <t>Zaid Afsar Shaikh</t>
  </si>
  <si>
    <t>P043603</t>
  </si>
  <si>
    <t>Sandip Dharmeshkumar Vaidya</t>
  </si>
  <si>
    <t>P043604</t>
  </si>
  <si>
    <t>Khushi Gautam</t>
  </si>
  <si>
    <t>P043605</t>
  </si>
  <si>
    <t>Arbab Tarik</t>
  </si>
  <si>
    <t>P043607</t>
  </si>
  <si>
    <t>Shweta Malagi</t>
  </si>
  <si>
    <t>P043608</t>
  </si>
  <si>
    <t>Kimiyekali Shohe</t>
  </si>
  <si>
    <t>P043609</t>
  </si>
  <si>
    <t>Prins Mishra</t>
  </si>
  <si>
    <t>P043610</t>
  </si>
  <si>
    <t>Vipul Kumar</t>
  </si>
  <si>
    <t>Senior Team Leader</t>
  </si>
  <si>
    <t>P043613</t>
  </si>
  <si>
    <t>Pradeep Kumar Vishwakarma</t>
  </si>
  <si>
    <t>P043614</t>
  </si>
  <si>
    <t>Pavan Kumar Jaiswal</t>
  </si>
  <si>
    <t>Poonam .</t>
  </si>
  <si>
    <t>P043615</t>
  </si>
  <si>
    <t>Vishnavi Ashok Marathe</t>
  </si>
  <si>
    <t>P043616</t>
  </si>
  <si>
    <t>N Venkatesh</t>
  </si>
  <si>
    <t>P043617</t>
  </si>
  <si>
    <t>Mahendra Kumar Tripathi</t>
  </si>
  <si>
    <t>P043618</t>
  </si>
  <si>
    <t>Adarsh Chandrakant Patil</t>
  </si>
  <si>
    <t>P043619</t>
  </si>
  <si>
    <t>Supriya Yadav</t>
  </si>
  <si>
    <t>Vishnavi Marathe</t>
  </si>
  <si>
    <t>P043620</t>
  </si>
  <si>
    <t>Kanhaiya Lal Yadav</t>
  </si>
  <si>
    <t>P043621</t>
  </si>
  <si>
    <t>Chauhan Payalben Vijaybhai</t>
  </si>
  <si>
    <t>P043622</t>
  </si>
  <si>
    <t>Manju Kumari</t>
  </si>
  <si>
    <t>P043623</t>
  </si>
  <si>
    <t>Sonali Sushil Gajbhiye</t>
  </si>
  <si>
    <t>Pranali Gaikwad</t>
  </si>
  <si>
    <t>P043624</t>
  </si>
  <si>
    <t>Kamala Sarkar</t>
  </si>
  <si>
    <t>P043625</t>
  </si>
  <si>
    <t>Vimal Kumar</t>
  </si>
  <si>
    <t>P043626</t>
  </si>
  <si>
    <t>Madhuri</t>
  </si>
  <si>
    <t>Associate Relationship Manager - MRTA Business Solutions</t>
  </si>
  <si>
    <t>P043627</t>
  </si>
  <si>
    <t>P043628</t>
  </si>
  <si>
    <t>Shailja Patel</t>
  </si>
  <si>
    <t>P043630</t>
  </si>
  <si>
    <t>Thouchom Indira Devi</t>
  </si>
  <si>
    <t>P043631</t>
  </si>
  <si>
    <t>P043632</t>
  </si>
  <si>
    <t>Shakshi</t>
  </si>
  <si>
    <t>Executive - Facilities &amp; Projects</t>
  </si>
  <si>
    <t>P043633</t>
  </si>
  <si>
    <t>Bhuvanesh N</t>
  </si>
  <si>
    <t>P043634</t>
  </si>
  <si>
    <t>Yogesh Shivaji Kale</t>
  </si>
  <si>
    <t>P043635</t>
  </si>
  <si>
    <t>Vaibhav Tyagi</t>
  </si>
  <si>
    <t>P043636</t>
  </si>
  <si>
    <t>Ritesh Jagdish Raibole</t>
  </si>
  <si>
    <t>P043637</t>
  </si>
  <si>
    <t>Niraj Bhaironath Sharma</t>
  </si>
  <si>
    <t>P043638</t>
  </si>
  <si>
    <t>Goretti William Fernandes</t>
  </si>
  <si>
    <t>P043639</t>
  </si>
  <si>
    <t>Deep Sharma</t>
  </si>
  <si>
    <t>P043640</t>
  </si>
  <si>
    <t>Parul Pal</t>
  </si>
  <si>
    <t>P043641</t>
  </si>
  <si>
    <t>Pritee Indal Kumar Pasi</t>
  </si>
  <si>
    <t>Ashok Kumar Singh</t>
  </si>
  <si>
    <t>P043643</t>
  </si>
  <si>
    <t>P043644</t>
  </si>
  <si>
    <t>P043645</t>
  </si>
  <si>
    <t>P043646</t>
  </si>
  <si>
    <t>Deepka</t>
  </si>
  <si>
    <t>P043647</t>
  </si>
  <si>
    <t>Sanju</t>
  </si>
  <si>
    <t>P043648</t>
  </si>
  <si>
    <t>Naresh Vasant Agaskar</t>
  </si>
  <si>
    <t>P043649</t>
  </si>
  <si>
    <t>Bandana</t>
  </si>
  <si>
    <t>P043650</t>
  </si>
  <si>
    <t>Quaisar Ahmad Mir</t>
  </si>
  <si>
    <t>P043651</t>
  </si>
  <si>
    <t>Krishan Kanhaiya Singh</t>
  </si>
  <si>
    <t>P043652</t>
  </si>
  <si>
    <t>Kapil Sharma</t>
  </si>
  <si>
    <t>P043654</t>
  </si>
  <si>
    <t>Mohammed Junaid Aziz Ahmed Siddique</t>
  </si>
  <si>
    <t>P043655</t>
  </si>
  <si>
    <t>Vishali Devi</t>
  </si>
  <si>
    <t>P043656</t>
  </si>
  <si>
    <t>P043657</t>
  </si>
  <si>
    <t>Wimi Khular</t>
  </si>
  <si>
    <t>P043658</t>
  </si>
  <si>
    <t>Siprarani Dhal</t>
  </si>
  <si>
    <t>P043660</t>
  </si>
  <si>
    <t>Madhuraj Upadhyay</t>
  </si>
  <si>
    <t>P043661</t>
  </si>
  <si>
    <t>Dharmjeet Kumar</t>
  </si>
  <si>
    <t>P043662</t>
  </si>
  <si>
    <t>Alok Rai</t>
  </si>
  <si>
    <t>P043663</t>
  </si>
  <si>
    <t>Jyoti Sohni</t>
  </si>
  <si>
    <t>P043664</t>
  </si>
  <si>
    <t>Anushka Yadav</t>
  </si>
  <si>
    <t>P043665</t>
  </si>
  <si>
    <t>Rubi Yadav</t>
  </si>
  <si>
    <t>P043667</t>
  </si>
  <si>
    <t>Manish Kumar Maurya</t>
  </si>
  <si>
    <t>P043668</t>
  </si>
  <si>
    <t>Faizan Ansari</t>
  </si>
  <si>
    <t>P043669</t>
  </si>
  <si>
    <t>Kumari Priya Shukla</t>
  </si>
  <si>
    <t>P043670</t>
  </si>
  <si>
    <t>Riya Sharma</t>
  </si>
  <si>
    <t>P043671</t>
  </si>
  <si>
    <t>Amitabh Deepak</t>
  </si>
  <si>
    <t>P043673</t>
  </si>
  <si>
    <t>Lina Behera</t>
  </si>
  <si>
    <t>P043674</t>
  </si>
  <si>
    <t>Ravina Shankar Naik</t>
  </si>
  <si>
    <t>P043675</t>
  </si>
  <si>
    <t>Sukhwinder Kaur</t>
  </si>
  <si>
    <t>P043676</t>
  </si>
  <si>
    <t>Ankita Yadav</t>
  </si>
  <si>
    <t>P043677</t>
  </si>
  <si>
    <t>Parveen Thapa</t>
  </si>
  <si>
    <t>P043679</t>
  </si>
  <si>
    <t>Bhuvneshwar Saini</t>
  </si>
  <si>
    <t>P043680</t>
  </si>
  <si>
    <t>Praful Khandkar</t>
  </si>
  <si>
    <t>P043681</t>
  </si>
  <si>
    <t>Mayank Nayak</t>
  </si>
  <si>
    <t>Ram Patel</t>
  </si>
  <si>
    <t>P043683</t>
  </si>
  <si>
    <t>Sateesh Kumar Yadav</t>
  </si>
  <si>
    <t>P043684</t>
  </si>
  <si>
    <t>Huirem Somee Leima Singha</t>
  </si>
  <si>
    <t>P043685</t>
  </si>
  <si>
    <t>Nazir Ahmad</t>
  </si>
  <si>
    <t>P043686</t>
  </si>
  <si>
    <t>Padma Angmo</t>
  </si>
  <si>
    <t>P043687</t>
  </si>
  <si>
    <t>Abhash Srivastava</t>
  </si>
  <si>
    <t>Associate Executive - Business Support</t>
  </si>
  <si>
    <t>P043688</t>
  </si>
  <si>
    <t>Neelam Kumar</t>
  </si>
  <si>
    <t>Pallavi .</t>
  </si>
  <si>
    <t>P043689</t>
  </si>
  <si>
    <t>Nisha Bishnoi</t>
  </si>
  <si>
    <t>P043690</t>
  </si>
  <si>
    <t>Ashish Ramavatar Yadav</t>
  </si>
  <si>
    <t>P043691</t>
  </si>
  <si>
    <t>Zikuvi Venuh</t>
  </si>
  <si>
    <t>P043692</t>
  </si>
  <si>
    <t>P043693</t>
  </si>
  <si>
    <t>Pooja Verma</t>
  </si>
  <si>
    <t>P043694</t>
  </si>
  <si>
    <t>Kaushiki Tiwari</t>
  </si>
  <si>
    <t>P043695</t>
  </si>
  <si>
    <t>Danam Jyothi</t>
  </si>
  <si>
    <t>P043696</t>
  </si>
  <si>
    <t>Kesar Singh</t>
  </si>
  <si>
    <t>Gopal Chouhan</t>
  </si>
  <si>
    <t>P043698</t>
  </si>
  <si>
    <t>Sujata Singh</t>
  </si>
  <si>
    <t>P043699</t>
  </si>
  <si>
    <t>P043701</t>
  </si>
  <si>
    <t>Shubham Kumar</t>
  </si>
  <si>
    <t>P043702</t>
  </si>
  <si>
    <t>Rahul Mishra</t>
  </si>
  <si>
    <t>P043703</t>
  </si>
  <si>
    <t>Sumit Bhatt</t>
  </si>
  <si>
    <t>P043704</t>
  </si>
  <si>
    <t>Akash Kumar</t>
  </si>
  <si>
    <t>P043705</t>
  </si>
  <si>
    <t>Kuldeep Patel</t>
  </si>
  <si>
    <t>P043706</t>
  </si>
  <si>
    <t>Jaikishan Kushwaha</t>
  </si>
  <si>
    <t>P043707</t>
  </si>
  <si>
    <t>Ragini Singh</t>
  </si>
  <si>
    <t>P043708</t>
  </si>
  <si>
    <t>P043709</t>
  </si>
  <si>
    <t>Vasu Pahwa</t>
  </si>
  <si>
    <t>P043710</t>
  </si>
  <si>
    <t>Sulochana Tiwari</t>
  </si>
  <si>
    <t>P043712</t>
  </si>
  <si>
    <t>Saumya Ranjan Mohapatra</t>
  </si>
  <si>
    <t>P043713</t>
  </si>
  <si>
    <t>Akanksha Gangvany</t>
  </si>
  <si>
    <t>Associate Vice President - CX &amp; D2C</t>
  </si>
  <si>
    <t>P043714</t>
  </si>
  <si>
    <t>Rakesh Saravanan</t>
  </si>
  <si>
    <t>Financial Services Manager - Bancaassurance</t>
  </si>
  <si>
    <t>P043715</t>
  </si>
  <si>
    <t>Ratan Pandit</t>
  </si>
  <si>
    <t>P043716</t>
  </si>
  <si>
    <t>Priyanka Dubey</t>
  </si>
  <si>
    <t>P043717</t>
  </si>
  <si>
    <t>Shree Chand Singh</t>
  </si>
  <si>
    <t>P043718</t>
  </si>
  <si>
    <t>Ragunath</t>
  </si>
  <si>
    <t>P043719</t>
  </si>
  <si>
    <t>Preety Sundar Barman</t>
  </si>
  <si>
    <t>P043720</t>
  </si>
  <si>
    <t>Goutam Debnath</t>
  </si>
  <si>
    <t>P043721</t>
  </si>
  <si>
    <t>Sagar Pal</t>
  </si>
  <si>
    <t>P043722</t>
  </si>
  <si>
    <t>Amir Kashvia</t>
  </si>
  <si>
    <t>P043723</t>
  </si>
  <si>
    <t>Sandeep Chandel</t>
  </si>
  <si>
    <t>9999369777</t>
  </si>
  <si>
    <t>9811844552</t>
  </si>
  <si>
    <t>9914340077</t>
  </si>
  <si>
    <t>9316941222</t>
  </si>
  <si>
    <t>9711861010</t>
  </si>
  <si>
    <t>9855241141</t>
  </si>
  <si>
    <t>9650555228</t>
  </si>
  <si>
    <t>9717888094</t>
  </si>
  <si>
    <t>9810246337</t>
  </si>
  <si>
    <t>9871971101</t>
  </si>
  <si>
    <t>9871088364</t>
  </si>
  <si>
    <t>9958125999</t>
  </si>
  <si>
    <t>9873269606</t>
  </si>
  <si>
    <t>9810917929</t>
  </si>
  <si>
    <t>9540881514</t>
  </si>
  <si>
    <t>9437117479</t>
  </si>
  <si>
    <t>9872631133</t>
  </si>
  <si>
    <t>9911313384</t>
  </si>
  <si>
    <t>9911419621</t>
  </si>
  <si>
    <t>9818352840</t>
  </si>
  <si>
    <t>9592167888</t>
  </si>
  <si>
    <t>8860070425</t>
  </si>
  <si>
    <t>9888262540</t>
  </si>
  <si>
    <t>9468727208</t>
  </si>
  <si>
    <t>9711206840</t>
  </si>
  <si>
    <t>9803017177</t>
  </si>
  <si>
    <t>9830621899</t>
  </si>
  <si>
    <t>9711860566</t>
  </si>
  <si>
    <t>9810346194</t>
  </si>
  <si>
    <t>9015966217</t>
  </si>
  <si>
    <t>9888838317</t>
  </si>
  <si>
    <t>7018469565</t>
  </si>
  <si>
    <t>9996669002</t>
  </si>
  <si>
    <t>9855660769</t>
  </si>
  <si>
    <t>8858933473</t>
  </si>
  <si>
    <t>9592331749</t>
  </si>
  <si>
    <t>9874757651</t>
  </si>
  <si>
    <t>9891778444</t>
  </si>
  <si>
    <t>8588881465</t>
  </si>
  <si>
    <t>9816716767</t>
  </si>
  <si>
    <t>9464514562</t>
  </si>
  <si>
    <t>9888203015</t>
  </si>
  <si>
    <t>9810187345</t>
  </si>
  <si>
    <t>9779091394</t>
  </si>
  <si>
    <t>9915069642</t>
  </si>
  <si>
    <t>9899589045</t>
  </si>
  <si>
    <t>9810330693</t>
  </si>
  <si>
    <t>9888478613</t>
  </si>
  <si>
    <t>9971240135</t>
  </si>
  <si>
    <t>9675754404</t>
  </si>
  <si>
    <t>9354220813</t>
  </si>
  <si>
    <t>9874144373</t>
  </si>
  <si>
    <t>9351375099</t>
  </si>
  <si>
    <t>9359465522</t>
  </si>
  <si>
    <t>9888810438</t>
  </si>
  <si>
    <t>9478672300</t>
  </si>
  <si>
    <t>9836328106</t>
  </si>
  <si>
    <t>9999708077</t>
  </si>
  <si>
    <t>9866675954</t>
  </si>
  <si>
    <t>8889324440</t>
  </si>
  <si>
    <t>9707527196</t>
  </si>
  <si>
    <t>9836710105</t>
  </si>
  <si>
    <t>9888020708</t>
  </si>
  <si>
    <t>9924419517</t>
  </si>
  <si>
    <t>9785035088</t>
  </si>
  <si>
    <t>9858509192</t>
  </si>
  <si>
    <t>9466296416</t>
  </si>
  <si>
    <t>9465411626</t>
  </si>
  <si>
    <t>9776302540</t>
  </si>
  <si>
    <t>9004004243</t>
  </si>
  <si>
    <t>9888126802</t>
  </si>
  <si>
    <t>7006678823</t>
  </si>
  <si>
    <t>9428288868</t>
  </si>
  <si>
    <t>9571823842</t>
  </si>
  <si>
    <t>9797326176</t>
  </si>
  <si>
    <t>9878715098</t>
  </si>
  <si>
    <t>8894648698</t>
  </si>
  <si>
    <t>9582293664</t>
  </si>
  <si>
    <t>9610458764</t>
  </si>
  <si>
    <t>7838915090</t>
  </si>
  <si>
    <t>9829488488</t>
  </si>
  <si>
    <t>9822443809</t>
  </si>
  <si>
    <t>9833427764</t>
  </si>
  <si>
    <t>9916344488</t>
  </si>
  <si>
    <t>9836366996</t>
  </si>
  <si>
    <t>9461470267</t>
  </si>
  <si>
    <t>9930098481</t>
  </si>
  <si>
    <t>9837304894</t>
  </si>
  <si>
    <t>9220631233</t>
  </si>
  <si>
    <t>9718367900</t>
  </si>
  <si>
    <t>9338571703</t>
  </si>
  <si>
    <t>9646913416</t>
  </si>
  <si>
    <t>8437249435</t>
  </si>
  <si>
    <t>8803279147</t>
  </si>
  <si>
    <t>9971209860</t>
  </si>
  <si>
    <t>9561951139</t>
  </si>
  <si>
    <t>9928087623</t>
  </si>
  <si>
    <t>9086160799</t>
  </si>
  <si>
    <t>9414355577</t>
  </si>
  <si>
    <t>9711665404</t>
  </si>
  <si>
    <t>9873768176</t>
  </si>
  <si>
    <t>9818328433</t>
  </si>
  <si>
    <t>8558044608</t>
  </si>
  <si>
    <t>9873313535</t>
  </si>
  <si>
    <t>9469006651</t>
  </si>
  <si>
    <t>9419794425</t>
  </si>
  <si>
    <t>8437610752</t>
  </si>
  <si>
    <t>9816612141</t>
  </si>
  <si>
    <t>9175523234</t>
  </si>
  <si>
    <t>9012945975</t>
  </si>
  <si>
    <t>9599439066</t>
  </si>
  <si>
    <t>9876684498</t>
  </si>
  <si>
    <t>9871583516</t>
  </si>
  <si>
    <t>9465470114</t>
  </si>
  <si>
    <t>8054207105</t>
  </si>
  <si>
    <t>9592706066</t>
  </si>
  <si>
    <t>8334984999</t>
  </si>
  <si>
    <t>9814488644</t>
  </si>
  <si>
    <t>9876472249</t>
  </si>
  <si>
    <t>9634614362</t>
  </si>
  <si>
    <t>9779278075</t>
  </si>
  <si>
    <t>7051148046</t>
  </si>
  <si>
    <t>9888782866</t>
  </si>
  <si>
    <t>9779331010</t>
  </si>
  <si>
    <t>8717009341</t>
  </si>
  <si>
    <t>9697322770</t>
  </si>
  <si>
    <t>7717318836</t>
  </si>
  <si>
    <t>9797506770</t>
  </si>
  <si>
    <t>9885733245</t>
  </si>
  <si>
    <t>9910602984</t>
  </si>
  <si>
    <t>7086428045</t>
  </si>
  <si>
    <t>9368237196</t>
  </si>
  <si>
    <t>7085086242</t>
  </si>
  <si>
    <t>9888148184</t>
  </si>
  <si>
    <t>9897837198</t>
  </si>
  <si>
    <t>9854613318</t>
  </si>
  <si>
    <t>9990423391</t>
  </si>
  <si>
    <t>9818094210</t>
  </si>
  <si>
    <t>7838290112</t>
  </si>
  <si>
    <t>7648945039</t>
  </si>
  <si>
    <t>9718087776</t>
  </si>
  <si>
    <t>9818663187</t>
  </si>
  <si>
    <t>9988433943</t>
  </si>
  <si>
    <t>9469859269</t>
  </si>
  <si>
    <t>9026261539</t>
  </si>
  <si>
    <t>9933323752</t>
  </si>
  <si>
    <t>9993788444</t>
  </si>
  <si>
    <t>9501019937</t>
  </si>
  <si>
    <t>8974657446</t>
  </si>
  <si>
    <t>9858643802</t>
  </si>
  <si>
    <t>9971840846</t>
  </si>
  <si>
    <t>9646481957</t>
  </si>
  <si>
    <t>9300433617</t>
  </si>
  <si>
    <t>9910062670</t>
  </si>
  <si>
    <t>9986186333</t>
  </si>
  <si>
    <t>9530950820</t>
  </si>
  <si>
    <t>9501023247</t>
  </si>
  <si>
    <t>8587870248</t>
  </si>
  <si>
    <t>8876965530</t>
  </si>
  <si>
    <t>9815413071</t>
  </si>
  <si>
    <t>9414100487</t>
  </si>
  <si>
    <t>9186091983</t>
  </si>
  <si>
    <t>9827275509</t>
  </si>
  <si>
    <t>9810519635</t>
  </si>
  <si>
    <t>9622692516</t>
  </si>
  <si>
    <t>9706162858</t>
  </si>
  <si>
    <t>8858335335</t>
  </si>
  <si>
    <t>9415517514</t>
  </si>
  <si>
    <t>9891692190</t>
  </si>
  <si>
    <t>9866639115</t>
  </si>
  <si>
    <t>7006074697</t>
  </si>
  <si>
    <t>7589237266</t>
  </si>
  <si>
    <t>9465689971</t>
  </si>
  <si>
    <t>9914077544</t>
  </si>
  <si>
    <t>9463503497</t>
  </si>
  <si>
    <t>9949847897</t>
  </si>
  <si>
    <t>9899447285</t>
  </si>
  <si>
    <t>9937083690</t>
  </si>
  <si>
    <t>8220004151</t>
  </si>
  <si>
    <t>9149924014</t>
  </si>
  <si>
    <t>9771421803</t>
  </si>
  <si>
    <t>9634854450</t>
  </si>
  <si>
    <t>9910197835</t>
  </si>
  <si>
    <t>9935595020</t>
  </si>
  <si>
    <t>9457358363</t>
  </si>
  <si>
    <t>9425594946</t>
  </si>
  <si>
    <t>7987955139</t>
  </si>
  <si>
    <t>8847380334</t>
  </si>
  <si>
    <t>7896000802</t>
  </si>
  <si>
    <t>9999817227</t>
  </si>
  <si>
    <t>9999280807</t>
  </si>
  <si>
    <t>7837432151</t>
  </si>
  <si>
    <t>9424294153</t>
  </si>
  <si>
    <t>8454011628</t>
  </si>
  <si>
    <t>9810572264</t>
  </si>
  <si>
    <t>8800820563</t>
  </si>
  <si>
    <t>7973046884</t>
  </si>
  <si>
    <t>8146434941</t>
  </si>
  <si>
    <t>9780271704</t>
  </si>
  <si>
    <t>9898414194</t>
  </si>
  <si>
    <t>9897130862</t>
  </si>
  <si>
    <t>9720007919</t>
  </si>
  <si>
    <t>9937036663</t>
  </si>
  <si>
    <t>9888899311</t>
  </si>
  <si>
    <t>9871799856</t>
  </si>
  <si>
    <t>9914707099</t>
  </si>
  <si>
    <t>8837543306</t>
  </si>
  <si>
    <t>9728032904</t>
  </si>
  <si>
    <t>8054487280</t>
  </si>
  <si>
    <t>9620063399</t>
  </si>
  <si>
    <t>7025051051</t>
  </si>
  <si>
    <t>9085033420</t>
  </si>
  <si>
    <t>9454704288</t>
  </si>
  <si>
    <t>9407290849</t>
  </si>
  <si>
    <t>8750084440</t>
  </si>
  <si>
    <t>8374645344</t>
  </si>
  <si>
    <t>7587794777</t>
  </si>
  <si>
    <t>8492079851</t>
  </si>
  <si>
    <t>9149870619</t>
  </si>
  <si>
    <t>9090093100</t>
  </si>
  <si>
    <t>9899785310</t>
  </si>
  <si>
    <t>9855828004</t>
  </si>
  <si>
    <t>8471845585</t>
  </si>
  <si>
    <t>9467572470</t>
  </si>
  <si>
    <t>9817323307</t>
  </si>
  <si>
    <t>9888361186</t>
  </si>
  <si>
    <t>9665427899</t>
  </si>
  <si>
    <t>9805957010</t>
  </si>
  <si>
    <t>9910273492</t>
  </si>
  <si>
    <t>8899430571</t>
  </si>
  <si>
    <t>9316033566</t>
  </si>
  <si>
    <t>9463379625</t>
  </si>
  <si>
    <t>9359516541</t>
  </si>
  <si>
    <t>8762149120</t>
  </si>
  <si>
    <t>8387027552</t>
  </si>
  <si>
    <t>9349988855</t>
  </si>
  <si>
    <t>9602795490</t>
  </si>
  <si>
    <t>9911057667</t>
  </si>
  <si>
    <t>8492952221</t>
  </si>
  <si>
    <t>7005823543</t>
  </si>
  <si>
    <t>8054394118</t>
  </si>
  <si>
    <t>9917881643</t>
  </si>
  <si>
    <t>8010770252</t>
  </si>
  <si>
    <t>9923972331</t>
  </si>
  <si>
    <t>9615923717</t>
  </si>
  <si>
    <t>9662003442</t>
  </si>
  <si>
    <t>9964595938</t>
  </si>
  <si>
    <t>9953418149</t>
  </si>
  <si>
    <t>8791856461</t>
  </si>
  <si>
    <t>9558185144</t>
  </si>
  <si>
    <t>9435158490</t>
  </si>
  <si>
    <t>9843313681</t>
  </si>
  <si>
    <t>9655410874</t>
  </si>
  <si>
    <t>7428480791</t>
  </si>
  <si>
    <t>9888122933</t>
  </si>
  <si>
    <t>9953875130</t>
  </si>
  <si>
    <t>9797080415</t>
  </si>
  <si>
    <t>8898175099</t>
  </si>
  <si>
    <t>9891989563</t>
  </si>
  <si>
    <t>9406382724</t>
  </si>
  <si>
    <t>9596925584</t>
  </si>
  <si>
    <t>9602003146</t>
  </si>
  <si>
    <t>9839765860</t>
  </si>
  <si>
    <t>9871928742</t>
  </si>
  <si>
    <t>9769002633</t>
  </si>
  <si>
    <t>9926345897</t>
  </si>
  <si>
    <t>7889923795</t>
  </si>
  <si>
    <t>9827107366</t>
  </si>
  <si>
    <t>7409228734</t>
  </si>
  <si>
    <t>9810099157</t>
  </si>
  <si>
    <t>7355364005</t>
  </si>
  <si>
    <t>9953915173</t>
  </si>
  <si>
    <t>8699324409</t>
  </si>
  <si>
    <t>9910684565</t>
  </si>
  <si>
    <t>7359063222</t>
  </si>
  <si>
    <t>9873621161</t>
  </si>
  <si>
    <t>9086038801</t>
  </si>
  <si>
    <t>7006086687</t>
  </si>
  <si>
    <t>7466022435</t>
  </si>
  <si>
    <t>9650028549</t>
  </si>
  <si>
    <t>9634764446</t>
  </si>
  <si>
    <t>9930272236</t>
  </si>
  <si>
    <t>9654518964</t>
  </si>
  <si>
    <t>9811329333</t>
  </si>
  <si>
    <t>8727012917</t>
  </si>
  <si>
    <t>9916172594</t>
  </si>
  <si>
    <t>9718742225</t>
  </si>
  <si>
    <t>8199844081</t>
  </si>
  <si>
    <t>9459097336</t>
  </si>
  <si>
    <t>9609592153</t>
  </si>
  <si>
    <t>8872028881</t>
  </si>
  <si>
    <t>9644209640</t>
  </si>
  <si>
    <t>9755099337</t>
  </si>
  <si>
    <t>9864209922</t>
  </si>
  <si>
    <t>7088856756</t>
  </si>
  <si>
    <t>8556002682</t>
  </si>
  <si>
    <t>9372096789</t>
  </si>
  <si>
    <t>9890927686</t>
  </si>
  <si>
    <t>9988146671</t>
  </si>
  <si>
    <t>9655754580</t>
  </si>
  <si>
    <t>9662100120</t>
  </si>
  <si>
    <t>9041017467</t>
  </si>
  <si>
    <t>9023135480</t>
  </si>
  <si>
    <t>7044104337</t>
  </si>
  <si>
    <t>9845744323</t>
  </si>
  <si>
    <t>7503012418</t>
  </si>
  <si>
    <t>9774113048</t>
  </si>
  <si>
    <t>9919362414</t>
  </si>
  <si>
    <t>7006807026</t>
  </si>
  <si>
    <t>9781900502</t>
  </si>
  <si>
    <t>7347484910</t>
  </si>
  <si>
    <t>7976246124</t>
  </si>
  <si>
    <t>8588884355</t>
  </si>
  <si>
    <t>9906458663</t>
  </si>
  <si>
    <t>9937370809</t>
  </si>
  <si>
    <t>8346050792</t>
  </si>
  <si>
    <t>7042264132</t>
  </si>
  <si>
    <t>9918314218</t>
  </si>
  <si>
    <t>8982465008</t>
  </si>
  <si>
    <t>9569877889</t>
  </si>
  <si>
    <t>7638068893</t>
  </si>
  <si>
    <t>9465189768</t>
  </si>
  <si>
    <t>9706047569</t>
  </si>
  <si>
    <t>9410682635</t>
  </si>
  <si>
    <t>9881612137</t>
  </si>
  <si>
    <t>9682570157</t>
  </si>
  <si>
    <t>8120989215</t>
  </si>
  <si>
    <t>7006948179</t>
  </si>
  <si>
    <t>7697192010</t>
  </si>
  <si>
    <t>9831035754</t>
  </si>
  <si>
    <t>8283834109</t>
  </si>
  <si>
    <t>9926152734</t>
  </si>
  <si>
    <t>9997535603</t>
  </si>
  <si>
    <t>9312047677</t>
  </si>
  <si>
    <t>9953775693</t>
  </si>
  <si>
    <t>7299925858</t>
  </si>
  <si>
    <t>9811263068</t>
  </si>
  <si>
    <t>9856698402</t>
  </si>
  <si>
    <t>8847626184</t>
  </si>
  <si>
    <t>9906617154</t>
  </si>
  <si>
    <t>9480327738</t>
  </si>
  <si>
    <t>9599267811</t>
  </si>
  <si>
    <t>9436502987</t>
  </si>
  <si>
    <t>9552113399</t>
  </si>
  <si>
    <t>9146396381</t>
  </si>
  <si>
    <t>8974468838</t>
  </si>
  <si>
    <t>9464378348</t>
  </si>
  <si>
    <t>9828685986</t>
  </si>
  <si>
    <t>9602912267</t>
  </si>
  <si>
    <t>9149403679</t>
  </si>
  <si>
    <t>8860038763</t>
  </si>
  <si>
    <t>9862835846</t>
  </si>
  <si>
    <t>9691004433</t>
  </si>
  <si>
    <t>9906434221</t>
  </si>
  <si>
    <t>9862178189</t>
  </si>
  <si>
    <t>8288055799</t>
  </si>
  <si>
    <t>7814351301</t>
  </si>
  <si>
    <t>9862557281</t>
  </si>
  <si>
    <t>9596619784</t>
  </si>
  <si>
    <t>9319479192</t>
  </si>
  <si>
    <t>9711183690</t>
  </si>
  <si>
    <t>9435149660</t>
  </si>
  <si>
    <t>8349738375</t>
  </si>
  <si>
    <t>9368458009</t>
  </si>
  <si>
    <t>8126863222</t>
  </si>
  <si>
    <t>9785833810</t>
  </si>
  <si>
    <t>8787797170</t>
  </si>
  <si>
    <t>8492848557</t>
  </si>
  <si>
    <t>9810327342</t>
  </si>
  <si>
    <t>9602517525</t>
  </si>
  <si>
    <t>9086276874</t>
  </si>
  <si>
    <t>9018828889</t>
  </si>
  <si>
    <t>9866684700</t>
  </si>
  <si>
    <t>7051521390</t>
  </si>
  <si>
    <t>9957412122</t>
  </si>
  <si>
    <t>9971010516</t>
  </si>
  <si>
    <t>9463617611</t>
  </si>
  <si>
    <t>7568940602</t>
  </si>
  <si>
    <t>9891368106</t>
  </si>
  <si>
    <t>7742672939</t>
  </si>
  <si>
    <t>9862122470</t>
  </si>
  <si>
    <t>9733033088</t>
  </si>
  <si>
    <t>9906240289</t>
  </si>
  <si>
    <t>9772041594</t>
  </si>
  <si>
    <t>8082387688</t>
  </si>
  <si>
    <t>9336628100</t>
  </si>
  <si>
    <t>9893698288</t>
  </si>
  <si>
    <t>7006871379</t>
  </si>
  <si>
    <t>9753137372</t>
  </si>
  <si>
    <t>9465817210</t>
  </si>
  <si>
    <t>8605527287</t>
  </si>
  <si>
    <t>7006464677</t>
  </si>
  <si>
    <t>9366280534</t>
  </si>
  <si>
    <t>7014392906</t>
  </si>
  <si>
    <t>8638735867</t>
  </si>
  <si>
    <t>9622159858</t>
  </si>
  <si>
    <t>7899298055</t>
  </si>
  <si>
    <t>7876521223</t>
  </si>
  <si>
    <t>7005210389</t>
  </si>
  <si>
    <t>9910940410</t>
  </si>
  <si>
    <t>8588815193</t>
  </si>
  <si>
    <t>9711068104</t>
  </si>
  <si>
    <t>9110766183</t>
  </si>
  <si>
    <t>9653357294</t>
  </si>
  <si>
    <t>9957990293</t>
  </si>
  <si>
    <t>9968993241</t>
  </si>
  <si>
    <t>7973091138</t>
  </si>
  <si>
    <t>8058418296</t>
  </si>
  <si>
    <t>9953574395</t>
  </si>
  <si>
    <t>9596644221</t>
  </si>
  <si>
    <t>9165306708</t>
  </si>
  <si>
    <t>9548861325</t>
  </si>
  <si>
    <t>7837568000</t>
  </si>
  <si>
    <t>8285201821</t>
  </si>
  <si>
    <t>6002559751</t>
  </si>
  <si>
    <t>9813049655</t>
  </si>
  <si>
    <t>9664693458</t>
  </si>
  <si>
    <t>8285274420</t>
  </si>
  <si>
    <t>9622109781</t>
  </si>
  <si>
    <t>9818376641</t>
  </si>
  <si>
    <t>9015998252</t>
  </si>
  <si>
    <t>9469080243</t>
  </si>
  <si>
    <t>9828570116</t>
  </si>
  <si>
    <t>7889833942</t>
  </si>
  <si>
    <t>9417580018</t>
  </si>
  <si>
    <t>9888885562</t>
  </si>
  <si>
    <t>9402362601</t>
  </si>
  <si>
    <t>9007074225</t>
  </si>
  <si>
    <t>9149794430</t>
  </si>
  <si>
    <t>8486993975</t>
  </si>
  <si>
    <t>7904735044</t>
  </si>
  <si>
    <t>6009059841</t>
  </si>
  <si>
    <t>9179629145</t>
  </si>
  <si>
    <t>9998481119</t>
  </si>
  <si>
    <t>7888543033</t>
  </si>
  <si>
    <t>9431711090</t>
  </si>
  <si>
    <t>9954921397</t>
  </si>
  <si>
    <t>9453806509</t>
  </si>
  <si>
    <t>9862266806</t>
  </si>
  <si>
    <t>8750529513</t>
  </si>
  <si>
    <t>8010857457</t>
  </si>
  <si>
    <t>7852842202</t>
  </si>
  <si>
    <t>7478355637</t>
  </si>
  <si>
    <t>9906750412</t>
  </si>
  <si>
    <t>8116315096</t>
  </si>
  <si>
    <t>9906662277</t>
  </si>
  <si>
    <t>9890366158</t>
  </si>
  <si>
    <t>7781018081</t>
  </si>
  <si>
    <t>9861666620</t>
  </si>
  <si>
    <t>7629953135</t>
  </si>
  <si>
    <t>8105735310</t>
  </si>
  <si>
    <t>9357537575</t>
  </si>
  <si>
    <t>7006088801</t>
  </si>
  <si>
    <t>9412913434</t>
  </si>
  <si>
    <t>9560452694</t>
  </si>
  <si>
    <t>8800281612</t>
  </si>
  <si>
    <t>9998883240</t>
  </si>
  <si>
    <t>9724343046</t>
  </si>
  <si>
    <t>8753909219</t>
  </si>
  <si>
    <t>7085578138</t>
  </si>
  <si>
    <t>8794296994</t>
  </si>
  <si>
    <t>7428781476</t>
  </si>
  <si>
    <t>7016497214</t>
  </si>
  <si>
    <t>9142921812</t>
  </si>
  <si>
    <t>9748757005</t>
  </si>
  <si>
    <t>9796219088</t>
  </si>
  <si>
    <t>9463619009</t>
  </si>
  <si>
    <t>9862175750</t>
  </si>
  <si>
    <t>9825003555</t>
  </si>
  <si>
    <t>9615597372</t>
  </si>
  <si>
    <t>9402162021</t>
  </si>
  <si>
    <t>9577857950</t>
  </si>
  <si>
    <t>8209543138</t>
  </si>
  <si>
    <t>9796898885</t>
  </si>
  <si>
    <t>9149089932</t>
  </si>
  <si>
    <t>6005537743</t>
  </si>
  <si>
    <t>9101374446</t>
  </si>
  <si>
    <t>7002551229</t>
  </si>
  <si>
    <t>8082066281</t>
  </si>
  <si>
    <t>8810544153</t>
  </si>
  <si>
    <t>8260723995</t>
  </si>
  <si>
    <t>6003915726</t>
  </si>
  <si>
    <t>8456962064</t>
  </si>
  <si>
    <t>6000959039</t>
  </si>
  <si>
    <t>9800339309</t>
  </si>
  <si>
    <t>9540750555</t>
  </si>
  <si>
    <t>9226962779</t>
  </si>
  <si>
    <t>9979749146</t>
  </si>
  <si>
    <t>9792255666</t>
  </si>
  <si>
    <t>7820843920</t>
  </si>
  <si>
    <t>9318699907</t>
  </si>
  <si>
    <t>9069533972</t>
  </si>
  <si>
    <t>8373900124</t>
  </si>
  <si>
    <t>7006074562</t>
  </si>
  <si>
    <t>9650344419</t>
  </si>
  <si>
    <t>9258368493</t>
  </si>
  <si>
    <t>9999670421</t>
  </si>
  <si>
    <t>9041090001</t>
  </si>
  <si>
    <t>9097638722</t>
  </si>
  <si>
    <t>7838128584</t>
  </si>
  <si>
    <t>9582905331</t>
  </si>
  <si>
    <t>7008177271</t>
  </si>
  <si>
    <t>8638540634</t>
  </si>
  <si>
    <t>9426062120</t>
  </si>
  <si>
    <t>9996938787</t>
  </si>
  <si>
    <t>7503579729</t>
  </si>
  <si>
    <t>9804560861</t>
  </si>
  <si>
    <t>9622105631</t>
  </si>
  <si>
    <t>6005120560</t>
  </si>
  <si>
    <t>9682503502</t>
  </si>
  <si>
    <t>9971990624</t>
  </si>
  <si>
    <t>9972789057</t>
  </si>
  <si>
    <t>7099044901</t>
  </si>
  <si>
    <t>9899985768</t>
  </si>
  <si>
    <t>9871110090</t>
  </si>
  <si>
    <t>9896095773</t>
  </si>
  <si>
    <t>9810387896</t>
  </si>
  <si>
    <t>7784065411</t>
  </si>
  <si>
    <t>6005169706</t>
  </si>
  <si>
    <t>9149648702</t>
  </si>
  <si>
    <t>9810102231</t>
  </si>
  <si>
    <t>9988034107</t>
  </si>
  <si>
    <t>9001047001</t>
  </si>
  <si>
    <t>8700918799</t>
  </si>
  <si>
    <t>9872525968</t>
  </si>
  <si>
    <t>9797915857</t>
  </si>
  <si>
    <t>8851055305</t>
  </si>
  <si>
    <t>7838779236</t>
  </si>
  <si>
    <t>9926433422</t>
  </si>
  <si>
    <t>8377079882</t>
  </si>
  <si>
    <t>8238350504</t>
  </si>
  <si>
    <t>7008807039</t>
  </si>
  <si>
    <t>9736006402</t>
  </si>
  <si>
    <t>9906830700</t>
  </si>
  <si>
    <t>6204442847</t>
  </si>
  <si>
    <t>9839618161</t>
  </si>
  <si>
    <t>7355074412</t>
  </si>
  <si>
    <t>9780027990</t>
  </si>
  <si>
    <t>9911483889</t>
  </si>
  <si>
    <t>9971361718</t>
  </si>
  <si>
    <t>7002181927</t>
  </si>
  <si>
    <t>8250366466</t>
  </si>
  <si>
    <t>7015864566</t>
  </si>
  <si>
    <t>7597075971</t>
  </si>
  <si>
    <t>9816646660</t>
  </si>
  <si>
    <t>9877966604</t>
  </si>
  <si>
    <t>9200186101</t>
  </si>
  <si>
    <t>8650245162</t>
  </si>
  <si>
    <t>9373458000</t>
  </si>
  <si>
    <t>9853348422</t>
  </si>
  <si>
    <t>8423710625</t>
  </si>
  <si>
    <t>9910057497</t>
  </si>
  <si>
    <t>8660896963</t>
  </si>
  <si>
    <t>9501590829</t>
  </si>
  <si>
    <t>9599918193</t>
  </si>
  <si>
    <t>8882955446</t>
  </si>
  <si>
    <t>7006202834</t>
  </si>
  <si>
    <t>9878009494</t>
  </si>
  <si>
    <t>9417647473</t>
  </si>
  <si>
    <t>9536052088</t>
  </si>
  <si>
    <t>9004343325</t>
  </si>
  <si>
    <t>9719213398</t>
  </si>
  <si>
    <t>8587894607</t>
  </si>
  <si>
    <t>9796861067</t>
  </si>
  <si>
    <t>9596717600</t>
  </si>
  <si>
    <t>7060421101</t>
  </si>
  <si>
    <t>7006411746</t>
  </si>
  <si>
    <t>9547007615</t>
  </si>
  <si>
    <t>9872141909</t>
  </si>
  <si>
    <t>7843954523</t>
  </si>
  <si>
    <t>9473824408</t>
  </si>
  <si>
    <t>8160120287</t>
  </si>
  <si>
    <t>7044550405</t>
  </si>
  <si>
    <t>7210198659</t>
  </si>
  <si>
    <t>9870234235</t>
  </si>
  <si>
    <t>9137755695</t>
  </si>
  <si>
    <t>9899247844</t>
  </si>
  <si>
    <t>9900356343</t>
  </si>
  <si>
    <t>8077193880</t>
  </si>
  <si>
    <t>9622773377</t>
  </si>
  <si>
    <t>9612610724</t>
  </si>
  <si>
    <t>9494162934</t>
  </si>
  <si>
    <t>9988889805</t>
  </si>
  <si>
    <t>8777208153</t>
  </si>
  <si>
    <t>8600986172</t>
  </si>
  <si>
    <t>7589200505</t>
  </si>
  <si>
    <t>8472952801</t>
  </si>
  <si>
    <t>8447209647</t>
  </si>
  <si>
    <t>9939013109</t>
  </si>
  <si>
    <t>8974168611</t>
  </si>
  <si>
    <t>8351878763</t>
  </si>
  <si>
    <t>6006155530</t>
  </si>
  <si>
    <t>7078923518</t>
  </si>
  <si>
    <t>9877044015</t>
  </si>
  <si>
    <t>9825033331</t>
  </si>
  <si>
    <t>6001150595</t>
  </si>
  <si>
    <t>8011417400</t>
  </si>
  <si>
    <t>9910656650</t>
  </si>
  <si>
    <t>8800503764</t>
  </si>
  <si>
    <t>8395075868</t>
  </si>
  <si>
    <t>7006056729</t>
  </si>
  <si>
    <t>8194919236</t>
  </si>
  <si>
    <t>9873289210</t>
  </si>
  <si>
    <t>9422316052</t>
  </si>
  <si>
    <t>7006003178</t>
  </si>
  <si>
    <t>9960563264</t>
  </si>
  <si>
    <t>7409500599</t>
  </si>
  <si>
    <t>9494245804</t>
  </si>
  <si>
    <t>8588868150</t>
  </si>
  <si>
    <t>9717701623</t>
  </si>
  <si>
    <t>6005548074</t>
  </si>
  <si>
    <t>8800596655</t>
  </si>
  <si>
    <t>8989648835</t>
  </si>
  <si>
    <t>7051536274</t>
  </si>
  <si>
    <t>7889792512</t>
  </si>
  <si>
    <t>9816868199</t>
  </si>
  <si>
    <t>9993035011</t>
  </si>
  <si>
    <t>8279641158</t>
  </si>
  <si>
    <t>9501069740</t>
  </si>
  <si>
    <t>9811180955</t>
  </si>
  <si>
    <t>9910995377</t>
  </si>
  <si>
    <t>8527265100</t>
  </si>
  <si>
    <t>8146633016</t>
  </si>
  <si>
    <t>9582882707</t>
  </si>
  <si>
    <t>8527890601</t>
  </si>
  <si>
    <t>8754440975</t>
  </si>
  <si>
    <t>7780893452</t>
  </si>
  <si>
    <t>8533888104</t>
  </si>
  <si>
    <t>9678022622</t>
  </si>
  <si>
    <t>7087073162</t>
  </si>
  <si>
    <t>7889372412</t>
  </si>
  <si>
    <t>7033395666</t>
  </si>
  <si>
    <t>9986012359</t>
  </si>
  <si>
    <t>8358010888</t>
  </si>
  <si>
    <t>8130889473</t>
  </si>
  <si>
    <t>8327729317</t>
  </si>
  <si>
    <t>8755739793</t>
  </si>
  <si>
    <t>8797182616</t>
  </si>
  <si>
    <t>9830744627</t>
  </si>
  <si>
    <t>8860947461</t>
  </si>
  <si>
    <t>8806600016</t>
  </si>
  <si>
    <t>8009960786</t>
  </si>
  <si>
    <t>9612680043</t>
  </si>
  <si>
    <t>9074595044</t>
  </si>
  <si>
    <t>8859700568</t>
  </si>
  <si>
    <t>9724496033</t>
  </si>
  <si>
    <t>7903768153</t>
  </si>
  <si>
    <t>9860481802</t>
  </si>
  <si>
    <t>7018122359</t>
  </si>
  <si>
    <t>9592001316</t>
  </si>
  <si>
    <t>7006071668</t>
  </si>
  <si>
    <t>9825186228</t>
  </si>
  <si>
    <t>9649991974</t>
  </si>
  <si>
    <t>7566662041</t>
  </si>
  <si>
    <t>9016161451</t>
  </si>
  <si>
    <t>8725003323</t>
  </si>
  <si>
    <t>9992124191</t>
  </si>
  <si>
    <t>9911674484</t>
  </si>
  <si>
    <t>9891600643</t>
  </si>
  <si>
    <t>9781016644</t>
  </si>
  <si>
    <t>8697374471</t>
  </si>
  <si>
    <t>8264295914</t>
  </si>
  <si>
    <t>9899106991</t>
  </si>
  <si>
    <t>9555590333</t>
  </si>
  <si>
    <t>9918672818</t>
  </si>
  <si>
    <t>9465029130</t>
  </si>
  <si>
    <t>7837032795</t>
  </si>
  <si>
    <t>9266072458</t>
  </si>
  <si>
    <t>6359455725</t>
  </si>
  <si>
    <t>7786039694</t>
  </si>
  <si>
    <t>9898466005</t>
  </si>
  <si>
    <t>9820129884</t>
  </si>
  <si>
    <t>7054539209</t>
  </si>
  <si>
    <t>9456967228</t>
  </si>
  <si>
    <t>8924916711</t>
  </si>
  <si>
    <t>7880231220</t>
  </si>
  <si>
    <t>9805501520</t>
  </si>
  <si>
    <t>9516406925</t>
  </si>
  <si>
    <t>8619176279</t>
  </si>
  <si>
    <t>7737129573</t>
  </si>
  <si>
    <t>9815927744</t>
  </si>
  <si>
    <t>9999671409</t>
  </si>
  <si>
    <t>7006445112</t>
  </si>
  <si>
    <t>9774417524</t>
  </si>
  <si>
    <t>9531120060</t>
  </si>
  <si>
    <t>9811131198</t>
  </si>
  <si>
    <t>9314242822</t>
  </si>
  <si>
    <t>8707023791</t>
  </si>
  <si>
    <t>7973646293</t>
  </si>
  <si>
    <t>7457877998</t>
  </si>
  <si>
    <t>9548057446</t>
  </si>
  <si>
    <t>9310175642</t>
  </si>
  <si>
    <t>9564650077</t>
  </si>
  <si>
    <t>9971106406</t>
  </si>
  <si>
    <t>7976879870</t>
  </si>
  <si>
    <t>9630899276</t>
  </si>
  <si>
    <t>9055085303</t>
  </si>
  <si>
    <t>9957933416</t>
  </si>
  <si>
    <t>9880946644</t>
  </si>
  <si>
    <t>8837754317</t>
  </si>
  <si>
    <t>8800997501</t>
  </si>
  <si>
    <t>9779169299</t>
  </si>
  <si>
    <t>7986607957</t>
  </si>
  <si>
    <t>9811892568</t>
  </si>
  <si>
    <t>9646973535</t>
  </si>
  <si>
    <t>8699395931</t>
  </si>
  <si>
    <t>9643148603</t>
  </si>
  <si>
    <t>9490903179</t>
  </si>
  <si>
    <t>9958544988</t>
  </si>
  <si>
    <t>9279727791</t>
  </si>
  <si>
    <t>9896122113</t>
  </si>
  <si>
    <t>9999080287</t>
  </si>
  <si>
    <t>9830068584</t>
  </si>
  <si>
    <t>9438363330</t>
  </si>
  <si>
    <t>6361426764</t>
  </si>
  <si>
    <t>7089888948</t>
  </si>
  <si>
    <t>8829910564</t>
  </si>
  <si>
    <t>7676118652</t>
  </si>
  <si>
    <t>9314029111</t>
  </si>
  <si>
    <t>8085093302</t>
  </si>
  <si>
    <t>7889864284</t>
  </si>
  <si>
    <t>9899286603</t>
  </si>
  <si>
    <t>9953225863</t>
  </si>
  <si>
    <t>7006617399</t>
  </si>
  <si>
    <t>9646424229</t>
  </si>
  <si>
    <t>8131054456</t>
  </si>
  <si>
    <t>8794981756</t>
  </si>
  <si>
    <t>9873657423</t>
  </si>
  <si>
    <t>9815790909</t>
  </si>
  <si>
    <t>7889349074</t>
  </si>
  <si>
    <t>9459032342</t>
  </si>
  <si>
    <t>9864035427</t>
  </si>
  <si>
    <t>8802237910</t>
  </si>
  <si>
    <t>9906794673</t>
  </si>
  <si>
    <t>9820002211</t>
  </si>
  <si>
    <t>8872582412</t>
  </si>
  <si>
    <t>9988999498</t>
  </si>
  <si>
    <t>7011027586</t>
  </si>
  <si>
    <t>9855741666</t>
  </si>
  <si>
    <t>9811454366</t>
  </si>
  <si>
    <t>7000032441</t>
  </si>
  <si>
    <t>9004589988</t>
  </si>
  <si>
    <t>7717744330</t>
  </si>
  <si>
    <t>9937018558</t>
  </si>
  <si>
    <t>8210781860</t>
  </si>
  <si>
    <t>9885017722</t>
  </si>
  <si>
    <t>9310823557</t>
  </si>
  <si>
    <t>8729805866</t>
  </si>
  <si>
    <t>7503771662</t>
  </si>
  <si>
    <t>7006092753</t>
  </si>
  <si>
    <t>9580630895</t>
  </si>
  <si>
    <t>9664001875</t>
  </si>
  <si>
    <t>9769353556</t>
  </si>
  <si>
    <t>9818594857</t>
  </si>
  <si>
    <t>9789944931</t>
  </si>
  <si>
    <t>8130203925</t>
  </si>
  <si>
    <t>7518815472</t>
  </si>
  <si>
    <t>8010229732</t>
  </si>
  <si>
    <t>6901811664</t>
  </si>
  <si>
    <t>9674580248</t>
  </si>
  <si>
    <t>6267975111</t>
  </si>
  <si>
    <t>9354605987</t>
  </si>
  <si>
    <t>9937223722</t>
  </si>
  <si>
    <t>9910183667</t>
  </si>
  <si>
    <t>6268926792</t>
  </si>
  <si>
    <t>9596221313</t>
  </si>
  <si>
    <t>9459083425</t>
  </si>
  <si>
    <t>9363212177</t>
  </si>
  <si>
    <t>9350924187</t>
  </si>
  <si>
    <t>8889493474</t>
  </si>
  <si>
    <t>9816616229</t>
  </si>
  <si>
    <t>9716627357</t>
  </si>
  <si>
    <t>8082549941</t>
  </si>
  <si>
    <t>9736666601</t>
  </si>
  <si>
    <t>9825610089</t>
  </si>
  <si>
    <t>6387495243</t>
  </si>
  <si>
    <t>9482002860</t>
  </si>
  <si>
    <t>7234944110</t>
  </si>
  <si>
    <t>9436782658</t>
  </si>
  <si>
    <t>8000003409</t>
  </si>
  <si>
    <t>9441403756</t>
  </si>
  <si>
    <t>9738710847</t>
  </si>
  <si>
    <t>7407995455</t>
  </si>
  <si>
    <t>8503070663</t>
  </si>
  <si>
    <t>8699067104</t>
  </si>
  <si>
    <t>9944687884</t>
  </si>
  <si>
    <t>9619329096</t>
  </si>
  <si>
    <t>9779409711</t>
  </si>
  <si>
    <t>8447195514</t>
  </si>
  <si>
    <t>9920087704</t>
  </si>
  <si>
    <t>8860674379</t>
  </si>
  <si>
    <t>9892729550</t>
  </si>
  <si>
    <t>8790948564</t>
  </si>
  <si>
    <t>9987948970</t>
  </si>
  <si>
    <t>8587904555</t>
  </si>
  <si>
    <t>9997581972</t>
  </si>
  <si>
    <t>8953298863</t>
  </si>
  <si>
    <t>9021360550</t>
  </si>
  <si>
    <t>9711351830</t>
  </si>
  <si>
    <t>7680080056</t>
  </si>
  <si>
    <t>7066327970</t>
  </si>
  <si>
    <t>7018972783</t>
  </si>
  <si>
    <t>6005331413</t>
  </si>
  <si>
    <t>8929993338</t>
  </si>
  <si>
    <t>8082896487</t>
  </si>
  <si>
    <t>9832292698</t>
  </si>
  <si>
    <t>8077164558</t>
  </si>
  <si>
    <t>9595879593</t>
  </si>
  <si>
    <t>9923075463</t>
  </si>
  <si>
    <t>9359535804</t>
  </si>
  <si>
    <t>9910292951</t>
  </si>
  <si>
    <t>9074105038</t>
  </si>
  <si>
    <t>8840184003</t>
  </si>
  <si>
    <t>9785013521</t>
  </si>
  <si>
    <t>8295858607</t>
  </si>
  <si>
    <t>9954979317</t>
  </si>
  <si>
    <t>6350009478</t>
  </si>
  <si>
    <t>8373901588</t>
  </si>
  <si>
    <t>9850760505</t>
  </si>
  <si>
    <t>8493853589</t>
  </si>
  <si>
    <t>7828623236</t>
  </si>
  <si>
    <t>8876725660</t>
  </si>
  <si>
    <t>9988528879</t>
  </si>
  <si>
    <t>7017906515</t>
  </si>
  <si>
    <t>9418814640</t>
  </si>
  <si>
    <t>9702110664</t>
  </si>
  <si>
    <t>9058943889</t>
  </si>
  <si>
    <t>9350100200</t>
  </si>
  <si>
    <t>9549245329</t>
  </si>
  <si>
    <t>7005580989</t>
  </si>
  <si>
    <t>9667326746</t>
  </si>
  <si>
    <t>8455994010</t>
  </si>
  <si>
    <t>8448633145</t>
  </si>
  <si>
    <t>9740381456</t>
  </si>
  <si>
    <t>9630460602</t>
  </si>
  <si>
    <t>9871253972</t>
  </si>
  <si>
    <t>9855095337</t>
  </si>
  <si>
    <t>8827832211</t>
  </si>
  <si>
    <t>8699130121</t>
  </si>
  <si>
    <t>8580736367</t>
  </si>
  <si>
    <t>8527663660</t>
  </si>
  <si>
    <t>9957500406</t>
  </si>
  <si>
    <t>7666129614</t>
  </si>
  <si>
    <t>9650026106</t>
  </si>
  <si>
    <t>8770738472</t>
  </si>
  <si>
    <t>7889852916</t>
  </si>
  <si>
    <t>7905559453</t>
  </si>
  <si>
    <t>9617257480</t>
  </si>
  <si>
    <t>8224065384</t>
  </si>
  <si>
    <t>7587197255</t>
  </si>
  <si>
    <t>8894815002</t>
  </si>
  <si>
    <t>9682343143</t>
  </si>
  <si>
    <t>9911903371</t>
  </si>
  <si>
    <t>6269620017</t>
  </si>
  <si>
    <t>9838500224</t>
  </si>
  <si>
    <t>9974000871</t>
  </si>
  <si>
    <t>8638529062</t>
  </si>
  <si>
    <t>9395699859</t>
  </si>
  <si>
    <t>8218451665</t>
  </si>
  <si>
    <t>9897593373</t>
  </si>
  <si>
    <t>9810085792</t>
  </si>
  <si>
    <t>9625024095</t>
  </si>
  <si>
    <t>9836277703</t>
  </si>
  <si>
    <t>8588839778</t>
  </si>
  <si>
    <t>9987409267</t>
  </si>
  <si>
    <t>8617069979</t>
  </si>
  <si>
    <t>9819478376</t>
  </si>
  <si>
    <t>8249471150</t>
  </si>
  <si>
    <t>9711895655</t>
  </si>
  <si>
    <t>9717050027</t>
  </si>
  <si>
    <t>8721026112</t>
  </si>
  <si>
    <t>9891289444</t>
  </si>
  <si>
    <t>9813058878</t>
  </si>
  <si>
    <t>9870531941</t>
  </si>
  <si>
    <t>7560950253</t>
  </si>
  <si>
    <t>8976163831</t>
  </si>
  <si>
    <t>9560746162</t>
  </si>
  <si>
    <t>8081096049</t>
  </si>
  <si>
    <t>9864071732</t>
  </si>
  <si>
    <t>7668906100</t>
  </si>
  <si>
    <t>9508476536</t>
  </si>
  <si>
    <t>9315441360</t>
  </si>
  <si>
    <t>8999982228</t>
  </si>
  <si>
    <t>6283537624</t>
  </si>
  <si>
    <t>8454037771</t>
  </si>
  <si>
    <t>7065494116</t>
  </si>
  <si>
    <t>9984252264</t>
  </si>
  <si>
    <t>8899120186</t>
  </si>
  <si>
    <t>9925059469</t>
  </si>
  <si>
    <t>9213478919</t>
  </si>
  <si>
    <t>8082111804</t>
  </si>
  <si>
    <t>7006031751</t>
  </si>
  <si>
    <t>8168118153</t>
  </si>
  <si>
    <t>9622076000</t>
  </si>
  <si>
    <t>8146010130</t>
  </si>
  <si>
    <t>9733141569</t>
  </si>
  <si>
    <t>9953925792</t>
  </si>
  <si>
    <t>9429100123</t>
  </si>
  <si>
    <t>9839540490</t>
  </si>
  <si>
    <t>9717580515</t>
  </si>
  <si>
    <t>9501051569</t>
  </si>
  <si>
    <t>9560780400</t>
  </si>
  <si>
    <t>7896958874</t>
  </si>
  <si>
    <t>9126434932</t>
  </si>
  <si>
    <t>6006357289</t>
  </si>
  <si>
    <t>9438684893</t>
  </si>
  <si>
    <t>9920216872</t>
  </si>
  <si>
    <t>9308457027</t>
  </si>
  <si>
    <t>8527848666</t>
  </si>
  <si>
    <t>8132062597</t>
  </si>
  <si>
    <t>9818195208</t>
  </si>
  <si>
    <t>9797444001</t>
  </si>
  <si>
    <t>9386620408</t>
  </si>
  <si>
    <t>7860362233</t>
  </si>
  <si>
    <t>9937089157</t>
  </si>
  <si>
    <t>8828920296</t>
  </si>
  <si>
    <t>9301533290</t>
  </si>
  <si>
    <t>8826703437</t>
  </si>
  <si>
    <t>9810223343</t>
  </si>
  <si>
    <t>9814632079</t>
  </si>
  <si>
    <t>8787429631</t>
  </si>
  <si>
    <t>8638014341</t>
  </si>
  <si>
    <t>9879500244</t>
  </si>
  <si>
    <t>9810169229</t>
  </si>
  <si>
    <t>8517899021</t>
  </si>
  <si>
    <t>7452983764</t>
  </si>
  <si>
    <t>8686155140</t>
  </si>
  <si>
    <t>7834966928</t>
  </si>
  <si>
    <t>6005983526</t>
  </si>
  <si>
    <t>9981153668</t>
  </si>
  <si>
    <t>9307419861</t>
  </si>
  <si>
    <t>9759270355</t>
  </si>
  <si>
    <t>9818951824</t>
  </si>
  <si>
    <t>8609670123</t>
  </si>
  <si>
    <t>9936386599</t>
  </si>
  <si>
    <t>9419254478</t>
  </si>
  <si>
    <t>8755510325</t>
  </si>
  <si>
    <t>9830194060</t>
  </si>
  <si>
    <t>9866020207</t>
  </si>
  <si>
    <t>9873328541</t>
  </si>
  <si>
    <t>8826140415</t>
  </si>
  <si>
    <t>8851619854</t>
  </si>
  <si>
    <t>8178727165</t>
  </si>
  <si>
    <t>9314568940</t>
  </si>
  <si>
    <t>7999315110</t>
  </si>
  <si>
    <t>9335035999</t>
  </si>
  <si>
    <t>9560128057</t>
  </si>
  <si>
    <t>9777499864</t>
  </si>
  <si>
    <t>9859915329</t>
  </si>
  <si>
    <t>9968281881</t>
  </si>
  <si>
    <t>6009242833</t>
  </si>
  <si>
    <t>7231904220</t>
  </si>
  <si>
    <t>9390220481</t>
  </si>
  <si>
    <t>9560492528</t>
  </si>
  <si>
    <t>9826736838</t>
  </si>
  <si>
    <t>9996431092</t>
  </si>
  <si>
    <t>8949040802</t>
  </si>
  <si>
    <t>9830996547</t>
  </si>
  <si>
    <t>9445558383</t>
  </si>
  <si>
    <t>9862369779</t>
  </si>
  <si>
    <t>9414193006</t>
  </si>
  <si>
    <t>7019665125</t>
  </si>
  <si>
    <t>9096732342</t>
  </si>
  <si>
    <t>6261818088</t>
  </si>
  <si>
    <t>9871736641</t>
  </si>
  <si>
    <t>8729860949</t>
  </si>
  <si>
    <t>9540074962</t>
  </si>
  <si>
    <t>9818445142</t>
  </si>
  <si>
    <t>8570001186</t>
  </si>
  <si>
    <t>6381621856</t>
  </si>
  <si>
    <t>7987351667</t>
  </si>
  <si>
    <t>9596709292</t>
  </si>
  <si>
    <t>9768432391</t>
  </si>
  <si>
    <t>9888894366</t>
  </si>
  <si>
    <t>8355080203</t>
  </si>
  <si>
    <t>8299707542</t>
  </si>
  <si>
    <t>9667987825</t>
  </si>
  <si>
    <t>8825732486</t>
  </si>
  <si>
    <t>8074472807</t>
  </si>
  <si>
    <t>9233323325</t>
  </si>
  <si>
    <t>8680000561</t>
  </si>
  <si>
    <t>9769404017</t>
  </si>
  <si>
    <t>9891044094</t>
  </si>
  <si>
    <t>9871532395</t>
  </si>
  <si>
    <t>9861945454</t>
  </si>
  <si>
    <t>9596760764</t>
  </si>
  <si>
    <t>9540621180</t>
  </si>
  <si>
    <t>9721131812</t>
  </si>
  <si>
    <t>9971485619</t>
  </si>
  <si>
    <t>7310719585</t>
  </si>
  <si>
    <t>7896324193</t>
  </si>
  <si>
    <t>6203600345</t>
  </si>
  <si>
    <t>7562937817</t>
  </si>
  <si>
    <t>8979009962</t>
  </si>
  <si>
    <t>9149721076</t>
  </si>
  <si>
    <t>9711003509</t>
  </si>
  <si>
    <t>8787450713</t>
  </si>
  <si>
    <t>8350948101</t>
  </si>
  <si>
    <t>8800828799</t>
  </si>
  <si>
    <t>9366845418</t>
  </si>
  <si>
    <t>9711137075</t>
  </si>
  <si>
    <t>8210221471</t>
  </si>
  <si>
    <t>9787774375</t>
  </si>
  <si>
    <t>8384862723</t>
  </si>
  <si>
    <t>7376148774</t>
  </si>
  <si>
    <t>9927639773</t>
  </si>
  <si>
    <t>9101455719</t>
  </si>
  <si>
    <t>9867966711</t>
  </si>
  <si>
    <t>9894438916</t>
  </si>
  <si>
    <t>9696989816</t>
  </si>
  <si>
    <t>9971001002</t>
  </si>
  <si>
    <t>7383117581</t>
  </si>
  <si>
    <t>7878785957</t>
  </si>
  <si>
    <t>8825093770</t>
  </si>
  <si>
    <t>7889909626</t>
  </si>
  <si>
    <t>8195827047</t>
  </si>
  <si>
    <t>8318001018</t>
  </si>
  <si>
    <t>8580213122</t>
  </si>
  <si>
    <t>8433909694</t>
  </si>
  <si>
    <t>8619626042</t>
  </si>
  <si>
    <t>9997402788</t>
  </si>
  <si>
    <t>9330141180</t>
  </si>
  <si>
    <t>8509323133</t>
  </si>
  <si>
    <t>7005432546</t>
  </si>
  <si>
    <t>9584837194</t>
  </si>
  <si>
    <t>9733917328</t>
  </si>
  <si>
    <t>7003461149</t>
  </si>
  <si>
    <t>8826594377</t>
  </si>
  <si>
    <t>9893210201</t>
  </si>
  <si>
    <t>8368303794</t>
  </si>
  <si>
    <t>8001715734</t>
  </si>
  <si>
    <t>9453227966</t>
  </si>
  <si>
    <t>9059837191</t>
  </si>
  <si>
    <t>6280614795</t>
  </si>
  <si>
    <t>9301078493</t>
  </si>
  <si>
    <t>9425520128</t>
  </si>
  <si>
    <t>9888326140</t>
  </si>
  <si>
    <t>8878786668</t>
  </si>
  <si>
    <t>8860761728</t>
  </si>
  <si>
    <t>9927284359</t>
  </si>
  <si>
    <t>9840636350</t>
  </si>
  <si>
    <t>7020442452</t>
  </si>
  <si>
    <t>8128894043</t>
  </si>
  <si>
    <t>6265436017</t>
  </si>
  <si>
    <t>9880981979</t>
  </si>
  <si>
    <t>7400100506</t>
  </si>
  <si>
    <t>9786380700</t>
  </si>
  <si>
    <t>9901681707</t>
  </si>
  <si>
    <t>7387078654</t>
  </si>
  <si>
    <t>7859871738</t>
  </si>
  <si>
    <t>9153945816</t>
  </si>
  <si>
    <t>8168002034</t>
  </si>
  <si>
    <t>7376311316</t>
  </si>
  <si>
    <t>9704433010</t>
  </si>
  <si>
    <t>9706723569</t>
  </si>
  <si>
    <t>9068045823</t>
  </si>
  <si>
    <t>9953234604</t>
  </si>
  <si>
    <t>9310501486</t>
  </si>
  <si>
    <t>9871070540</t>
  </si>
  <si>
    <t>6006685605</t>
  </si>
  <si>
    <t>8860437836</t>
  </si>
  <si>
    <t>8825756850</t>
  </si>
  <si>
    <t>7006052249</t>
  </si>
  <si>
    <t>9918062999</t>
  </si>
  <si>
    <t>9101231901</t>
  </si>
  <si>
    <t>9909900796</t>
  </si>
  <si>
    <t>9812867776</t>
  </si>
  <si>
    <t>7838918467</t>
  </si>
  <si>
    <t>9149888682</t>
  </si>
  <si>
    <t>8731873892</t>
  </si>
  <si>
    <t>8803152695</t>
  </si>
  <si>
    <t>8319841662</t>
  </si>
  <si>
    <t>6000758445</t>
  </si>
  <si>
    <t>8197660853</t>
  </si>
  <si>
    <t>9882766863</t>
  </si>
  <si>
    <t>9419171341</t>
  </si>
  <si>
    <t>9366015622</t>
  </si>
  <si>
    <t>9736249104</t>
  </si>
  <si>
    <t>8178304483</t>
  </si>
  <si>
    <t>9161384444</t>
  </si>
  <si>
    <t>7005613887</t>
  </si>
  <si>
    <t>8512067667</t>
  </si>
  <si>
    <t>7872049085</t>
  </si>
  <si>
    <t>9988572825</t>
  </si>
  <si>
    <t>8493945775</t>
  </si>
  <si>
    <t>9101252516</t>
  </si>
  <si>
    <t>9216724199</t>
  </si>
  <si>
    <t>8725842600</t>
  </si>
  <si>
    <t>9999848409</t>
  </si>
  <si>
    <t>9718304631</t>
  </si>
  <si>
    <t>9012287405</t>
  </si>
  <si>
    <t>8899957113</t>
  </si>
  <si>
    <t>9919754000</t>
  </si>
  <si>
    <t>8238777053</t>
  </si>
  <si>
    <t>9650925719</t>
  </si>
  <si>
    <t>6005581930</t>
  </si>
  <si>
    <t>9517863557</t>
  </si>
  <si>
    <t>9596334598</t>
  </si>
  <si>
    <t>9024069417</t>
  </si>
  <si>
    <t>8295333400</t>
  </si>
  <si>
    <t>7011698190</t>
  </si>
  <si>
    <t>6006070539</t>
  </si>
  <si>
    <t>9796256999</t>
  </si>
  <si>
    <t>7085287947</t>
  </si>
  <si>
    <t>7807493368</t>
  </si>
  <si>
    <t>9975821500</t>
  </si>
  <si>
    <t>9368832364</t>
  </si>
  <si>
    <t>9149767526</t>
  </si>
  <si>
    <t>9958061312</t>
  </si>
  <si>
    <t>7508892399</t>
  </si>
  <si>
    <t>9214309724</t>
  </si>
  <si>
    <t>8319998990</t>
  </si>
  <si>
    <t>9897426868</t>
  </si>
  <si>
    <t>8980622011</t>
  </si>
  <si>
    <t>7021330113</t>
  </si>
  <si>
    <t>9907425714</t>
  </si>
  <si>
    <t>9993004538</t>
  </si>
  <si>
    <t>9612329643</t>
  </si>
  <si>
    <t>8011168358</t>
  </si>
  <si>
    <t>8209532575</t>
  </si>
  <si>
    <t>8158876563</t>
  </si>
  <si>
    <t>8414981066</t>
  </si>
  <si>
    <t>8119959054</t>
  </si>
  <si>
    <t>8092209768</t>
  </si>
  <si>
    <t>9654815320</t>
  </si>
  <si>
    <t>9174538235</t>
  </si>
  <si>
    <t>9690252725</t>
  </si>
  <si>
    <t>9868147626</t>
  </si>
  <si>
    <t>8638299308</t>
  </si>
  <si>
    <t>8287222221</t>
  </si>
  <si>
    <t>8952016562</t>
  </si>
  <si>
    <t>9873545250</t>
  </si>
  <si>
    <t>9920160985</t>
  </si>
  <si>
    <t>7873215111</t>
  </si>
  <si>
    <t>9402950402</t>
  </si>
  <si>
    <t>8175072108</t>
  </si>
  <si>
    <t>8544958675</t>
  </si>
  <si>
    <t>7908684283</t>
  </si>
  <si>
    <t>7351827072</t>
  </si>
  <si>
    <t>7728065977</t>
  </si>
  <si>
    <t>7407482429</t>
  </si>
  <si>
    <t>7022001118</t>
  </si>
  <si>
    <t>8200364807</t>
  </si>
  <si>
    <t>9911193478</t>
  </si>
  <si>
    <t>9168602891</t>
  </si>
  <si>
    <t>9967817310</t>
  </si>
  <si>
    <t>8719094720</t>
  </si>
  <si>
    <t>6206824631</t>
  </si>
  <si>
    <t>8839940137</t>
  </si>
  <si>
    <t>9827564768</t>
  </si>
  <si>
    <t>9622774477</t>
  </si>
  <si>
    <t>8128996078</t>
  </si>
  <si>
    <t>9193706409</t>
  </si>
  <si>
    <t>8200744997</t>
  </si>
  <si>
    <t>9999597281</t>
  </si>
  <si>
    <t>8006148189</t>
  </si>
  <si>
    <t>9861098980</t>
  </si>
  <si>
    <t>9999974624</t>
  </si>
  <si>
    <t>9365680754</t>
  </si>
  <si>
    <t>9828172641</t>
  </si>
  <si>
    <t>8967584243</t>
  </si>
  <si>
    <t>7895367077</t>
  </si>
  <si>
    <t>8105544544</t>
  </si>
  <si>
    <t>8894516593</t>
  </si>
  <si>
    <t>9937182577</t>
  </si>
  <si>
    <t>9560833556</t>
  </si>
  <si>
    <t>8009005007</t>
  </si>
  <si>
    <t>9672263251</t>
  </si>
  <si>
    <t>8076181610</t>
  </si>
  <si>
    <t>9935378778</t>
  </si>
  <si>
    <t>7737972575</t>
  </si>
  <si>
    <t>9817716037</t>
  </si>
  <si>
    <t>8851568602</t>
  </si>
  <si>
    <t>9717534999</t>
  </si>
  <si>
    <t>7300264345</t>
  </si>
  <si>
    <t>8477031928</t>
  </si>
  <si>
    <t>9582370445</t>
  </si>
  <si>
    <t>9826123750</t>
  </si>
  <si>
    <t>8690424988</t>
  </si>
  <si>
    <t>8956458787</t>
  </si>
  <si>
    <t>9625594996</t>
  </si>
  <si>
    <t>9105254192</t>
  </si>
  <si>
    <t>7873921112</t>
  </si>
  <si>
    <t>7042395443</t>
  </si>
  <si>
    <t>8471836124</t>
  </si>
  <si>
    <t>7989203564</t>
  </si>
  <si>
    <t>7008328412</t>
  </si>
  <si>
    <t>9365481949</t>
  </si>
  <si>
    <t>9825016364</t>
  </si>
  <si>
    <t>9040643717</t>
  </si>
  <si>
    <t>9325394964</t>
  </si>
  <si>
    <t>7990372962</t>
  </si>
  <si>
    <t>9827905350</t>
  </si>
  <si>
    <t>9365811477</t>
  </si>
  <si>
    <t>9336413542</t>
  </si>
  <si>
    <t>8787086922</t>
  </si>
  <si>
    <t>8628809700</t>
  </si>
  <si>
    <t>9026040655</t>
  </si>
  <si>
    <t>7023870193</t>
  </si>
  <si>
    <t>9729163189</t>
  </si>
  <si>
    <t>7528949999</t>
  </si>
  <si>
    <t>9664503162</t>
  </si>
  <si>
    <t>7838086400</t>
  </si>
  <si>
    <t>7992334185</t>
  </si>
  <si>
    <t>9853020200</t>
  </si>
  <si>
    <t>9899232769</t>
  </si>
  <si>
    <t>9818898798</t>
  </si>
  <si>
    <t>9993838607</t>
  </si>
  <si>
    <t>7755800119</t>
  </si>
  <si>
    <t>9872247071</t>
  </si>
  <si>
    <t>7905775581</t>
  </si>
  <si>
    <t>7830001919</t>
  </si>
  <si>
    <t>7086109171</t>
  </si>
  <si>
    <t>9974363012</t>
  </si>
  <si>
    <t>8826724002</t>
  </si>
  <si>
    <t>8860821644</t>
  </si>
  <si>
    <t>9068252941</t>
  </si>
  <si>
    <t>8414879297</t>
  </si>
  <si>
    <t>8576036242</t>
  </si>
  <si>
    <t>8288984753</t>
  </si>
  <si>
    <t>9871188583</t>
  </si>
  <si>
    <t>8375863208</t>
  </si>
  <si>
    <t>9990212748</t>
  </si>
  <si>
    <t>9971124646</t>
  </si>
  <si>
    <t>9619513309</t>
  </si>
  <si>
    <t>9899316414</t>
  </si>
  <si>
    <t>7006039742</t>
  </si>
  <si>
    <t>9437578650</t>
  </si>
  <si>
    <t>7983209975</t>
  </si>
  <si>
    <t>6901922416</t>
  </si>
  <si>
    <t>9904041516</t>
  </si>
  <si>
    <t>9001547568</t>
  </si>
  <si>
    <t>9158794940</t>
  </si>
  <si>
    <t>9982687101</t>
  </si>
  <si>
    <t>9412673148</t>
  </si>
  <si>
    <t>7889179688</t>
  </si>
  <si>
    <t>7234064308</t>
  </si>
  <si>
    <t>7056997704</t>
  </si>
  <si>
    <t>7231949270</t>
  </si>
  <si>
    <t>8923512289</t>
  </si>
  <si>
    <t>9596711189</t>
  </si>
  <si>
    <t>9318501177</t>
  </si>
  <si>
    <t>9962422646</t>
  </si>
  <si>
    <t>6354865599</t>
  </si>
  <si>
    <t>9395159136</t>
  </si>
  <si>
    <t>9344061016</t>
  </si>
  <si>
    <t>8126376135</t>
  </si>
  <si>
    <t>9090904499</t>
  </si>
  <si>
    <t>6202133282</t>
  </si>
  <si>
    <t>8569929035</t>
  </si>
  <si>
    <t>7724932742</t>
  </si>
  <si>
    <t>7905799595</t>
  </si>
  <si>
    <t>9944655700</t>
  </si>
  <si>
    <t>9953777310</t>
  </si>
  <si>
    <t>8960808249</t>
  </si>
  <si>
    <t>9266021206</t>
  </si>
  <si>
    <t>9911022339</t>
  </si>
  <si>
    <t>9911788734</t>
  </si>
  <si>
    <t>8800830937</t>
  </si>
  <si>
    <t>8876388029</t>
  </si>
  <si>
    <t>6295159915</t>
  </si>
  <si>
    <t>9773804981</t>
  </si>
  <si>
    <t>9596500719</t>
  </si>
  <si>
    <t>8899980343</t>
  </si>
  <si>
    <t>9901256116</t>
  </si>
  <si>
    <t>8849161882</t>
  </si>
  <si>
    <t>8299703760</t>
  </si>
  <si>
    <t>9818128038</t>
  </si>
  <si>
    <t>6005750427</t>
  </si>
  <si>
    <t>8502840936</t>
  </si>
  <si>
    <t>7503763950</t>
  </si>
  <si>
    <t>9825483325</t>
  </si>
  <si>
    <t>8285474563</t>
  </si>
  <si>
    <t>9015141456</t>
  </si>
  <si>
    <t>9140912448</t>
  </si>
  <si>
    <t>9560400432</t>
  </si>
  <si>
    <t>7373112143</t>
  </si>
  <si>
    <t>7760499995</t>
  </si>
  <si>
    <t>9971914106</t>
  </si>
  <si>
    <t>9554190542</t>
  </si>
  <si>
    <t>7627905218</t>
  </si>
  <si>
    <t>8713048538</t>
  </si>
  <si>
    <t>9814412002</t>
  </si>
  <si>
    <t>6901254464</t>
  </si>
  <si>
    <t>8826414363</t>
  </si>
  <si>
    <t>9999023472</t>
  </si>
  <si>
    <t>9971011654</t>
  </si>
  <si>
    <t>9592920006</t>
  </si>
  <si>
    <t>7518815336</t>
  </si>
  <si>
    <t>8755463752</t>
  </si>
  <si>
    <t>9622459376</t>
  </si>
  <si>
    <t>7291995538</t>
  </si>
  <si>
    <t>8638233737</t>
  </si>
  <si>
    <t>9437276217</t>
  </si>
  <si>
    <t>7085388362</t>
  </si>
  <si>
    <t>9818979505</t>
  </si>
  <si>
    <t>7029265122</t>
  </si>
  <si>
    <t>9967156002</t>
  </si>
  <si>
    <t>9873497797</t>
  </si>
  <si>
    <t>9408619047</t>
  </si>
  <si>
    <t>8847779666</t>
  </si>
  <si>
    <t>7020945685</t>
  </si>
  <si>
    <t>8287218491</t>
  </si>
  <si>
    <t>9803030006</t>
  </si>
  <si>
    <t>9560770194</t>
  </si>
  <si>
    <t>8279564493</t>
  </si>
  <si>
    <t>7747941178</t>
  </si>
  <si>
    <t>9319711044</t>
  </si>
  <si>
    <t>8368750682</t>
  </si>
  <si>
    <t>9815346627</t>
  </si>
  <si>
    <t>9811107369</t>
  </si>
  <si>
    <t>7363007217</t>
  </si>
  <si>
    <t>7042304604</t>
  </si>
  <si>
    <t>7015765523</t>
  </si>
  <si>
    <t>9967472078</t>
  </si>
  <si>
    <t>9622013512</t>
  </si>
  <si>
    <t>8093652140</t>
  </si>
  <si>
    <t>9870773161</t>
  </si>
  <si>
    <t>8968793033</t>
  </si>
  <si>
    <t>8840820090</t>
  </si>
  <si>
    <t>7387789349</t>
  </si>
  <si>
    <t>9179570798</t>
  </si>
  <si>
    <t>9419130163</t>
  </si>
  <si>
    <t>9796887808</t>
  </si>
  <si>
    <t>9678882345</t>
  </si>
  <si>
    <t>7006746121</t>
  </si>
  <si>
    <t>9891585100</t>
  </si>
  <si>
    <t>9792682003</t>
  </si>
  <si>
    <t>9219228569</t>
  </si>
  <si>
    <t>6002191338</t>
  </si>
  <si>
    <t>9574304050</t>
  </si>
  <si>
    <t>9416417123</t>
  </si>
  <si>
    <t>8126881657</t>
  </si>
  <si>
    <t>8811085839</t>
  </si>
  <si>
    <t>7697333885</t>
  </si>
  <si>
    <t>9501394459</t>
  </si>
  <si>
    <t>8082960811</t>
  </si>
  <si>
    <t>8103968958</t>
  </si>
  <si>
    <t>9485158178</t>
  </si>
  <si>
    <t>8492891789</t>
  </si>
  <si>
    <t>9657037091</t>
  </si>
  <si>
    <t>7981036378</t>
  </si>
  <si>
    <t>9849449771</t>
  </si>
  <si>
    <t>7318637274</t>
  </si>
  <si>
    <t>8839262269</t>
  </si>
  <si>
    <t>9111552557</t>
  </si>
  <si>
    <t>6006556030</t>
  </si>
  <si>
    <t>9407020589</t>
  </si>
  <si>
    <t>7002762460</t>
  </si>
  <si>
    <t>8617711326</t>
  </si>
  <si>
    <t>8109759869</t>
  </si>
  <si>
    <t>8016337782</t>
  </si>
  <si>
    <t>9004392709</t>
  </si>
  <si>
    <t>9673993769</t>
  </si>
  <si>
    <t>9818116082</t>
  </si>
  <si>
    <t>9358801679</t>
  </si>
  <si>
    <t>9132444482</t>
  </si>
  <si>
    <t>8259927526</t>
  </si>
  <si>
    <t>7042273905</t>
  </si>
  <si>
    <t>9814051261</t>
  </si>
  <si>
    <t>7903825489</t>
  </si>
  <si>
    <t>9883927100</t>
  </si>
  <si>
    <t>9755512612</t>
  </si>
  <si>
    <t>8200533185</t>
  </si>
  <si>
    <t>8264520998</t>
  </si>
  <si>
    <t>9933264051</t>
  </si>
  <si>
    <t>9472170808</t>
  </si>
  <si>
    <t>7738388007</t>
  </si>
  <si>
    <t>6006832186</t>
  </si>
  <si>
    <t>9816611141</t>
  </si>
  <si>
    <t>8754533526</t>
  </si>
  <si>
    <t>8453238078</t>
  </si>
  <si>
    <t>8826539430</t>
  </si>
  <si>
    <t>8280694924</t>
  </si>
  <si>
    <t>8761909680</t>
  </si>
  <si>
    <t>9904330043</t>
  </si>
  <si>
    <t>8091291258</t>
  </si>
  <si>
    <t>7007818429</t>
  </si>
  <si>
    <t>8928611633</t>
  </si>
  <si>
    <t>9718827222</t>
  </si>
  <si>
    <t>8445017169</t>
  </si>
  <si>
    <t>9810518133</t>
  </si>
  <si>
    <t>9814831410</t>
  </si>
  <si>
    <t>9854298599</t>
  </si>
  <si>
    <t>8101332449</t>
  </si>
  <si>
    <t>9106284437</t>
  </si>
  <si>
    <t>9871267335</t>
  </si>
  <si>
    <t>9504910092</t>
  </si>
  <si>
    <t>8755039276</t>
  </si>
  <si>
    <t>9827834798</t>
  </si>
  <si>
    <t>7889490474</t>
  </si>
  <si>
    <t>7008638463</t>
  </si>
  <si>
    <t>7488571713</t>
  </si>
  <si>
    <t>9310546363</t>
  </si>
  <si>
    <t>9541605636</t>
  </si>
  <si>
    <t>9911272620</t>
  </si>
  <si>
    <t>8009188887</t>
  </si>
  <si>
    <t>9131260198</t>
  </si>
  <si>
    <t>9459910566</t>
  </si>
  <si>
    <t>7384274474</t>
  </si>
  <si>
    <t>9170994305</t>
  </si>
  <si>
    <t>7002795885</t>
  </si>
  <si>
    <t>6378793919</t>
  </si>
  <si>
    <t>9923948959</t>
  </si>
  <si>
    <t>8699978949</t>
  </si>
  <si>
    <t>9213336777</t>
  </si>
  <si>
    <t>7007399072</t>
  </si>
  <si>
    <t>9839363538</t>
  </si>
  <si>
    <t>7587444299</t>
  </si>
  <si>
    <t>9356691439</t>
  </si>
  <si>
    <t>9366179695</t>
  </si>
  <si>
    <t>9906300160</t>
  </si>
  <si>
    <t>9437901845</t>
  </si>
  <si>
    <t>7696407100</t>
  </si>
  <si>
    <t>8794222588</t>
  </si>
  <si>
    <t>9426410098</t>
  </si>
  <si>
    <t>8131932389</t>
  </si>
  <si>
    <t>9920798488</t>
  </si>
  <si>
    <t>9159368989</t>
  </si>
  <si>
    <t>9406787732</t>
  </si>
  <si>
    <t>9906478083</t>
  </si>
  <si>
    <t>9687258923</t>
  </si>
  <si>
    <t>8787509795</t>
  </si>
  <si>
    <t>7829575145</t>
  </si>
  <si>
    <t>9569770217</t>
  </si>
  <si>
    <t>9056133627</t>
  </si>
  <si>
    <t>7085530962</t>
  </si>
  <si>
    <t>9910024880</t>
  </si>
  <si>
    <t>8585922028</t>
  </si>
  <si>
    <t>8948265471</t>
  </si>
  <si>
    <t>9559055505</t>
  </si>
  <si>
    <t>9024647045</t>
  </si>
  <si>
    <t>7319620773</t>
  </si>
  <si>
    <t>9971926789</t>
  </si>
  <si>
    <t>6207887400</t>
  </si>
  <si>
    <t>9570900108</t>
  </si>
  <si>
    <t>9899088691</t>
  </si>
  <si>
    <t>9690224889</t>
  </si>
  <si>
    <t>9428044393</t>
  </si>
  <si>
    <t>9949482834</t>
  </si>
  <si>
    <t>9284578368</t>
  </si>
  <si>
    <t>8168201560</t>
  </si>
  <si>
    <t>9820970414</t>
  </si>
  <si>
    <t>8188033386</t>
  </si>
  <si>
    <t>9797893756</t>
  </si>
  <si>
    <t>9127136410</t>
  </si>
  <si>
    <t>9366174286</t>
  </si>
  <si>
    <t>9819024585</t>
  </si>
  <si>
    <t>7509600011</t>
  </si>
  <si>
    <t>9568861305</t>
  </si>
  <si>
    <t>9006564523</t>
  </si>
  <si>
    <t>7428276004</t>
  </si>
  <si>
    <t>9501293324</t>
  </si>
  <si>
    <t>9706798172</t>
  </si>
  <si>
    <t>7033274529</t>
  </si>
  <si>
    <t>9702008219</t>
  </si>
  <si>
    <t>7225823482</t>
  </si>
  <si>
    <t>6003384171</t>
  </si>
  <si>
    <t>9429668555</t>
  </si>
  <si>
    <t>7004123466</t>
  </si>
  <si>
    <t>9006747122</t>
  </si>
  <si>
    <t>6388663691</t>
  </si>
  <si>
    <t>9953935475</t>
  </si>
  <si>
    <t>8285845200</t>
  </si>
  <si>
    <t>9174686710</t>
  </si>
  <si>
    <t>9754759412</t>
  </si>
  <si>
    <t>9541560290</t>
  </si>
  <si>
    <t>9324300847</t>
  </si>
  <si>
    <t>9650378843</t>
  </si>
  <si>
    <t>7375831507</t>
  </si>
  <si>
    <t>8588931230</t>
  </si>
  <si>
    <t>9050409169</t>
  </si>
  <si>
    <t>9996664626</t>
  </si>
  <si>
    <t>9478333668</t>
  </si>
  <si>
    <t>9925845695</t>
  </si>
  <si>
    <t>8539843408</t>
  </si>
  <si>
    <t>9873385007</t>
  </si>
  <si>
    <t>8770171136</t>
  </si>
  <si>
    <t>8527754568</t>
  </si>
  <si>
    <t>9527869384</t>
  </si>
  <si>
    <t>9588012563</t>
  </si>
  <si>
    <t>7431074309</t>
  </si>
  <si>
    <t>9769245839</t>
  </si>
  <si>
    <t>9968913438</t>
  </si>
  <si>
    <t>9717904858</t>
  </si>
  <si>
    <t>9310597147</t>
  </si>
  <si>
    <t>8700082300</t>
  </si>
  <si>
    <t>7985412453</t>
  </si>
  <si>
    <t>8554099755</t>
  </si>
  <si>
    <t>9622611972</t>
  </si>
  <si>
    <t>8968243492</t>
  </si>
  <si>
    <t>8918098130</t>
  </si>
  <si>
    <t>8980988688</t>
  </si>
  <si>
    <t>9382442024</t>
  </si>
  <si>
    <t>7991391679</t>
  </si>
  <si>
    <t>8700450716</t>
  </si>
  <si>
    <t>8351076269</t>
  </si>
  <si>
    <t>8287587976</t>
  </si>
  <si>
    <t>8078688703</t>
  </si>
  <si>
    <t>9820291401</t>
  </si>
  <si>
    <t>9759311075</t>
  </si>
  <si>
    <t>9538995719</t>
  </si>
  <si>
    <t>9089796003</t>
  </si>
  <si>
    <t>8800844778</t>
  </si>
  <si>
    <t>9872328865</t>
  </si>
  <si>
    <t>9599878405</t>
  </si>
  <si>
    <t>8249540776</t>
  </si>
  <si>
    <t>9906189480</t>
  </si>
  <si>
    <t>9822003836</t>
  </si>
  <si>
    <t>7876591249</t>
  </si>
  <si>
    <t>9905888054</t>
  </si>
  <si>
    <t>6299364883</t>
  </si>
  <si>
    <t>7317201724</t>
  </si>
  <si>
    <t>8471008494</t>
  </si>
  <si>
    <t>8003278941</t>
  </si>
  <si>
    <t>8278679052</t>
  </si>
  <si>
    <t>7484074015</t>
  </si>
  <si>
    <t>9867505482</t>
  </si>
  <si>
    <t>7876192368</t>
  </si>
  <si>
    <t>9980399234</t>
  </si>
  <si>
    <t>9510522693</t>
  </si>
  <si>
    <t>8383050943</t>
  </si>
  <si>
    <t>7005165256</t>
  </si>
  <si>
    <t>7989292092</t>
  </si>
  <si>
    <t>7509293077</t>
  </si>
  <si>
    <t>8287238951</t>
  </si>
  <si>
    <t>9999556030</t>
  </si>
  <si>
    <t>8318552390</t>
  </si>
  <si>
    <t>9898565607</t>
  </si>
  <si>
    <t>8770854740</t>
  </si>
  <si>
    <t>9337064812</t>
  </si>
  <si>
    <t>8083331119</t>
  </si>
  <si>
    <t>9310304870</t>
  </si>
  <si>
    <t>9389846606</t>
  </si>
  <si>
    <t>8448634669</t>
  </si>
  <si>
    <t>7988368854</t>
  </si>
  <si>
    <t>9621555573</t>
  </si>
  <si>
    <t>9791907015</t>
  </si>
  <si>
    <t>9435104843</t>
  </si>
  <si>
    <t>9962360374</t>
  </si>
  <si>
    <t>9589063040</t>
  </si>
  <si>
    <t>8433298951</t>
  </si>
  <si>
    <t>8866455383</t>
  </si>
  <si>
    <t>6207632388</t>
  </si>
  <si>
    <t>9999310343</t>
  </si>
  <si>
    <t>9826661929</t>
  </si>
  <si>
    <t>9807845514</t>
  </si>
  <si>
    <t>7043085343</t>
  </si>
  <si>
    <t>7355077100</t>
  </si>
  <si>
    <t>8340353689</t>
  </si>
  <si>
    <t>8094735346</t>
  </si>
  <si>
    <t>6005062839</t>
  </si>
  <si>
    <t>9547513402</t>
  </si>
  <si>
    <t>7075245694</t>
  </si>
  <si>
    <t>8109447749</t>
  </si>
  <si>
    <t>7094693987</t>
  </si>
  <si>
    <t>9152355939</t>
  </si>
  <si>
    <t>9954026900</t>
  </si>
  <si>
    <t>9129999111</t>
  </si>
  <si>
    <t>9639444276</t>
  </si>
  <si>
    <t>9887264222</t>
  </si>
  <si>
    <t>8491986267</t>
  </si>
  <si>
    <t>9362301281</t>
  </si>
  <si>
    <t>9861106079</t>
  </si>
  <si>
    <t>8899051207</t>
  </si>
  <si>
    <t>9306237826</t>
  </si>
  <si>
    <t>8109083463</t>
  </si>
  <si>
    <t>7978040153</t>
  </si>
  <si>
    <t>7069703884</t>
  </si>
  <si>
    <t>7002588825</t>
  </si>
  <si>
    <t>8387822322</t>
  </si>
  <si>
    <t>7574898869</t>
  </si>
  <si>
    <t>7987694477</t>
  </si>
  <si>
    <t>9579446884</t>
  </si>
  <si>
    <t>9315376741</t>
  </si>
  <si>
    <t>9534293865</t>
  </si>
  <si>
    <t>9511703263</t>
  </si>
  <si>
    <t>8486331988</t>
  </si>
  <si>
    <t>9760655665</t>
  </si>
  <si>
    <t>9039579239</t>
  </si>
  <si>
    <t>9713262905</t>
  </si>
  <si>
    <t>8826621078</t>
  </si>
  <si>
    <t>7985459283</t>
  </si>
  <si>
    <t>8375985736</t>
  </si>
  <si>
    <t>6394216542</t>
  </si>
  <si>
    <t>9899724362</t>
  </si>
  <si>
    <t>9873553443</t>
  </si>
  <si>
    <t>7006830143</t>
  </si>
  <si>
    <t>8544831673</t>
  </si>
  <si>
    <t>9220390045</t>
  </si>
  <si>
    <t>9018707870</t>
  </si>
  <si>
    <t>9370970069</t>
  </si>
  <si>
    <t>7296828097</t>
  </si>
  <si>
    <t>7500361128</t>
  </si>
  <si>
    <t>6002344413</t>
  </si>
  <si>
    <t>9537853163</t>
  </si>
  <si>
    <t>6009491235</t>
  </si>
  <si>
    <t>7051230693</t>
  </si>
  <si>
    <t>7200293998</t>
  </si>
  <si>
    <t>9899531486</t>
  </si>
  <si>
    <t>9899114243</t>
  </si>
  <si>
    <t>9988099765</t>
  </si>
  <si>
    <t>9014823511</t>
  </si>
  <si>
    <t>9699882099</t>
  </si>
  <si>
    <t>9478156361</t>
  </si>
  <si>
    <t>8000332676</t>
  </si>
  <si>
    <t>9313998195</t>
  </si>
  <si>
    <t>9898071477</t>
  </si>
  <si>
    <t>6353948971</t>
  </si>
  <si>
    <t>7094224268</t>
  </si>
  <si>
    <t>8437810774</t>
  </si>
  <si>
    <t>7009639706</t>
  </si>
  <si>
    <t>7869588481</t>
  </si>
  <si>
    <t>9811485030</t>
  </si>
  <si>
    <t>9911567449</t>
  </si>
  <si>
    <t>9370405367</t>
  </si>
  <si>
    <t>7051441308</t>
  </si>
  <si>
    <t>8448435902</t>
  </si>
  <si>
    <t>9934319277</t>
  </si>
  <si>
    <t>9118039002</t>
  </si>
  <si>
    <t>9654449102</t>
  </si>
  <si>
    <t>9670896522</t>
  </si>
  <si>
    <t>7529084741</t>
  </si>
  <si>
    <t>7006017001</t>
  </si>
  <si>
    <t>7002790352</t>
  </si>
  <si>
    <t>9889980999</t>
  </si>
  <si>
    <t>9573280690</t>
  </si>
  <si>
    <t>9517486084</t>
  </si>
  <si>
    <t>9990335594</t>
  </si>
  <si>
    <t>9173306608</t>
  </si>
  <si>
    <t>7006808206</t>
  </si>
  <si>
    <t>8082894752</t>
  </si>
  <si>
    <t>9137357745</t>
  </si>
  <si>
    <t>8619031964</t>
  </si>
  <si>
    <t>8750340183</t>
  </si>
  <si>
    <t>7903800552</t>
  </si>
  <si>
    <t>7055014539</t>
  </si>
  <si>
    <t>7852082143</t>
  </si>
  <si>
    <t>6265558838</t>
  </si>
  <si>
    <t>6376197386</t>
  </si>
  <si>
    <t>8239610688</t>
  </si>
  <si>
    <t>9918009909</t>
  </si>
  <si>
    <t>9779366517</t>
  </si>
  <si>
    <t>7905545249</t>
  </si>
  <si>
    <t>6005814092</t>
  </si>
  <si>
    <t>8839734296</t>
  </si>
  <si>
    <t>6203823176</t>
  </si>
  <si>
    <t>8928750039</t>
  </si>
  <si>
    <t>7099461905</t>
  </si>
  <si>
    <t>7576839413</t>
  </si>
  <si>
    <t>6307121350</t>
  </si>
  <si>
    <t>9731103360</t>
  </si>
  <si>
    <t>9668800404</t>
  </si>
  <si>
    <t>9848328813</t>
  </si>
  <si>
    <t>7985903794</t>
  </si>
  <si>
    <t>9654700607</t>
  </si>
  <si>
    <t>9622494256</t>
  </si>
  <si>
    <t>9007008978</t>
  </si>
  <si>
    <t>7814580628</t>
  </si>
  <si>
    <t>6383320226</t>
  </si>
  <si>
    <t>9878855565</t>
  </si>
  <si>
    <t>9810908824</t>
  </si>
  <si>
    <t>9166822546</t>
  </si>
  <si>
    <t>9929139211</t>
  </si>
  <si>
    <t>9716403957</t>
  </si>
  <si>
    <t>9353034431</t>
  </si>
  <si>
    <t>9799947263</t>
  </si>
  <si>
    <t>9639008955</t>
  </si>
  <si>
    <t>7504175041</t>
  </si>
  <si>
    <t>8764120258</t>
  </si>
  <si>
    <t>7708969215</t>
  </si>
  <si>
    <t>9421313008</t>
  </si>
  <si>
    <t>9259018083</t>
  </si>
  <si>
    <t>9971863115</t>
  </si>
  <si>
    <t>6002647284</t>
  </si>
  <si>
    <t>8700569187</t>
  </si>
  <si>
    <t>8840184146</t>
  </si>
  <si>
    <t>9450157875</t>
  </si>
  <si>
    <t>8787611071</t>
  </si>
  <si>
    <t>8220143215</t>
  </si>
  <si>
    <t>9720075836</t>
  </si>
  <si>
    <t>7388826377</t>
  </si>
  <si>
    <t>9619125803</t>
  </si>
  <si>
    <t>9467054948</t>
  </si>
  <si>
    <t>8259856805</t>
  </si>
  <si>
    <t>8300806425</t>
  </si>
  <si>
    <t>8987422774</t>
  </si>
  <si>
    <t>8696454479</t>
  </si>
  <si>
    <t>8895608841</t>
  </si>
  <si>
    <t>7309268555</t>
  </si>
  <si>
    <t>9996871781</t>
  </si>
  <si>
    <t>9650628771</t>
  </si>
  <si>
    <t>9309921829</t>
  </si>
  <si>
    <t>7330972229</t>
  </si>
  <si>
    <t>7999685942</t>
  </si>
  <si>
    <t>7424944590</t>
  </si>
  <si>
    <t>8730859145</t>
  </si>
  <si>
    <t>7259816838</t>
  </si>
  <si>
    <t>6387047347</t>
  </si>
  <si>
    <t>9818719620</t>
  </si>
  <si>
    <t>9797537992</t>
  </si>
  <si>
    <t>9516979035</t>
  </si>
  <si>
    <t>8969844223</t>
  </si>
  <si>
    <t>8979288974</t>
  </si>
  <si>
    <t>9599045010</t>
  </si>
  <si>
    <t>9958394701</t>
  </si>
  <si>
    <t>8513009332</t>
  </si>
  <si>
    <t>9148021276</t>
  </si>
  <si>
    <t>8839732470</t>
  </si>
  <si>
    <t>7598095226</t>
  </si>
  <si>
    <t>8102456900</t>
  </si>
  <si>
    <t>6388862461</t>
  </si>
  <si>
    <t>9304616609</t>
  </si>
  <si>
    <t>6386749874</t>
  </si>
  <si>
    <t>9411263765</t>
  </si>
  <si>
    <t>9186110231</t>
  </si>
  <si>
    <t>8766332875</t>
  </si>
  <si>
    <t>8743909907</t>
  </si>
  <si>
    <t>7879223295</t>
  </si>
  <si>
    <t>9821095951</t>
  </si>
  <si>
    <t>9458521904</t>
  </si>
  <si>
    <t>7065109183</t>
  </si>
  <si>
    <t>9362111764</t>
  </si>
  <si>
    <t>7894008851</t>
  </si>
  <si>
    <t>9764839082</t>
  </si>
  <si>
    <t>6000170649</t>
  </si>
  <si>
    <t>9717497793</t>
  </si>
  <si>
    <t>9810544195</t>
  </si>
  <si>
    <t>8882979733</t>
  </si>
  <si>
    <t>9461144014</t>
  </si>
  <si>
    <t>9596010793</t>
  </si>
  <si>
    <t>7977388013</t>
  </si>
  <si>
    <t>7009757866</t>
  </si>
  <si>
    <t>9482745822</t>
  </si>
  <si>
    <t>8906220723</t>
  </si>
  <si>
    <t>8800578914</t>
  </si>
  <si>
    <t>9501345836</t>
  </si>
  <si>
    <t>9952400223</t>
  </si>
  <si>
    <t>8089740105</t>
  </si>
  <si>
    <t>9591830274</t>
  </si>
  <si>
    <t>7979839216</t>
  </si>
  <si>
    <t>9985512727</t>
  </si>
  <si>
    <t>9510824096</t>
  </si>
  <si>
    <t>9384978088</t>
  </si>
  <si>
    <t>8708463775</t>
  </si>
  <si>
    <t>7380812919</t>
  </si>
  <si>
    <t>9823143955</t>
  </si>
  <si>
    <t>9711190113</t>
  </si>
  <si>
    <t>9906742659</t>
  </si>
  <si>
    <t>9883816064</t>
  </si>
  <si>
    <t>6398141700</t>
  </si>
  <si>
    <t>9155643043</t>
  </si>
  <si>
    <t>9419261816</t>
  </si>
  <si>
    <t>8252873626</t>
  </si>
  <si>
    <t>9910140393</t>
  </si>
  <si>
    <t>9899879596</t>
  </si>
  <si>
    <t>9848158215</t>
  </si>
  <si>
    <t>8319490398</t>
  </si>
  <si>
    <t>9354871863</t>
  </si>
  <si>
    <t>9366384737</t>
  </si>
  <si>
    <t>7006469801</t>
  </si>
  <si>
    <t>9530664979</t>
  </si>
  <si>
    <t>8014747671</t>
  </si>
  <si>
    <t>9918624412</t>
  </si>
  <si>
    <t>7710275768</t>
  </si>
  <si>
    <t>8755778909</t>
  </si>
  <si>
    <t>7204221186</t>
  </si>
  <si>
    <t>9764388510</t>
  </si>
  <si>
    <t>8437000485</t>
  </si>
  <si>
    <t>9322771735</t>
  </si>
  <si>
    <t>9140279501</t>
  </si>
  <si>
    <t>8828248962</t>
  </si>
  <si>
    <t>8076072020</t>
  </si>
  <si>
    <t>9938469501</t>
  </si>
  <si>
    <t>9870648477</t>
  </si>
  <si>
    <t>6398992348</t>
  </si>
  <si>
    <t>9812004073</t>
  </si>
  <si>
    <t>9540637070</t>
  </si>
  <si>
    <t>8082644087</t>
  </si>
  <si>
    <t>7018831019</t>
  </si>
  <si>
    <t>7013166121</t>
  </si>
  <si>
    <t>9418621723</t>
  </si>
  <si>
    <t>7006402891</t>
  </si>
  <si>
    <t>8399819458</t>
  </si>
  <si>
    <t>7011779916</t>
  </si>
  <si>
    <t>9593123407</t>
  </si>
  <si>
    <t>9801995112</t>
  </si>
  <si>
    <t>9016239310</t>
  </si>
  <si>
    <t>7668060933</t>
  </si>
  <si>
    <t>7738200604</t>
  </si>
  <si>
    <t>7889963609</t>
  </si>
  <si>
    <t>9632870415</t>
  </si>
  <si>
    <t>8727033182</t>
  </si>
  <si>
    <t>9121685148</t>
  </si>
  <si>
    <t>9925243804</t>
  </si>
  <si>
    <t>9870046726</t>
  </si>
  <si>
    <t>7905929579</t>
  </si>
  <si>
    <t>9278136893</t>
  </si>
  <si>
    <t>8750746191</t>
  </si>
  <si>
    <t>8750043839</t>
  </si>
  <si>
    <t>8595553803</t>
  </si>
  <si>
    <t>8685865562</t>
  </si>
  <si>
    <t>9173931788</t>
  </si>
  <si>
    <t>7470331430</t>
  </si>
  <si>
    <t>6266278577</t>
  </si>
  <si>
    <t>8190986862</t>
  </si>
  <si>
    <t>9786484700</t>
  </si>
  <si>
    <t>9884831784</t>
  </si>
  <si>
    <t>9092005430</t>
  </si>
  <si>
    <t>8448426356</t>
  </si>
  <si>
    <t>7979873847</t>
  </si>
  <si>
    <t>8791052564</t>
  </si>
  <si>
    <t>9837200983</t>
  </si>
  <si>
    <t>9716639064</t>
  </si>
  <si>
    <t>9643626156</t>
  </si>
  <si>
    <t>9200501952</t>
  </si>
  <si>
    <t>9654587303</t>
  </si>
  <si>
    <t>8279646039</t>
  </si>
  <si>
    <t>9289574882</t>
  </si>
  <si>
    <t>9002663912</t>
  </si>
  <si>
    <t>7005920539</t>
  </si>
  <si>
    <t>7780845501</t>
  </si>
  <si>
    <t>7619211588</t>
  </si>
  <si>
    <t>8628817897</t>
  </si>
  <si>
    <t>7876433603</t>
  </si>
  <si>
    <t>8435780402</t>
  </si>
  <si>
    <t>9920126294</t>
  </si>
  <si>
    <t>9067608388</t>
  </si>
  <si>
    <t>9619756943</t>
  </si>
  <si>
    <t>8303195090</t>
  </si>
  <si>
    <t>9872641283</t>
  </si>
  <si>
    <t>9219201796</t>
  </si>
  <si>
    <t>9148116607</t>
  </si>
  <si>
    <t>7377915038</t>
  </si>
  <si>
    <t>9939372919</t>
  </si>
  <si>
    <t>8383860235</t>
  </si>
  <si>
    <t>9990991167</t>
  </si>
  <si>
    <t>9820803426</t>
  </si>
  <si>
    <t>7051002646</t>
  </si>
  <si>
    <t>8427282104</t>
  </si>
  <si>
    <t>7828423752</t>
  </si>
  <si>
    <t>9711031572</t>
  </si>
  <si>
    <t>9775802341</t>
  </si>
  <si>
    <t>8984456805</t>
  </si>
  <si>
    <t>9833762702</t>
  </si>
  <si>
    <t>9654963444</t>
  </si>
  <si>
    <t>9450121221</t>
  </si>
  <si>
    <t>9814839559</t>
  </si>
  <si>
    <t>9612055122</t>
  </si>
  <si>
    <t>8731885864</t>
  </si>
  <si>
    <t>6000356398</t>
  </si>
  <si>
    <t>9678824945</t>
  </si>
  <si>
    <t>9815047777</t>
  </si>
  <si>
    <t>9817476992</t>
  </si>
  <si>
    <t>9556488780</t>
  </si>
  <si>
    <t>9664524143</t>
  </si>
  <si>
    <t>9541699855</t>
  </si>
  <si>
    <t>8486395864</t>
  </si>
  <si>
    <t>9596711728</t>
  </si>
  <si>
    <t>9741099131</t>
  </si>
  <si>
    <t>8492999115</t>
  </si>
  <si>
    <t>8941852394</t>
  </si>
  <si>
    <t>7318666580</t>
  </si>
  <si>
    <t>9463394131</t>
  </si>
  <si>
    <t>7042319441</t>
  </si>
  <si>
    <t>7701825773</t>
  </si>
  <si>
    <t>9769884929</t>
  </si>
  <si>
    <t>7053831808</t>
  </si>
  <si>
    <t>8082135699</t>
  </si>
  <si>
    <t>9103607826</t>
  </si>
  <si>
    <t>8587951587</t>
  </si>
  <si>
    <t>7006891913</t>
  </si>
  <si>
    <t>6377459520</t>
  </si>
  <si>
    <t>7503686940</t>
  </si>
  <si>
    <t>9332009871</t>
  </si>
  <si>
    <t>6295061212</t>
  </si>
  <si>
    <t>9121382577</t>
  </si>
  <si>
    <t>8296469939</t>
  </si>
  <si>
    <t>7503872752</t>
  </si>
  <si>
    <t>9214974342</t>
  </si>
  <si>
    <t>8905858585</t>
  </si>
  <si>
    <t>8431672762</t>
  </si>
  <si>
    <t>7005085030</t>
  </si>
  <si>
    <t>9160627291</t>
  </si>
  <si>
    <t>9162818774</t>
  </si>
  <si>
    <t>7838844586</t>
  </si>
  <si>
    <t>8800340311</t>
  </si>
  <si>
    <t>8941087817</t>
  </si>
  <si>
    <t>7017979355</t>
  </si>
  <si>
    <t>9092460015</t>
  </si>
  <si>
    <t>9026951112</t>
  </si>
  <si>
    <t>7000323183</t>
  </si>
  <si>
    <t>9638785587</t>
  </si>
  <si>
    <t>8186852230</t>
  </si>
  <si>
    <t>7972224768</t>
  </si>
  <si>
    <t>9917203144</t>
  </si>
  <si>
    <t>7977589620</t>
  </si>
  <si>
    <t>9214306540</t>
  </si>
  <si>
    <t>7309680747</t>
  </si>
  <si>
    <t>8899741740</t>
  </si>
  <si>
    <t>9673153560</t>
  </si>
  <si>
    <t>7628072420</t>
  </si>
  <si>
    <t>6350522018</t>
  </si>
  <si>
    <t>8250588949</t>
  </si>
  <si>
    <t>8638203823</t>
  </si>
  <si>
    <t>7002445616</t>
  </si>
  <si>
    <t>7248540247</t>
  </si>
  <si>
    <t>7906828607</t>
  </si>
  <si>
    <t>9149925668</t>
  </si>
  <si>
    <t>7002340876</t>
  </si>
  <si>
    <t>8788045431</t>
  </si>
  <si>
    <t>9999585552</t>
  </si>
  <si>
    <t>9647731773</t>
  </si>
  <si>
    <t>9987632189</t>
  </si>
  <si>
    <t>9782473000</t>
  </si>
  <si>
    <t>8109408194</t>
  </si>
  <si>
    <t>8295746190</t>
  </si>
  <si>
    <t>7845471749</t>
  </si>
  <si>
    <t>6005788460</t>
  </si>
  <si>
    <t>8840686038</t>
  </si>
  <si>
    <t>7099247168</t>
  </si>
  <si>
    <t>9899748057</t>
  </si>
  <si>
    <t>9891615828</t>
  </si>
  <si>
    <t>7889964206</t>
  </si>
  <si>
    <t>8618364763</t>
  </si>
  <si>
    <t>9368449490</t>
  </si>
  <si>
    <t>9599279069</t>
  </si>
  <si>
    <t>9650904570</t>
  </si>
  <si>
    <t>9266922168</t>
  </si>
  <si>
    <t>9504867779</t>
  </si>
  <si>
    <t>9650159772</t>
  </si>
  <si>
    <t>7982578919</t>
  </si>
  <si>
    <t>9506722739</t>
  </si>
  <si>
    <t>9900116396</t>
  </si>
  <si>
    <t>9796648668</t>
  </si>
  <si>
    <t>7389377799</t>
  </si>
  <si>
    <t>9418812899</t>
  </si>
  <si>
    <t>8258043618</t>
  </si>
  <si>
    <t>8195900685</t>
  </si>
  <si>
    <t>7010015233</t>
  </si>
  <si>
    <t>6396515943</t>
  </si>
  <si>
    <t>7399986173</t>
  </si>
  <si>
    <t>9538519024</t>
  </si>
  <si>
    <t>9971801666</t>
  </si>
  <si>
    <t>9009469999</t>
  </si>
  <si>
    <t>9911881613</t>
  </si>
  <si>
    <t>9263689650</t>
  </si>
  <si>
    <t>9987998343</t>
  </si>
  <si>
    <t>9884102929</t>
  </si>
  <si>
    <t>7023160559</t>
  </si>
  <si>
    <t>9717747879</t>
  </si>
  <si>
    <t>8588916840</t>
  </si>
  <si>
    <t>9024048747</t>
  </si>
  <si>
    <t>6351840316</t>
  </si>
  <si>
    <t>9863807966</t>
  </si>
  <si>
    <t>9871642218</t>
  </si>
  <si>
    <t>9585510410</t>
  </si>
  <si>
    <t>9541084177</t>
  </si>
  <si>
    <t>8588039183</t>
  </si>
  <si>
    <t>9764087493</t>
  </si>
  <si>
    <t>6000197791</t>
  </si>
  <si>
    <t>7986182352</t>
  </si>
  <si>
    <t>9596413794</t>
  </si>
  <si>
    <t>9099020009</t>
  </si>
  <si>
    <t>6367005846</t>
  </si>
  <si>
    <t>8872463682</t>
  </si>
  <si>
    <t>8770233951</t>
  </si>
  <si>
    <t>8306052594</t>
  </si>
  <si>
    <t>9797462284</t>
  </si>
  <si>
    <t>8118979972</t>
  </si>
  <si>
    <t>7807492757</t>
  </si>
  <si>
    <t>8411868149</t>
  </si>
  <si>
    <t>9314916160</t>
  </si>
  <si>
    <t>9018559090</t>
  </si>
  <si>
    <t>9541617488</t>
  </si>
  <si>
    <t>9018256098</t>
  </si>
  <si>
    <t>8532874293</t>
  </si>
  <si>
    <t>9214164516</t>
  </si>
  <si>
    <t>9772212701</t>
  </si>
  <si>
    <t>9340706208</t>
  </si>
  <si>
    <t>8798095353</t>
  </si>
  <si>
    <t>9819351118</t>
  </si>
  <si>
    <t>9823955423</t>
  </si>
  <si>
    <t>9639022203</t>
  </si>
  <si>
    <t>9805360718</t>
  </si>
  <si>
    <t>9582497816</t>
  </si>
  <si>
    <t>8477098770</t>
  </si>
  <si>
    <t>9906338425</t>
  </si>
  <si>
    <t>8810308119</t>
  </si>
  <si>
    <t>9870786480</t>
  </si>
  <si>
    <t>7006130061</t>
  </si>
  <si>
    <t>8811842715</t>
  </si>
  <si>
    <t>9101373083</t>
  </si>
  <si>
    <t>9777596826</t>
  </si>
  <si>
    <t>9335821049</t>
  </si>
  <si>
    <t>9574284296</t>
  </si>
  <si>
    <t>7587022311</t>
  </si>
  <si>
    <t>9101777408</t>
  </si>
  <si>
    <t>7889871748</t>
  </si>
  <si>
    <t>7985176978</t>
  </si>
  <si>
    <t>7002505285</t>
  </si>
  <si>
    <t>9137778047</t>
  </si>
  <si>
    <t>9829187033</t>
  </si>
  <si>
    <t>7827549449</t>
  </si>
  <si>
    <t>8805305851</t>
  </si>
  <si>
    <t>7051653148</t>
  </si>
  <si>
    <t>6283770884</t>
  </si>
  <si>
    <t>7017088908</t>
  </si>
  <si>
    <t>8699458098</t>
  </si>
  <si>
    <t>9520300629</t>
  </si>
  <si>
    <t>7086625220</t>
  </si>
  <si>
    <t>8920490444</t>
  </si>
  <si>
    <t>9999313889</t>
  </si>
  <si>
    <t>9619383610</t>
  </si>
  <si>
    <t>8302411628</t>
  </si>
  <si>
    <t>7708770408</t>
  </si>
  <si>
    <t>9150900114</t>
  </si>
  <si>
    <t>9030757501</t>
  </si>
  <si>
    <t>8670132094</t>
  </si>
  <si>
    <t>9592119725</t>
  </si>
  <si>
    <t>9944938916</t>
  </si>
  <si>
    <t>6374791636</t>
  </si>
  <si>
    <t>9370706393</t>
  </si>
  <si>
    <t>8076647236</t>
  </si>
  <si>
    <t>8580821816</t>
  </si>
  <si>
    <t>9864221356</t>
  </si>
  <si>
    <t>7527972232</t>
  </si>
  <si>
    <t>7830702052</t>
  </si>
  <si>
    <t>9708188820</t>
  </si>
  <si>
    <t>9521190173</t>
  </si>
  <si>
    <t>7377673006</t>
  </si>
  <si>
    <t>7051871975</t>
  </si>
  <si>
    <t>9302230301</t>
  </si>
  <si>
    <t>7379244244</t>
  </si>
  <si>
    <t>7388353013</t>
  </si>
  <si>
    <t>8368868318</t>
  </si>
  <si>
    <t>6009347103</t>
  </si>
  <si>
    <t>9540773510</t>
  </si>
  <si>
    <t>9315155699</t>
  </si>
  <si>
    <t>9588474765</t>
  </si>
  <si>
    <t>9711700558</t>
  </si>
  <si>
    <t>9641699565</t>
  </si>
  <si>
    <t>9181255156</t>
  </si>
  <si>
    <t>7477526152</t>
  </si>
  <si>
    <t>7303123080</t>
  </si>
  <si>
    <t>9785839439</t>
  </si>
  <si>
    <t>9586418827</t>
  </si>
  <si>
    <t>8787310537</t>
  </si>
  <si>
    <t>8920937092</t>
  </si>
  <si>
    <t>9588527173</t>
  </si>
  <si>
    <t>9953737869</t>
  </si>
  <si>
    <t>9984493042</t>
  </si>
  <si>
    <t>9149637375</t>
  </si>
  <si>
    <t>9997003021</t>
  </si>
  <si>
    <t>9511401044</t>
  </si>
  <si>
    <t>9797142380</t>
  </si>
  <si>
    <t>7991428717</t>
  </si>
  <si>
    <t>9858178782</t>
  </si>
  <si>
    <t>7715012454</t>
  </si>
  <si>
    <t>9889030200</t>
  </si>
  <si>
    <t>9921160001</t>
  </si>
  <si>
    <t>6361998370</t>
  </si>
  <si>
    <t>9350137940</t>
  </si>
  <si>
    <t>9991316197</t>
  </si>
  <si>
    <t>9828280594</t>
  </si>
  <si>
    <t>8460210840</t>
  </si>
  <si>
    <t>9096311732</t>
  </si>
  <si>
    <t>7905195859</t>
  </si>
  <si>
    <t>9994024546</t>
  </si>
  <si>
    <t>7004061632</t>
  </si>
  <si>
    <t>9540921299</t>
  </si>
  <si>
    <t>7002525057</t>
  </si>
  <si>
    <t>9612449789</t>
  </si>
  <si>
    <t>9811498525</t>
  </si>
  <si>
    <t>9637268565</t>
  </si>
  <si>
    <t>7003452776</t>
  </si>
  <si>
    <t>9840404172</t>
  </si>
  <si>
    <t>9626677825</t>
  </si>
  <si>
    <t>7696365971</t>
  </si>
  <si>
    <t>9754769149</t>
  </si>
  <si>
    <t>9646008192</t>
  </si>
  <si>
    <t>8053863405</t>
  </si>
  <si>
    <t>7983655219</t>
  </si>
  <si>
    <t>9890301635</t>
  </si>
  <si>
    <t>6006191980</t>
  </si>
  <si>
    <t>8099272856</t>
  </si>
  <si>
    <t>9829268892</t>
  </si>
  <si>
    <t>9906990971</t>
  </si>
  <si>
    <t>8114522145</t>
  </si>
  <si>
    <t>7503518626</t>
  </si>
  <si>
    <t>8319118034</t>
  </si>
  <si>
    <t>8006203430</t>
  </si>
  <si>
    <t>8962561426</t>
  </si>
  <si>
    <t>9818988147</t>
  </si>
  <si>
    <t>9086711718</t>
  </si>
  <si>
    <t>8708163107</t>
  </si>
  <si>
    <t>7006204808</t>
  </si>
  <si>
    <t>8082183088</t>
  </si>
  <si>
    <t>9882824047</t>
  </si>
  <si>
    <t>7980999232</t>
  </si>
  <si>
    <t>9836806558</t>
  </si>
  <si>
    <t>9198573803</t>
  </si>
  <si>
    <t>9519855541</t>
  </si>
  <si>
    <t>8414971521</t>
  </si>
  <si>
    <t>7737937007</t>
  </si>
  <si>
    <t>9838557967</t>
  </si>
  <si>
    <t>9101989261</t>
  </si>
  <si>
    <t>9929710828</t>
  </si>
  <si>
    <t>9816100305</t>
  </si>
  <si>
    <t>9797128363</t>
  </si>
  <si>
    <t>9419970000</t>
  </si>
  <si>
    <t>9736673866</t>
  </si>
  <si>
    <t>9013028652</t>
  </si>
  <si>
    <t>8700176224</t>
  </si>
  <si>
    <t>9182789920</t>
  </si>
  <si>
    <t>9840326468</t>
  </si>
  <si>
    <t>7300758698</t>
  </si>
  <si>
    <t>8864987366</t>
  </si>
  <si>
    <t>9616888778</t>
  </si>
  <si>
    <t>7987245491</t>
  </si>
  <si>
    <t>7302801709</t>
  </si>
  <si>
    <t>9205843743</t>
  </si>
  <si>
    <t>6350183986</t>
  </si>
  <si>
    <t>8512026124</t>
  </si>
  <si>
    <t>9647776669</t>
  </si>
  <si>
    <t>9416649201</t>
  </si>
  <si>
    <t>7007950148</t>
  </si>
  <si>
    <t>9538376222</t>
  </si>
  <si>
    <t>6006393345</t>
  </si>
  <si>
    <t>9570999641</t>
  </si>
  <si>
    <t>8077052783</t>
  </si>
  <si>
    <t>9899838194</t>
  </si>
  <si>
    <t>9899281061</t>
  </si>
  <si>
    <t>8604040433</t>
  </si>
  <si>
    <t>7503167767</t>
  </si>
  <si>
    <t>9567901815</t>
  </si>
  <si>
    <t>8082039569</t>
  </si>
  <si>
    <t>7978934366</t>
  </si>
  <si>
    <t>9732668445</t>
  </si>
  <si>
    <t>7233031119</t>
  </si>
  <si>
    <t>9582760560</t>
  </si>
  <si>
    <t>9583873956</t>
  </si>
  <si>
    <t>9929508173</t>
  </si>
  <si>
    <t>9786883565</t>
  </si>
  <si>
    <t>7703880027</t>
  </si>
  <si>
    <t>9899106366</t>
  </si>
  <si>
    <t>7357825662</t>
  </si>
  <si>
    <t>9797396814</t>
  </si>
  <si>
    <t>7866868549</t>
  </si>
  <si>
    <t>8979645045</t>
  </si>
  <si>
    <t>9305449335</t>
  </si>
  <si>
    <t>9712969626</t>
  </si>
  <si>
    <t>6290592451</t>
  </si>
  <si>
    <t>8332860218</t>
  </si>
  <si>
    <t>8855998789</t>
  </si>
  <si>
    <t>9713311103</t>
  </si>
  <si>
    <t>9730712851</t>
  </si>
  <si>
    <t>9839814721</t>
  </si>
  <si>
    <t>9855973371</t>
  </si>
  <si>
    <t>8178559731</t>
  </si>
  <si>
    <t>9988160294</t>
  </si>
  <si>
    <t>8265806313</t>
  </si>
  <si>
    <t>7579948910</t>
  </si>
  <si>
    <t>9838947975</t>
  </si>
  <si>
    <t>9988372121</t>
  </si>
  <si>
    <t>9805545469</t>
  </si>
  <si>
    <t>8218534077</t>
  </si>
  <si>
    <t>9241409559</t>
  </si>
  <si>
    <t>9852600001</t>
  </si>
  <si>
    <t>9677434466</t>
  </si>
  <si>
    <t>7348670353</t>
  </si>
  <si>
    <t>7002786096</t>
  </si>
  <si>
    <t>9435346592</t>
  </si>
  <si>
    <t>9058435716</t>
  </si>
  <si>
    <t>9039261451</t>
  </si>
  <si>
    <t>7001127310</t>
  </si>
  <si>
    <t>7874746158</t>
  </si>
  <si>
    <t>9622272661</t>
  </si>
  <si>
    <t>8899265034</t>
  </si>
  <si>
    <t>9745781881</t>
  </si>
  <si>
    <t>8427765766</t>
  </si>
  <si>
    <t>8803379538</t>
  </si>
  <si>
    <t>9078081711</t>
  </si>
  <si>
    <t>9348338836</t>
  </si>
  <si>
    <t>8489837179</t>
  </si>
  <si>
    <t>9461493251</t>
  </si>
  <si>
    <t>8219427881</t>
  </si>
  <si>
    <t>9622389801</t>
  </si>
  <si>
    <t>9418491000</t>
  </si>
  <si>
    <t>8269627473</t>
  </si>
  <si>
    <t>9998978907</t>
  </si>
  <si>
    <t>9355036550</t>
  </si>
  <si>
    <t>9877121859</t>
  </si>
  <si>
    <t>8604630075</t>
  </si>
  <si>
    <t>8987642409</t>
  </si>
  <si>
    <t>9087955566</t>
  </si>
  <si>
    <t>6006571895</t>
  </si>
  <si>
    <t>9080764057</t>
  </si>
  <si>
    <t>9708038509</t>
  </si>
  <si>
    <t>9782798803</t>
  </si>
  <si>
    <t>7803838621</t>
  </si>
  <si>
    <t>9319424994</t>
  </si>
  <si>
    <t>9752611896</t>
  </si>
  <si>
    <t>9839951881</t>
  </si>
  <si>
    <t>9829262382</t>
  </si>
  <si>
    <t>7985630998</t>
  </si>
  <si>
    <t>7817096835</t>
  </si>
  <si>
    <t>9856045810</t>
  </si>
  <si>
    <t>6397675167</t>
  </si>
  <si>
    <t>8887513115</t>
  </si>
  <si>
    <t>8309081092</t>
  </si>
  <si>
    <t>9458593933</t>
  </si>
  <si>
    <t>9176144843</t>
  </si>
  <si>
    <t>9415680961</t>
  </si>
  <si>
    <t>7042922920</t>
  </si>
  <si>
    <t>8586074530</t>
  </si>
  <si>
    <t>7005418933</t>
  </si>
  <si>
    <t>9612315996</t>
  </si>
  <si>
    <t>8367410884</t>
  </si>
  <si>
    <t>9109775656</t>
  </si>
  <si>
    <t>9934477473</t>
  </si>
  <si>
    <t>7657800848</t>
  </si>
  <si>
    <t>9392928182</t>
  </si>
  <si>
    <t>9538847371</t>
  </si>
  <si>
    <t>7628838845</t>
  </si>
  <si>
    <t>8876984310</t>
  </si>
  <si>
    <t>8310418139</t>
  </si>
  <si>
    <t>9541729074</t>
  </si>
  <si>
    <t>8219995172</t>
  </si>
  <si>
    <t>7905209067</t>
  </si>
  <si>
    <t>9915170884</t>
  </si>
  <si>
    <t>9830319453</t>
  </si>
  <si>
    <t>7006283079</t>
  </si>
  <si>
    <t>8721863148</t>
  </si>
  <si>
    <t>7600630281</t>
  </si>
  <si>
    <t>9953834668</t>
  </si>
  <si>
    <t>7009392367</t>
  </si>
  <si>
    <t>6363822391</t>
  </si>
  <si>
    <t>9266802482</t>
  </si>
  <si>
    <t>9622135680</t>
  </si>
  <si>
    <t>8822493583</t>
  </si>
  <si>
    <t>6361618397</t>
  </si>
  <si>
    <t>9167220243</t>
  </si>
  <si>
    <t>9407749705</t>
  </si>
  <si>
    <t>9922002291</t>
  </si>
  <si>
    <t>8219053309</t>
  </si>
  <si>
    <t>8755396434</t>
  </si>
  <si>
    <t>9818593962</t>
  </si>
  <si>
    <t>7017893685</t>
  </si>
  <si>
    <t>9816792486</t>
  </si>
  <si>
    <t>7509505536</t>
  </si>
  <si>
    <t>8303132676</t>
  </si>
  <si>
    <t>8017564941</t>
  </si>
  <si>
    <t>8446633000</t>
  </si>
  <si>
    <t>7018577519</t>
  </si>
  <si>
    <t>7827592337</t>
  </si>
  <si>
    <t>9919905475</t>
  </si>
  <si>
    <t>9955567904</t>
  </si>
  <si>
    <t>9517886749</t>
  </si>
  <si>
    <t>9850234586</t>
  </si>
  <si>
    <t>9436947299</t>
  </si>
  <si>
    <t>9434069481</t>
  </si>
  <si>
    <t>8974501961</t>
  </si>
  <si>
    <t>9678283708</t>
  </si>
  <si>
    <t>7005719351</t>
  </si>
  <si>
    <t>9842898299</t>
  </si>
  <si>
    <t>9941068506</t>
  </si>
  <si>
    <t>8302411638</t>
  </si>
  <si>
    <t>6000219336</t>
  </si>
  <si>
    <t>9568768530</t>
  </si>
  <si>
    <t>8297392039</t>
  </si>
  <si>
    <t>7992472664</t>
  </si>
  <si>
    <t>8078666617</t>
  </si>
  <si>
    <t>9521840372</t>
  </si>
  <si>
    <t>8130283872</t>
  </si>
  <si>
    <t>7005490962</t>
  </si>
  <si>
    <t>9988810455</t>
  </si>
  <si>
    <t>9454707860</t>
  </si>
  <si>
    <t>9366262585</t>
  </si>
  <si>
    <t>8104424866</t>
  </si>
  <si>
    <t>9555189531</t>
  </si>
  <si>
    <t>9313019380</t>
  </si>
  <si>
    <t>9814700708</t>
  </si>
  <si>
    <t>8080999863</t>
  </si>
  <si>
    <t>9166852838</t>
  </si>
  <si>
    <t>9952744831</t>
  </si>
  <si>
    <t>9943610123</t>
  </si>
  <si>
    <t>7836800068</t>
  </si>
  <si>
    <t>6260309824</t>
  </si>
  <si>
    <t>9318466379</t>
  </si>
  <si>
    <t>6395526195</t>
  </si>
  <si>
    <t>9434849739</t>
  </si>
  <si>
    <t>9459032598</t>
  </si>
  <si>
    <t>9578966999</t>
  </si>
  <si>
    <t>9047075544</t>
  </si>
  <si>
    <t>7665820054</t>
  </si>
  <si>
    <t>9371562425</t>
  </si>
  <si>
    <t>6205898862</t>
  </si>
  <si>
    <t>6006258196</t>
  </si>
  <si>
    <t>9399963917</t>
  </si>
  <si>
    <t>7723024622</t>
  </si>
  <si>
    <t>7889020217</t>
  </si>
  <si>
    <t>9871857465</t>
  </si>
  <si>
    <t>9310643231</t>
  </si>
  <si>
    <t>8630002589</t>
  </si>
  <si>
    <t>8851639741</t>
  </si>
  <si>
    <t>9718650668</t>
  </si>
  <si>
    <t>7988019660</t>
  </si>
  <si>
    <t>7636980533</t>
  </si>
  <si>
    <t>7302854513</t>
  </si>
  <si>
    <t>9258067146</t>
  </si>
  <si>
    <t>8084201055</t>
  </si>
  <si>
    <t>6361057833</t>
  </si>
  <si>
    <t>9906025025</t>
  </si>
  <si>
    <t>7397289693</t>
  </si>
  <si>
    <t>9149689271</t>
  </si>
  <si>
    <t>9436556124</t>
  </si>
  <si>
    <t>7992349319</t>
  </si>
  <si>
    <t>9773770186</t>
  </si>
  <si>
    <t>8092751215</t>
  </si>
  <si>
    <t>6354363342</t>
  </si>
  <si>
    <t>8210606262</t>
  </si>
  <si>
    <t>9622088220</t>
  </si>
  <si>
    <t>9470748199</t>
  </si>
  <si>
    <t>8340411309</t>
  </si>
  <si>
    <t>8958897297</t>
  </si>
  <si>
    <t>8126197446</t>
  </si>
  <si>
    <t>9668578855</t>
  </si>
  <si>
    <t>7005624840</t>
  </si>
  <si>
    <t>8851862803</t>
  </si>
  <si>
    <t>8882552760</t>
  </si>
  <si>
    <t>9266082689</t>
  </si>
  <si>
    <t>8789578329</t>
  </si>
  <si>
    <t>9816236442</t>
  </si>
  <si>
    <t>8974632892</t>
  </si>
  <si>
    <t>9098462101</t>
  </si>
  <si>
    <t>9947844223</t>
  </si>
  <si>
    <t>7411205854</t>
  </si>
  <si>
    <t>9354214086</t>
  </si>
  <si>
    <t>9760019014</t>
  </si>
  <si>
    <t>8777569663</t>
  </si>
  <si>
    <t>9733558051</t>
  </si>
  <si>
    <t>7528859909</t>
  </si>
  <si>
    <t>9149851594</t>
  </si>
  <si>
    <t>7889470023</t>
  </si>
  <si>
    <t>7529068593</t>
  </si>
  <si>
    <t>7497804230</t>
  </si>
  <si>
    <t>9435216111</t>
  </si>
  <si>
    <t>9922330933</t>
  </si>
  <si>
    <t>9354989385</t>
  </si>
  <si>
    <t>9521897307</t>
  </si>
  <si>
    <t>8700886383</t>
  </si>
  <si>
    <t>8218327705</t>
  </si>
  <si>
    <t>8974808507</t>
  </si>
  <si>
    <t>7666456059</t>
  </si>
  <si>
    <t>8975061667</t>
  </si>
  <si>
    <t>9806157758</t>
  </si>
  <si>
    <t>9646752826</t>
  </si>
  <si>
    <t>9977197535</t>
  </si>
  <si>
    <t>9818564350</t>
  </si>
  <si>
    <t>9941495626</t>
  </si>
  <si>
    <t>9442171559</t>
  </si>
  <si>
    <t>9840142476</t>
  </si>
  <si>
    <t>9872772257</t>
  </si>
  <si>
    <t>9911399993</t>
  </si>
  <si>
    <t>8553478501</t>
  </si>
  <si>
    <t>9971329914</t>
  </si>
  <si>
    <t>9663081222</t>
  </si>
  <si>
    <t>9580594680</t>
  </si>
  <si>
    <t>8688189178</t>
  </si>
  <si>
    <t>9131277478</t>
  </si>
  <si>
    <t>7006295844</t>
  </si>
  <si>
    <t>7837933084</t>
  </si>
  <si>
    <t>9517850265</t>
  </si>
  <si>
    <t>9220784846</t>
  </si>
  <si>
    <t>9910543391</t>
  </si>
  <si>
    <t>9256696001</t>
  </si>
  <si>
    <t>9962777688</t>
  </si>
  <si>
    <t>8894427092</t>
  </si>
  <si>
    <t>9793403130</t>
  </si>
  <si>
    <t>9719287388</t>
  </si>
  <si>
    <t>7796951715</t>
  </si>
  <si>
    <t>9732219226</t>
  </si>
  <si>
    <t>9735347900</t>
  </si>
  <si>
    <t>9672222506</t>
  </si>
  <si>
    <t>7377643895</t>
  </si>
  <si>
    <t>8467039252</t>
  </si>
  <si>
    <t>8947889735</t>
  </si>
  <si>
    <t>9953764161</t>
  </si>
  <si>
    <t>9789596458</t>
  </si>
  <si>
    <t>9102039314</t>
  </si>
  <si>
    <t>9921594124</t>
  </si>
  <si>
    <t>8505862823</t>
  </si>
  <si>
    <t>9119207805</t>
  </si>
  <si>
    <t>9910038902</t>
  </si>
  <si>
    <t>8683041522</t>
  </si>
  <si>
    <t>9368693912</t>
  </si>
  <si>
    <t>9765682128</t>
  </si>
  <si>
    <t>8092394300</t>
  </si>
  <si>
    <t>9059120776</t>
  </si>
  <si>
    <t>9255543543</t>
  </si>
  <si>
    <t>7028249567</t>
  </si>
  <si>
    <t>8957850345</t>
  </si>
  <si>
    <t>7388893328</t>
  </si>
  <si>
    <t>9474901075</t>
  </si>
  <si>
    <t>8016560536</t>
  </si>
  <si>
    <t>6388163730</t>
  </si>
  <si>
    <t>8003234318</t>
  </si>
  <si>
    <t>7642005648</t>
  </si>
  <si>
    <t>9140928774</t>
  </si>
  <si>
    <t>7982425012</t>
  </si>
  <si>
    <t>9887374565</t>
  </si>
  <si>
    <t>7679030072</t>
  </si>
  <si>
    <t>9456711399</t>
  </si>
  <si>
    <t>9625059775</t>
  </si>
  <si>
    <t>9402778886</t>
  </si>
  <si>
    <t>8287609037</t>
  </si>
  <si>
    <t>7535086694</t>
  </si>
  <si>
    <t>9265474765</t>
  </si>
  <si>
    <t>9150977105</t>
  </si>
  <si>
    <t>9596190929</t>
  </si>
  <si>
    <t>8210659459</t>
  </si>
  <si>
    <t>7002694824</t>
  </si>
  <si>
    <t>8971872839</t>
  </si>
  <si>
    <t>7737042348</t>
  </si>
  <si>
    <t>6202182926</t>
  </si>
  <si>
    <t>8271276066</t>
  </si>
  <si>
    <t>9103064938</t>
  </si>
  <si>
    <t>9101717497</t>
  </si>
  <si>
    <t>8876792998</t>
  </si>
  <si>
    <t>9093874616</t>
  </si>
  <si>
    <t>7790986717</t>
  </si>
  <si>
    <t>9040427188</t>
  </si>
  <si>
    <t>9251556989</t>
  </si>
  <si>
    <t>9172391919</t>
  </si>
  <si>
    <t>8395883591</t>
  </si>
  <si>
    <t>8878844959</t>
  </si>
  <si>
    <t>9851303929</t>
  </si>
  <si>
    <t>9627551601</t>
  </si>
  <si>
    <t>9629361731</t>
  </si>
  <si>
    <t>9334494469</t>
  </si>
  <si>
    <t>9855130140</t>
  </si>
  <si>
    <t>7030998429</t>
  </si>
  <si>
    <t>8975667522</t>
  </si>
  <si>
    <t>9549549524</t>
  </si>
  <si>
    <t>9443519330</t>
  </si>
  <si>
    <t>8826710184</t>
  </si>
  <si>
    <t>6297069340</t>
  </si>
  <si>
    <t>9721110934</t>
  </si>
  <si>
    <t>9611919419</t>
  </si>
  <si>
    <t>9220516638</t>
  </si>
  <si>
    <t>9488851007</t>
  </si>
  <si>
    <t>9414241047</t>
  </si>
  <si>
    <t>9555154629</t>
  </si>
  <si>
    <t>9782486605</t>
  </si>
  <si>
    <t>8986512969</t>
  </si>
  <si>
    <t>8619467844</t>
  </si>
  <si>
    <t>9311746653</t>
  </si>
  <si>
    <t>9612823976</t>
  </si>
  <si>
    <t>8899386127</t>
  </si>
  <si>
    <t>9596276234</t>
  </si>
  <si>
    <t>9366164020</t>
  </si>
  <si>
    <t>9650611301</t>
  </si>
  <si>
    <t>9006672599</t>
  </si>
  <si>
    <t>9354205856</t>
  </si>
  <si>
    <t>8079051063</t>
  </si>
  <si>
    <t>9212546888</t>
  </si>
  <si>
    <t>8709247824</t>
  </si>
  <si>
    <t>8761939569</t>
  </si>
  <si>
    <t>9871069319</t>
  </si>
  <si>
    <t>9328394862</t>
  </si>
  <si>
    <t>8802932452</t>
  </si>
  <si>
    <t>9306523137</t>
  </si>
  <si>
    <t>8595077212</t>
  </si>
  <si>
    <t>7836094900</t>
  </si>
  <si>
    <t>9105132797</t>
  </si>
  <si>
    <t>7355334329</t>
  </si>
  <si>
    <t>9418586933</t>
  </si>
  <si>
    <t>9736305292</t>
  </si>
  <si>
    <t>7678409602</t>
  </si>
  <si>
    <t>7318046464</t>
  </si>
  <si>
    <t>8090024876</t>
  </si>
  <si>
    <t>7579105891</t>
  </si>
  <si>
    <t>7870647120</t>
  </si>
  <si>
    <t>9507154827</t>
  </si>
  <si>
    <t>8825042907</t>
  </si>
  <si>
    <t>8329139762</t>
  </si>
  <si>
    <t>9430724831</t>
  </si>
  <si>
    <t>8428376386</t>
  </si>
  <si>
    <t>9315461819</t>
  </si>
  <si>
    <t>9678172889</t>
  </si>
  <si>
    <t>8802623778</t>
  </si>
  <si>
    <t>9408224209</t>
  </si>
  <si>
    <t>9641336202</t>
  </si>
  <si>
    <t>9366479017</t>
  </si>
  <si>
    <t>9916765655</t>
  </si>
  <si>
    <t>9494230597</t>
  </si>
  <si>
    <t>9686657061</t>
  </si>
  <si>
    <t>9701412291</t>
  </si>
  <si>
    <t>9667249435</t>
  </si>
  <si>
    <t>9828820767</t>
  </si>
  <si>
    <t>9991929487</t>
  </si>
  <si>
    <t>7005811561</t>
  </si>
  <si>
    <t>8899942707</t>
  </si>
  <si>
    <t>9928504699</t>
  </si>
  <si>
    <t>9494111882</t>
  </si>
  <si>
    <t>7350948999</t>
  </si>
  <si>
    <t>9983043804</t>
  </si>
  <si>
    <t>9862120983</t>
  </si>
  <si>
    <t>9588013914</t>
  </si>
  <si>
    <t>9578788746</t>
  </si>
  <si>
    <t>9392400924</t>
  </si>
  <si>
    <t>7004497366</t>
  </si>
  <si>
    <t>8016773366</t>
  </si>
  <si>
    <t>7757096818</t>
  </si>
  <si>
    <t>7006059043</t>
  </si>
  <si>
    <t>7078381747</t>
  </si>
  <si>
    <t>9629838884</t>
  </si>
  <si>
    <t>9550320811</t>
  </si>
  <si>
    <t>8250071735</t>
  </si>
  <si>
    <t>9011804616</t>
  </si>
  <si>
    <t>9787138469</t>
  </si>
  <si>
    <t>7568649659</t>
  </si>
  <si>
    <t>8809477437</t>
  </si>
  <si>
    <t>9711002293</t>
  </si>
  <si>
    <t>9976269589</t>
  </si>
  <si>
    <t>9560023447</t>
  </si>
  <si>
    <t>9842725458</t>
  </si>
  <si>
    <t>9600522979</t>
  </si>
  <si>
    <t>9822364124</t>
  </si>
  <si>
    <t>7807502258</t>
  </si>
  <si>
    <t>9463977018</t>
  </si>
  <si>
    <t>7018770553</t>
  </si>
  <si>
    <t>9304122126</t>
  </si>
  <si>
    <t>7737205304</t>
  </si>
  <si>
    <t>9653514123</t>
  </si>
  <si>
    <t>9971963231</t>
  </si>
  <si>
    <t>9622384903</t>
  </si>
  <si>
    <t>7780929114</t>
  </si>
  <si>
    <t>9975641786</t>
  </si>
  <si>
    <t>9811795070</t>
  </si>
  <si>
    <t>8802787419</t>
  </si>
  <si>
    <t>7007585607</t>
  </si>
  <si>
    <t>8266870920</t>
  </si>
  <si>
    <t>7566061010</t>
  </si>
  <si>
    <t>9318303587</t>
  </si>
  <si>
    <t>8357994797</t>
  </si>
  <si>
    <t>9311432919</t>
  </si>
  <si>
    <t>9810976479</t>
  </si>
  <si>
    <t>8812062997</t>
  </si>
  <si>
    <t>7376962274</t>
  </si>
  <si>
    <t>8894558332</t>
  </si>
  <si>
    <t>7355007208</t>
  </si>
  <si>
    <t>8851747914</t>
  </si>
  <si>
    <t>8882926843</t>
  </si>
  <si>
    <t>6388181569</t>
  </si>
  <si>
    <t>9368379284</t>
  </si>
  <si>
    <t>7303903422</t>
  </si>
  <si>
    <t>7531969547</t>
  </si>
  <si>
    <t>7050032264</t>
  </si>
  <si>
    <t>7428032470</t>
  </si>
  <si>
    <t>8860998300</t>
  </si>
  <si>
    <t>9411509324</t>
  </si>
  <si>
    <t>8988090999</t>
  </si>
  <si>
    <t>9041281987</t>
  </si>
  <si>
    <t>8000350276</t>
  </si>
  <si>
    <t>9461969346</t>
  </si>
  <si>
    <t>8824833285</t>
  </si>
  <si>
    <t>8003992669</t>
  </si>
  <si>
    <t>8265921233</t>
  </si>
  <si>
    <t>8742026303</t>
  </si>
  <si>
    <t>7051557075</t>
  </si>
  <si>
    <t>8131923869</t>
  </si>
  <si>
    <t>9915297834</t>
  </si>
  <si>
    <t>9435275098</t>
  </si>
  <si>
    <t>8287441363</t>
  </si>
  <si>
    <t>8318527905</t>
  </si>
  <si>
    <t>8595051918</t>
  </si>
  <si>
    <t>9997220772</t>
  </si>
  <si>
    <t>9198737778</t>
  </si>
  <si>
    <t>6351186348</t>
  </si>
  <si>
    <t>9805376325</t>
  </si>
  <si>
    <t>9643767745</t>
  </si>
  <si>
    <t>7739305156</t>
  </si>
  <si>
    <t>8595756056</t>
  </si>
  <si>
    <t>9330305294</t>
  </si>
  <si>
    <t>6377291439</t>
  </si>
  <si>
    <t>8081589800</t>
  </si>
  <si>
    <t>7073936119</t>
  </si>
  <si>
    <t>8095556656</t>
  </si>
  <si>
    <t>9310903622</t>
  </si>
  <si>
    <t>8828058879</t>
  </si>
  <si>
    <t>9730559199</t>
  </si>
  <si>
    <t>8853508803</t>
  </si>
  <si>
    <t>8542034048</t>
  </si>
  <si>
    <t>9589677546</t>
  </si>
  <si>
    <t>6290808045</t>
  </si>
  <si>
    <t>9962304766</t>
  </si>
  <si>
    <t>7680076973</t>
  </si>
  <si>
    <t>7977307108</t>
  </si>
  <si>
    <t>9679794528</t>
  </si>
  <si>
    <t>9647845062</t>
  </si>
  <si>
    <t>9981817313</t>
  </si>
  <si>
    <t>9057027078</t>
  </si>
  <si>
    <t>8493902188</t>
  </si>
  <si>
    <t>9760607542</t>
  </si>
  <si>
    <t>9999051152</t>
  </si>
  <si>
    <t>7230830973</t>
  </si>
  <si>
    <t>8700534026</t>
  </si>
  <si>
    <t>7428319363</t>
  </si>
  <si>
    <t>7003551382</t>
  </si>
  <si>
    <t>7837857802</t>
  </si>
  <si>
    <t>7506363816</t>
  </si>
  <si>
    <t>8489673647</t>
  </si>
  <si>
    <t>9660565965</t>
  </si>
  <si>
    <t>6283373660</t>
  </si>
  <si>
    <t>8196031515</t>
  </si>
  <si>
    <t>9856931347</t>
  </si>
  <si>
    <t>7378288410</t>
  </si>
  <si>
    <t>8302105456</t>
  </si>
  <si>
    <t>8837728698</t>
  </si>
  <si>
    <t>7990456367</t>
  </si>
  <si>
    <t>7878231312</t>
  </si>
  <si>
    <t>9953357639</t>
  </si>
  <si>
    <t>9624360556</t>
  </si>
  <si>
    <t>9915166886</t>
  </si>
  <si>
    <t>7076658087</t>
  </si>
  <si>
    <t>9174634884</t>
  </si>
  <si>
    <t>8652118286</t>
  </si>
  <si>
    <t>8493909740</t>
  </si>
  <si>
    <t>9366819513</t>
  </si>
  <si>
    <t>9070062817</t>
  </si>
  <si>
    <t>8473010689</t>
  </si>
  <si>
    <t>9179228229</t>
  </si>
  <si>
    <t>9911361377</t>
  </si>
  <si>
    <t>9983202977</t>
  </si>
  <si>
    <t>9115846996</t>
  </si>
  <si>
    <t>6307301681</t>
  </si>
  <si>
    <t>9110397231</t>
  </si>
  <si>
    <t>8619039775</t>
  </si>
  <si>
    <t>7986692642</t>
  </si>
  <si>
    <t>7807385935</t>
  </si>
  <si>
    <t>9786697490</t>
  </si>
  <si>
    <t>8755428356</t>
  </si>
  <si>
    <t>6353233701</t>
  </si>
  <si>
    <t>9931116699</t>
  </si>
  <si>
    <t>9636757039</t>
  </si>
  <si>
    <t>9690566725</t>
  </si>
  <si>
    <t>7709905123</t>
  </si>
  <si>
    <t>7838218565</t>
  </si>
  <si>
    <t>9864110206</t>
  </si>
  <si>
    <t>9810311129</t>
  </si>
  <si>
    <t>8208540439</t>
  </si>
  <si>
    <t>7011749592</t>
  </si>
  <si>
    <t>8770986203</t>
  </si>
  <si>
    <t>8010749992</t>
  </si>
  <si>
    <t>8051630320</t>
  </si>
  <si>
    <t>8765840115</t>
  </si>
  <si>
    <t>7905043274</t>
  </si>
  <si>
    <t>7837401774</t>
  </si>
  <si>
    <t>8505949175</t>
  </si>
  <si>
    <t>9082966949</t>
  </si>
  <si>
    <t>7999353784</t>
  </si>
  <si>
    <t>7985752163</t>
  </si>
  <si>
    <t>8097462449</t>
  </si>
  <si>
    <t>7739964547</t>
  </si>
  <si>
    <t>9503706277</t>
  </si>
  <si>
    <t>7011439290</t>
  </si>
  <si>
    <t>8779988461</t>
  </si>
  <si>
    <t>9305646429</t>
  </si>
  <si>
    <t>9817628547</t>
  </si>
  <si>
    <t>7005502153</t>
  </si>
  <si>
    <t>8493012445</t>
  </si>
  <si>
    <t>9162555855</t>
  </si>
  <si>
    <t>9317033309</t>
  </si>
  <si>
    <t>9251422242</t>
  </si>
  <si>
    <t>9855800498</t>
  </si>
  <si>
    <t>7837233476</t>
  </si>
  <si>
    <t>9826147170</t>
  </si>
  <si>
    <t>8627811311</t>
  </si>
  <si>
    <t>9993052991</t>
  </si>
  <si>
    <t>9919805032</t>
  </si>
  <si>
    <t>8825011519</t>
  </si>
  <si>
    <t>9610944965</t>
  </si>
  <si>
    <t>9817692605</t>
  </si>
  <si>
    <t>9720077666</t>
  </si>
  <si>
    <t>7005801055</t>
  </si>
  <si>
    <t>9854831040</t>
  </si>
  <si>
    <t>9428682809</t>
  </si>
  <si>
    <t>9534602471</t>
  </si>
  <si>
    <t>9140116265</t>
  </si>
  <si>
    <t>8837363211</t>
  </si>
  <si>
    <t>8474012333</t>
  </si>
  <si>
    <t>8860166380</t>
  </si>
  <si>
    <t>7399093000</t>
  </si>
  <si>
    <t>9821219460</t>
  </si>
  <si>
    <t>8091038232</t>
  </si>
  <si>
    <t>9816280088</t>
  </si>
  <si>
    <t>7428741210</t>
  </si>
  <si>
    <t>8439337208</t>
  </si>
  <si>
    <t>8922849980</t>
  </si>
  <si>
    <t>9009090060</t>
  </si>
  <si>
    <t>9410036830</t>
  </si>
  <si>
    <t>7905774245</t>
  </si>
  <si>
    <t>9554752525</t>
  </si>
  <si>
    <t>9858504705</t>
  </si>
  <si>
    <t>8697226987</t>
  </si>
  <si>
    <t>8800770285</t>
  </si>
  <si>
    <t>9609511782</t>
  </si>
  <si>
    <t>6388868620</t>
  </si>
  <si>
    <t>7380531236</t>
  </si>
  <si>
    <t>9660193200</t>
  </si>
  <si>
    <t>9581260255</t>
  </si>
  <si>
    <t>9797400855</t>
  </si>
  <si>
    <t>9491010055</t>
  </si>
  <si>
    <t>7696814418</t>
  </si>
  <si>
    <t>7876521348</t>
  </si>
  <si>
    <t>7470446090</t>
  </si>
  <si>
    <t>9815624543</t>
  </si>
  <si>
    <t>7075591661</t>
  </si>
  <si>
    <t>9326248577</t>
  </si>
  <si>
    <t>9862311358</t>
  </si>
  <si>
    <t>7051572611</t>
  </si>
  <si>
    <t>9234600060</t>
  </si>
  <si>
    <t>6376911413</t>
  </si>
  <si>
    <t>9457532464</t>
  </si>
  <si>
    <t>8873019513</t>
  </si>
  <si>
    <t>8770619011</t>
  </si>
  <si>
    <t>7568536058</t>
  </si>
  <si>
    <t>9843321903</t>
  </si>
  <si>
    <t>9003868375</t>
  </si>
  <si>
    <t>8925705577</t>
  </si>
  <si>
    <t>6239766696</t>
  </si>
  <si>
    <t>8890937030</t>
  </si>
  <si>
    <t>9711856856</t>
  </si>
  <si>
    <t>6396161531</t>
  </si>
  <si>
    <t>8958042686</t>
  </si>
  <si>
    <t>7093643378</t>
  </si>
  <si>
    <t>9599032314</t>
  </si>
  <si>
    <t>6388658043</t>
  </si>
  <si>
    <t>9867315541</t>
  </si>
  <si>
    <t>9588436733</t>
  </si>
  <si>
    <t>9998676291</t>
  </si>
  <si>
    <t>8966961404</t>
  </si>
  <si>
    <t>9893927704</t>
  </si>
  <si>
    <t>8449184873</t>
  </si>
  <si>
    <t>8950420002</t>
  </si>
  <si>
    <t>7888813638</t>
  </si>
  <si>
    <t>7018174622</t>
  </si>
  <si>
    <t>7097233331</t>
  </si>
  <si>
    <t>7807177596</t>
  </si>
  <si>
    <t>7762996222</t>
  </si>
  <si>
    <t>7763813424</t>
  </si>
  <si>
    <t>7846959094</t>
  </si>
  <si>
    <t>7008273924</t>
  </si>
  <si>
    <t>9734477145</t>
  </si>
  <si>
    <t>8648001184</t>
  </si>
  <si>
    <t>8638145735</t>
  </si>
  <si>
    <t>9962675930</t>
  </si>
  <si>
    <t>8101706597</t>
  </si>
  <si>
    <t>9123695993</t>
  </si>
  <si>
    <t>9501111526</t>
  </si>
  <si>
    <t>8955595165</t>
  </si>
  <si>
    <t>6367983060</t>
  </si>
  <si>
    <t>7001897307</t>
  </si>
  <si>
    <t>7080166605</t>
  </si>
  <si>
    <t>8627928676</t>
  </si>
  <si>
    <t>7678250018</t>
  </si>
  <si>
    <t>8530711651</t>
  </si>
  <si>
    <t>9862727461</t>
  </si>
  <si>
    <t>9001747576</t>
  </si>
  <si>
    <t>7503558272</t>
  </si>
  <si>
    <t>9667147655</t>
  </si>
  <si>
    <t>7087123474</t>
  </si>
  <si>
    <t>8900115392</t>
  </si>
  <si>
    <t>8791494791</t>
  </si>
  <si>
    <t>9853766494</t>
  </si>
  <si>
    <t>9755359053</t>
  </si>
  <si>
    <t>9823091418</t>
  </si>
  <si>
    <t>9829128923</t>
  </si>
  <si>
    <t>9682587725</t>
  </si>
  <si>
    <t>9967120866</t>
  </si>
  <si>
    <t>9310706730</t>
  </si>
  <si>
    <t>9555175995</t>
  </si>
  <si>
    <t>9818284199</t>
  </si>
  <si>
    <t>9862771471</t>
  </si>
  <si>
    <t>9862175596</t>
  </si>
  <si>
    <t>8475820587</t>
  </si>
  <si>
    <t>7085874523</t>
  </si>
  <si>
    <t>9264978516</t>
  </si>
  <si>
    <t>9709125491</t>
  </si>
  <si>
    <t>8935977150</t>
  </si>
  <si>
    <t>9127754558</t>
  </si>
  <si>
    <t>6003317387</t>
  </si>
  <si>
    <t>7008731505</t>
  </si>
  <si>
    <t>9543903274</t>
  </si>
  <si>
    <t>7002130823</t>
  </si>
  <si>
    <t>8284835545</t>
  </si>
  <si>
    <t>9115354162</t>
  </si>
  <si>
    <t>9573301354</t>
  </si>
  <si>
    <t>8052707461</t>
  </si>
  <si>
    <t>9815940054</t>
  </si>
  <si>
    <t>7425023173</t>
  </si>
  <si>
    <t>9101767945</t>
  </si>
  <si>
    <t>6005064011</t>
  </si>
  <si>
    <t>9932212254</t>
  </si>
  <si>
    <t>9779237566</t>
  </si>
  <si>
    <t>8222831040</t>
  </si>
  <si>
    <t>9005353007</t>
  </si>
  <si>
    <t>9520000305</t>
  </si>
  <si>
    <t>7018963514</t>
  </si>
  <si>
    <t>9518389629</t>
  </si>
  <si>
    <t>7004887889</t>
  </si>
  <si>
    <t>9314618467</t>
  </si>
  <si>
    <t>9131314595</t>
  </si>
  <si>
    <t>9871684648</t>
  </si>
  <si>
    <t>9772668127</t>
  </si>
  <si>
    <t>8879881136</t>
  </si>
  <si>
    <t>8290826034</t>
  </si>
  <si>
    <t>7085447580</t>
  </si>
  <si>
    <t>7811930669</t>
  </si>
  <si>
    <t>9549768690</t>
  </si>
  <si>
    <t>9536180146</t>
  </si>
  <si>
    <t>8369719231</t>
  </si>
  <si>
    <t>9443359719</t>
  </si>
  <si>
    <t>8800372112</t>
  </si>
  <si>
    <t>9464135593</t>
  </si>
  <si>
    <t>9829483753</t>
  </si>
  <si>
    <t>8638234853</t>
  </si>
  <si>
    <t>9228377109</t>
  </si>
  <si>
    <t>9983085344</t>
  </si>
  <si>
    <t>9655688044</t>
  </si>
  <si>
    <t>8274883763</t>
  </si>
  <si>
    <t>9932177206</t>
  </si>
  <si>
    <t>8303946430</t>
  </si>
  <si>
    <t>9303196064</t>
  </si>
  <si>
    <t>7354096306</t>
  </si>
  <si>
    <t>8709394716</t>
  </si>
  <si>
    <t>7567001010</t>
  </si>
  <si>
    <t>8077979164</t>
  </si>
  <si>
    <t>9543179855</t>
  </si>
  <si>
    <t>9109901978</t>
  </si>
  <si>
    <t>9659056181</t>
  </si>
  <si>
    <t>9729641007</t>
  </si>
  <si>
    <t>7302579998</t>
  </si>
  <si>
    <t>9990698198</t>
  </si>
  <si>
    <t>9177002192</t>
  </si>
  <si>
    <t>9596423935</t>
  </si>
  <si>
    <t>8082048978</t>
  </si>
  <si>
    <t>9479697886</t>
  </si>
  <si>
    <t>9635756238</t>
  </si>
  <si>
    <t>8967997075</t>
  </si>
  <si>
    <t>7978331429</t>
  </si>
  <si>
    <t>9264904654</t>
  </si>
  <si>
    <t>9830275992</t>
  </si>
  <si>
    <t>9886982885</t>
  </si>
  <si>
    <t>8317059794</t>
  </si>
  <si>
    <t>9706841531</t>
  </si>
  <si>
    <t>7738528416</t>
  </si>
  <si>
    <t>7376243466</t>
  </si>
  <si>
    <t>7806944888</t>
  </si>
  <si>
    <t>9487435765</t>
  </si>
  <si>
    <t>9516705357</t>
  </si>
  <si>
    <t>7696345698</t>
  </si>
  <si>
    <t>8003596515</t>
  </si>
  <si>
    <t>7029367445</t>
  </si>
  <si>
    <t>9817390425</t>
  </si>
  <si>
    <t>9719790466</t>
  </si>
  <si>
    <t>8873253977</t>
  </si>
  <si>
    <t>8472889169</t>
  </si>
  <si>
    <t>7431996992</t>
  </si>
  <si>
    <t>9801662353</t>
  </si>
  <si>
    <t>7363942410</t>
  </si>
  <si>
    <t>7896282757</t>
  </si>
  <si>
    <t>7830666004</t>
  </si>
  <si>
    <t>9720662256</t>
  </si>
  <si>
    <t>6300833890</t>
  </si>
  <si>
    <t>9140612329</t>
  </si>
  <si>
    <t>9852246933</t>
  </si>
  <si>
    <t>9458161971</t>
  </si>
  <si>
    <t>9913708733</t>
  </si>
  <si>
    <t>9011294943</t>
  </si>
  <si>
    <t>7780936083</t>
  </si>
  <si>
    <t>9113010835</t>
  </si>
  <si>
    <t>9997010662</t>
  </si>
  <si>
    <t>7430828874</t>
  </si>
  <si>
    <t>8690506522</t>
  </si>
  <si>
    <t>9871715878</t>
  </si>
  <si>
    <t>8697170437</t>
  </si>
  <si>
    <t>6376449222</t>
  </si>
  <si>
    <t>7607909777</t>
  </si>
  <si>
    <t>8610471120</t>
  </si>
  <si>
    <t>8287134270</t>
  </si>
  <si>
    <t>9167119156</t>
  </si>
  <si>
    <t>9863222173</t>
  </si>
  <si>
    <t>8072495054</t>
  </si>
  <si>
    <t>9974711188</t>
  </si>
  <si>
    <t>7905136943</t>
  </si>
  <si>
    <t>8178433962</t>
  </si>
  <si>
    <t>7078795668</t>
  </si>
  <si>
    <t>9873429729</t>
  </si>
  <si>
    <t>7988875638</t>
  </si>
  <si>
    <t>8290430897</t>
  </si>
  <si>
    <t>9910947683</t>
  </si>
  <si>
    <t>9875043793</t>
  </si>
  <si>
    <t>8279897574</t>
  </si>
  <si>
    <t>9149574488</t>
  </si>
  <si>
    <t>9621861263</t>
  </si>
  <si>
    <t>9410143895</t>
  </si>
  <si>
    <t>9366116635</t>
  </si>
  <si>
    <t>9997063901</t>
  </si>
  <si>
    <t>7498837580</t>
  </si>
  <si>
    <t>9592407284</t>
  </si>
  <si>
    <t>7579169862</t>
  </si>
  <si>
    <t>8118991919</t>
  </si>
  <si>
    <t>9768772317</t>
  </si>
  <si>
    <t>9857500101</t>
  </si>
  <si>
    <t>7807024902</t>
  </si>
  <si>
    <t>8968990210</t>
  </si>
  <si>
    <t>9586571387</t>
  </si>
  <si>
    <t>9873705521</t>
  </si>
  <si>
    <t>9910807224</t>
  </si>
  <si>
    <t>9615262634</t>
  </si>
  <si>
    <t>8787321734</t>
  </si>
  <si>
    <t>9907289075</t>
  </si>
  <si>
    <t>6913219555</t>
  </si>
  <si>
    <t>9915593299</t>
  </si>
  <si>
    <t>9815030538</t>
  </si>
  <si>
    <t>8053601051</t>
  </si>
  <si>
    <t>9486188638</t>
  </si>
  <si>
    <t>9956847737</t>
  </si>
  <si>
    <t>8000677814</t>
  </si>
  <si>
    <t>7709898728</t>
  </si>
  <si>
    <t>6261090659</t>
  </si>
  <si>
    <t>9939641949</t>
  </si>
  <si>
    <t>9759530018</t>
  </si>
  <si>
    <t>7579155104</t>
  </si>
  <si>
    <t>7055672246</t>
  </si>
  <si>
    <t>7723068909</t>
  </si>
  <si>
    <t>9582337313</t>
  </si>
  <si>
    <t>9463049936</t>
  </si>
  <si>
    <t>8595784599</t>
  </si>
  <si>
    <t>8529795682</t>
  </si>
  <si>
    <t>7778863704</t>
  </si>
  <si>
    <t>6369693878</t>
  </si>
  <si>
    <t>9815250261</t>
  </si>
  <si>
    <t>8670986284</t>
  </si>
  <si>
    <t>8000003408</t>
  </si>
  <si>
    <t>7895804318</t>
  </si>
  <si>
    <t>9660792596</t>
  </si>
  <si>
    <t>7004456934</t>
  </si>
  <si>
    <t>9996460256</t>
  </si>
  <si>
    <t>8953757670</t>
  </si>
  <si>
    <t>9756549166</t>
  </si>
  <si>
    <t>8668231135</t>
  </si>
  <si>
    <t>9205292344</t>
  </si>
  <si>
    <t>8650041315</t>
  </si>
  <si>
    <t>9780057618</t>
  </si>
  <si>
    <t>9999456549</t>
  </si>
  <si>
    <t>8130430241</t>
  </si>
  <si>
    <t>9596967512</t>
  </si>
  <si>
    <t>8427705078</t>
  </si>
  <si>
    <t>9875377007</t>
  </si>
  <si>
    <t>7904228717</t>
  </si>
  <si>
    <t>8970550111</t>
  </si>
  <si>
    <t>9351318003</t>
  </si>
  <si>
    <t>6303299371</t>
  </si>
  <si>
    <t>8869903619</t>
  </si>
  <si>
    <t>8132956008</t>
  </si>
  <si>
    <t>8131848738</t>
  </si>
  <si>
    <t>9635989893</t>
  </si>
  <si>
    <t>9319276456</t>
  </si>
  <si>
    <t>9711326896</t>
  </si>
  <si>
    <t>7903302793</t>
  </si>
  <si>
    <t>9245535715</t>
  </si>
  <si>
    <t>7006935559</t>
  </si>
  <si>
    <t>9328827647</t>
  </si>
  <si>
    <t>7502651157</t>
  </si>
  <si>
    <t>8755255277</t>
  </si>
  <si>
    <t>6395026624</t>
  </si>
  <si>
    <t>9413513752</t>
  </si>
  <si>
    <t>9461834248</t>
  </si>
  <si>
    <t>9870135798</t>
  </si>
  <si>
    <t>8700545595</t>
  </si>
  <si>
    <t>8777381894</t>
  </si>
  <si>
    <t>8550864834</t>
  </si>
  <si>
    <t>9999492242</t>
  </si>
  <si>
    <t>9560292631</t>
  </si>
  <si>
    <t>9899313115</t>
  </si>
  <si>
    <t>8562010260</t>
  </si>
  <si>
    <t>9324897941</t>
  </si>
  <si>
    <t>9729024728</t>
  </si>
  <si>
    <t>7814024315</t>
  </si>
  <si>
    <t>9685130487</t>
  </si>
  <si>
    <t>7889471381</t>
  </si>
  <si>
    <t>9667295801</t>
  </si>
  <si>
    <t>9026433025</t>
  </si>
  <si>
    <t>9050830090</t>
  </si>
  <si>
    <t>9572642128</t>
  </si>
  <si>
    <t>9971329459</t>
  </si>
  <si>
    <t>6265055140</t>
  </si>
  <si>
    <t>8744965524</t>
  </si>
  <si>
    <t>7982349321</t>
  </si>
  <si>
    <t>9560877258</t>
  </si>
  <si>
    <t>8235624003</t>
  </si>
  <si>
    <t>9616992389</t>
  </si>
  <si>
    <t>8638338742</t>
  </si>
  <si>
    <t>9012472176</t>
  </si>
  <si>
    <t>9910060761</t>
  </si>
  <si>
    <t>9468367022</t>
  </si>
  <si>
    <t>9953294210</t>
  </si>
  <si>
    <t>8437133437</t>
  </si>
  <si>
    <t>9140247181</t>
  </si>
  <si>
    <t>8249777611</t>
  </si>
  <si>
    <t>9312218443</t>
  </si>
  <si>
    <t>9916464606</t>
  </si>
  <si>
    <t>7231048357</t>
  </si>
  <si>
    <t>7051096763</t>
  </si>
  <si>
    <t>8319057996</t>
  </si>
  <si>
    <t>8492884777</t>
  </si>
  <si>
    <t>9366223795</t>
  </si>
  <si>
    <t>6001724166</t>
  </si>
  <si>
    <t>7880838515</t>
  </si>
  <si>
    <t>9501440411</t>
  </si>
  <si>
    <t>8004741534</t>
  </si>
  <si>
    <t>8700080711</t>
  </si>
  <si>
    <t>8619056976</t>
  </si>
  <si>
    <t>7619557359</t>
  </si>
  <si>
    <t>8306691357</t>
  </si>
  <si>
    <t>7028846734</t>
  </si>
  <si>
    <t>9086779066</t>
  </si>
  <si>
    <t>9797877747</t>
  </si>
  <si>
    <t>9967127545</t>
  </si>
  <si>
    <t>7016448221</t>
  </si>
  <si>
    <t>9997770097</t>
  </si>
  <si>
    <t>7845045285</t>
  </si>
  <si>
    <t>7620708678</t>
  </si>
  <si>
    <t>9837000777</t>
  </si>
  <si>
    <t>9591533343</t>
  </si>
  <si>
    <t>7021669650</t>
  </si>
  <si>
    <t>9782750340</t>
  </si>
  <si>
    <t>9021166266</t>
  </si>
  <si>
    <t>8685054197</t>
  </si>
  <si>
    <t>9103880940</t>
  </si>
  <si>
    <t>9751671453</t>
  </si>
  <si>
    <t>8879555981</t>
  </si>
  <si>
    <t>8597524845</t>
  </si>
  <si>
    <t>9679956526</t>
  </si>
  <si>
    <t>7207537766</t>
  </si>
  <si>
    <t>9644063999</t>
  </si>
  <si>
    <t>9079960623</t>
  </si>
  <si>
    <t>8696285188</t>
  </si>
  <si>
    <t>7668425337</t>
  </si>
  <si>
    <t>9935787230</t>
  </si>
  <si>
    <t>9452422825</t>
  </si>
  <si>
    <t>6000386981</t>
  </si>
  <si>
    <t>8374385048</t>
  </si>
  <si>
    <t>7076634673</t>
  </si>
  <si>
    <t>9667109806</t>
  </si>
  <si>
    <t>7013409800</t>
  </si>
  <si>
    <t>9797097525</t>
  </si>
  <si>
    <t>9501003472</t>
  </si>
  <si>
    <t>7837131702</t>
  </si>
  <si>
    <t>9509959458</t>
  </si>
  <si>
    <t>8587052242</t>
  </si>
  <si>
    <t>8789147199</t>
  </si>
  <si>
    <t>9519103935</t>
  </si>
  <si>
    <t>8766394855</t>
  </si>
  <si>
    <t>8084535622</t>
  </si>
  <si>
    <t>9435737657</t>
  </si>
  <si>
    <t>8108270189</t>
  </si>
  <si>
    <t>8964892837</t>
  </si>
  <si>
    <t>8951436057</t>
  </si>
  <si>
    <t>9964432640</t>
  </si>
  <si>
    <t>9084809609</t>
  </si>
  <si>
    <t>9760630707</t>
  </si>
  <si>
    <t>7770008098</t>
  </si>
  <si>
    <t>7668698617</t>
  </si>
  <si>
    <t>7705806054</t>
  </si>
  <si>
    <t>9643450160</t>
  </si>
  <si>
    <t>9306681475</t>
  </si>
  <si>
    <t>8074820225</t>
  </si>
  <si>
    <t>6200958101</t>
  </si>
  <si>
    <t>9754484318</t>
  </si>
  <si>
    <t>9625207237</t>
  </si>
  <si>
    <t>8340232550</t>
  </si>
  <si>
    <t>9142242419</t>
  </si>
  <si>
    <t>8860785389</t>
  </si>
  <si>
    <t>8299531456</t>
  </si>
  <si>
    <t>9109108777</t>
  </si>
  <si>
    <t>9861174196</t>
  </si>
  <si>
    <t>7874474522</t>
  </si>
  <si>
    <t>9944793704</t>
  </si>
  <si>
    <t>8595732255</t>
  </si>
  <si>
    <t>7011539158</t>
  </si>
  <si>
    <t>8709630793</t>
  </si>
  <si>
    <t>9887602963</t>
  </si>
  <si>
    <t>9106221821</t>
  </si>
  <si>
    <t>9366131138</t>
  </si>
  <si>
    <t>8709836832</t>
  </si>
  <si>
    <t>9968549424</t>
  </si>
  <si>
    <t>9790152054</t>
  </si>
  <si>
    <t>9929311053</t>
  </si>
  <si>
    <t>9646647510</t>
  </si>
  <si>
    <t>9382795295</t>
  </si>
  <si>
    <t>8109832652</t>
  </si>
  <si>
    <t>7838079415</t>
  </si>
  <si>
    <t>9028398460</t>
  </si>
  <si>
    <t>9149761211</t>
  </si>
  <si>
    <t>9664383488</t>
  </si>
  <si>
    <t>8264955539</t>
  </si>
  <si>
    <t>7579107538</t>
  </si>
  <si>
    <t>6000968438</t>
  </si>
  <si>
    <t>7067487685</t>
  </si>
  <si>
    <t>8344537366</t>
  </si>
  <si>
    <t>8838685224</t>
  </si>
  <si>
    <t>8638553619</t>
  </si>
  <si>
    <t>8984612824</t>
  </si>
  <si>
    <t>7004058196</t>
  </si>
  <si>
    <t>9560132274</t>
  </si>
  <si>
    <t>9472989978</t>
  </si>
  <si>
    <t>9175270204</t>
  </si>
  <si>
    <t>9867453366</t>
  </si>
  <si>
    <t>9345222002</t>
  </si>
  <si>
    <t>8920953532</t>
  </si>
  <si>
    <t>9444476931</t>
  </si>
  <si>
    <t>9864297117</t>
  </si>
  <si>
    <t>8121633218</t>
  </si>
  <si>
    <t>8849238597</t>
  </si>
  <si>
    <t>9922924259</t>
  </si>
  <si>
    <t>9622376766</t>
  </si>
  <si>
    <t>9044029379</t>
  </si>
  <si>
    <t>9717110265</t>
  </si>
  <si>
    <t>9578888493</t>
  </si>
  <si>
    <t>9766331570</t>
  </si>
  <si>
    <t>7370850385</t>
  </si>
  <si>
    <t>9419157655</t>
  </si>
  <si>
    <t>9319070780</t>
  </si>
  <si>
    <t>7488510156</t>
  </si>
  <si>
    <t>9332341006</t>
  </si>
  <si>
    <t>7568677574</t>
  </si>
  <si>
    <t>6392238241</t>
  </si>
  <si>
    <t>7838383404</t>
  </si>
  <si>
    <t>9392151948</t>
  </si>
  <si>
    <t>7598240699</t>
  </si>
  <si>
    <t>7425993145</t>
  </si>
  <si>
    <t>8810678236</t>
  </si>
  <si>
    <t>7505829841</t>
  </si>
  <si>
    <t>9520400615</t>
  </si>
  <si>
    <t>8882911026</t>
  </si>
  <si>
    <t>7599581116</t>
  </si>
  <si>
    <t>6306452697</t>
  </si>
  <si>
    <t>8800374732</t>
  </si>
  <si>
    <t>7428467732</t>
  </si>
  <si>
    <t>8528954245</t>
  </si>
  <si>
    <t>9315858903</t>
  </si>
  <si>
    <t>8905908483</t>
  </si>
  <si>
    <t>9752359033</t>
  </si>
  <si>
    <t>8299430023</t>
  </si>
  <si>
    <t>8318282963</t>
  </si>
  <si>
    <t>8699341634</t>
  </si>
  <si>
    <t>7991800108</t>
  </si>
  <si>
    <t>7973105801</t>
  </si>
  <si>
    <t>9545258905</t>
  </si>
  <si>
    <t>9682141536</t>
  </si>
  <si>
    <t>9601278910</t>
  </si>
  <si>
    <t>9555054419</t>
  </si>
  <si>
    <t>7017476876</t>
  </si>
  <si>
    <t>9079034028</t>
  </si>
  <si>
    <t>9481631040</t>
  </si>
  <si>
    <t>6909709603</t>
  </si>
  <si>
    <t>8081134570</t>
  </si>
  <si>
    <t>9013463888</t>
  </si>
  <si>
    <t>7015569521</t>
  </si>
  <si>
    <t>9289021555</t>
  </si>
  <si>
    <t>9910885926</t>
  </si>
  <si>
    <t>9878769519</t>
  </si>
  <si>
    <t>9110332920</t>
  </si>
  <si>
    <t>7024947224</t>
  </si>
  <si>
    <t>8262018479</t>
  </si>
  <si>
    <t>9041960171</t>
  </si>
  <si>
    <t>9716051067</t>
  </si>
  <si>
    <t>9835066349</t>
  </si>
  <si>
    <t>9821927578</t>
  </si>
  <si>
    <t>8390847938</t>
  </si>
  <si>
    <t>8328774756</t>
  </si>
  <si>
    <t>7425075504</t>
  </si>
  <si>
    <t>7009096386</t>
  </si>
  <si>
    <t>9596971659</t>
  </si>
  <si>
    <t>8871570935</t>
  </si>
  <si>
    <t>9707582861</t>
  </si>
  <si>
    <t>9366451933</t>
  </si>
  <si>
    <t>7683049200</t>
  </si>
  <si>
    <t>7087809652</t>
  </si>
  <si>
    <t>9886999355</t>
  </si>
  <si>
    <t>9403553940</t>
  </si>
  <si>
    <t>7467005242</t>
  </si>
  <si>
    <t>8080953844</t>
  </si>
  <si>
    <t>7276848682</t>
  </si>
  <si>
    <t>8657087711</t>
  </si>
  <si>
    <t>9310963829</t>
  </si>
  <si>
    <t>9919222811</t>
  </si>
  <si>
    <t>8356931718</t>
  </si>
  <si>
    <t>8180974604</t>
  </si>
  <si>
    <t>9934342363</t>
  </si>
  <si>
    <t>9234385570</t>
  </si>
  <si>
    <t>8209765499</t>
  </si>
  <si>
    <t>8847325124</t>
  </si>
  <si>
    <t>7988004371</t>
  </si>
  <si>
    <t>9167575637</t>
  </si>
  <si>
    <t>7986605757</t>
  </si>
  <si>
    <t>6006114685</t>
  </si>
  <si>
    <t>6207924980</t>
  </si>
  <si>
    <t>9079954630</t>
  </si>
  <si>
    <t>8454058325</t>
  </si>
  <si>
    <t>6283505682</t>
  </si>
  <si>
    <t>6005469006</t>
  </si>
  <si>
    <t>8837336916</t>
  </si>
  <si>
    <t>7657008225</t>
  </si>
  <si>
    <t>8082919573</t>
  </si>
  <si>
    <t>7488205083</t>
  </si>
  <si>
    <t>8826534808</t>
  </si>
  <si>
    <t>8860560012</t>
  </si>
  <si>
    <t>7081759109</t>
  </si>
  <si>
    <t>9696823526</t>
  </si>
  <si>
    <t>7238930216</t>
  </si>
  <si>
    <t>8112661641</t>
  </si>
  <si>
    <t>6389244987</t>
  </si>
  <si>
    <t>9999553103</t>
  </si>
  <si>
    <t>9839210388</t>
  </si>
  <si>
    <t>9178107616</t>
  </si>
  <si>
    <t>6361901572</t>
  </si>
  <si>
    <t>9877264986</t>
  </si>
  <si>
    <t>7355779375</t>
  </si>
  <si>
    <t>8683042704</t>
  </si>
  <si>
    <t>8427959999</t>
  </si>
  <si>
    <t>8251882728</t>
  </si>
  <si>
    <t>9406381897</t>
  </si>
  <si>
    <t>9807843622</t>
  </si>
  <si>
    <t>9401154318</t>
  </si>
  <si>
    <t>8899081252</t>
  </si>
  <si>
    <t>6006240937</t>
  </si>
  <si>
    <t>8090907090</t>
  </si>
  <si>
    <t>9086177526</t>
  </si>
  <si>
    <t>8741811000</t>
  </si>
  <si>
    <t>7506964031</t>
  </si>
  <si>
    <t>7005250937</t>
  </si>
  <si>
    <t>9149368609</t>
  </si>
  <si>
    <t>9541272767</t>
  </si>
  <si>
    <t>9354487802</t>
  </si>
  <si>
    <t>9912697601</t>
  </si>
  <si>
    <t>8360519186</t>
  </si>
  <si>
    <t>9706063663</t>
  </si>
  <si>
    <t>8595321564</t>
  </si>
  <si>
    <t>9654196511</t>
  </si>
  <si>
    <t>8604021557</t>
  </si>
  <si>
    <t>9919749115</t>
  </si>
  <si>
    <t>9368088133</t>
  </si>
  <si>
    <t>9625351227</t>
  </si>
  <si>
    <t>9144160410</t>
  </si>
  <si>
    <t>9897104453</t>
  </si>
  <si>
    <t>6392868930</t>
  </si>
  <si>
    <t>9871887503</t>
  </si>
  <si>
    <t>9877007751</t>
  </si>
  <si>
    <t>9399199407</t>
  </si>
  <si>
    <t>9437025929</t>
  </si>
  <si>
    <t>9654062665</t>
  </si>
  <si>
    <t>7812850923</t>
  </si>
  <si>
    <t>9864211946</t>
  </si>
  <si>
    <t>9406969081</t>
  </si>
  <si>
    <t>8887787386</t>
  </si>
  <si>
    <t>9445000720</t>
  </si>
  <si>
    <t>9101211121</t>
  </si>
  <si>
    <t>6001871127</t>
  </si>
  <si>
    <t>8595517186</t>
  </si>
  <si>
    <t>6284187344</t>
  </si>
  <si>
    <t>7018341552</t>
  </si>
  <si>
    <t>pradip.salvi@pramericalife.in</t>
  </si>
  <si>
    <t>vishal.bhond@pramericalife.in</t>
  </si>
  <si>
    <t>vipul.vaghela@pramericalife.in</t>
  </si>
  <si>
    <t>lokesh.joshi@pramericalife.in</t>
  </si>
  <si>
    <t>roshan.thakur2@pramericalife.in</t>
  </si>
  <si>
    <t>deepak.kumar11@pramericalife.in</t>
  </si>
  <si>
    <t>gurmeet.singh23@pramericalife.in</t>
  </si>
  <si>
    <t>manjeet.singh14@pramericalife.in</t>
  </si>
  <si>
    <t>budhi.chand1@pramericalife.in</t>
  </si>
  <si>
    <t>deepak.sharma4@pramericalife.in</t>
  </si>
  <si>
    <t>milan.choudhary@pramericalife.in</t>
  </si>
  <si>
    <t>akash.biswal@pramericalife.in</t>
  </si>
  <si>
    <t>santosh.roul@pramericalife.in</t>
  </si>
  <si>
    <t>mrityunjoy.garani1@pramericalife.in</t>
  </si>
  <si>
    <t>pir.khan@pramericalife.in</t>
  </si>
  <si>
    <t>rajib.nandi@pramericalife.in</t>
  </si>
  <si>
    <t>johan.ekka@pramericalife.in</t>
  </si>
  <si>
    <t>rajiv.sah@pramericalife.in</t>
  </si>
  <si>
    <t>hemant.shekhawat@pramericalife.in</t>
  </si>
  <si>
    <t>apeksha.gade@pramericalife.in</t>
  </si>
  <si>
    <t>aayushi.soni@pramericalife.in</t>
  </si>
  <si>
    <t>ajay.singh23@pramericalife.in</t>
  </si>
  <si>
    <t>khushboo.goyal@pramericalife.in</t>
  </si>
  <si>
    <t>rinku.male@pramericalife.in</t>
  </si>
  <si>
    <t>abhishek.dalmia@pramericalife.in</t>
  </si>
  <si>
    <t>upasana.sehrawat@pramericalife.in</t>
  </si>
  <si>
    <t>Shri Krishan Sehrawat</t>
  </si>
  <si>
    <t>sapuru.vardhini@pramericalife.in</t>
  </si>
  <si>
    <t>Ravi Sekharappa</t>
  </si>
  <si>
    <t>zahir.dar@pramericalife.in</t>
  </si>
  <si>
    <t>Ali Mohammad Dar</t>
  </si>
  <si>
    <t>amandeep.sharma2@pramericalife.in</t>
  </si>
  <si>
    <t>Raghubir Krishan Sharma</t>
  </si>
  <si>
    <t>hardeep.singh8@pramericalife.in</t>
  </si>
  <si>
    <t>bhupendra.singh6@pramericalife.in</t>
  </si>
  <si>
    <t>Rohitashav Kumar Ligree</t>
  </si>
  <si>
    <t>roopal.mishra@pramericalife.in</t>
  </si>
  <si>
    <t>abhishek.kumar27@pramericalife.in</t>
  </si>
  <si>
    <t>Om Prakash Tiwari</t>
  </si>
  <si>
    <t>km.singh1@pramericalife.in</t>
  </si>
  <si>
    <t>dev.varshney@pramericalife.in</t>
  </si>
  <si>
    <t>Pankaj Varshney</t>
  </si>
  <si>
    <t>chandan.kumar11@pramericalife.in</t>
  </si>
  <si>
    <t>Balistar Singh</t>
  </si>
  <si>
    <t>sashi.saikia@pramericalife.in</t>
  </si>
  <si>
    <t>Pratap Chandra Saikia</t>
  </si>
  <si>
    <t>sunil.singh7@pramericalife.in</t>
  </si>
  <si>
    <t>Ramlochan Singh</t>
  </si>
  <si>
    <t>amit.tomar@pramericalife.in</t>
  </si>
  <si>
    <t>Mahipal Singh Tomar</t>
  </si>
  <si>
    <t>s.manjunatha@pramericalife.in</t>
  </si>
  <si>
    <t>Late R Sridhar</t>
  </si>
  <si>
    <t>raj.kumar34@pramericalife.in</t>
  </si>
  <si>
    <t>Mahtap Singh</t>
  </si>
  <si>
    <t>shraddha.shrivastava@pramericalife.in</t>
  </si>
  <si>
    <t>Santosh Shrivastav</t>
  </si>
  <si>
    <t>akash.puri@pramericalife.in</t>
  </si>
  <si>
    <t>Pritam Pyara Puri</t>
  </si>
  <si>
    <t>prachi.borse@pramericalife.in</t>
  </si>
  <si>
    <t>Vilas Sakharam Borse</t>
  </si>
  <si>
    <t>anshu3@pramericalife.in</t>
  </si>
  <si>
    <t>reetesh.dwivedi@pramericalife.in</t>
  </si>
  <si>
    <t>Rajeev Dwivedi</t>
  </si>
  <si>
    <t>ankit.kumar9@pramericalife.in</t>
  </si>
  <si>
    <t>Ranjay Kumar Singh</t>
  </si>
  <si>
    <t>akansha.sharma@pramericalife.in</t>
  </si>
  <si>
    <t>Sanjay Sharma</t>
  </si>
  <si>
    <t>k.bhargavi@pramericalife.in</t>
  </si>
  <si>
    <t>Karimaddula Bala Gangadhar</t>
  </si>
  <si>
    <t>shiv.chauhan@pramericalife.in</t>
  </si>
  <si>
    <t>Kedar Nath Chouhan</t>
  </si>
  <si>
    <t>mosam.malvi@pramericalife.in</t>
  </si>
  <si>
    <t>Kailash Malvi</t>
  </si>
  <si>
    <t>krishan.kumar7@pramericalife.in</t>
  </si>
  <si>
    <t>Bipin Kumar Jha</t>
  </si>
  <si>
    <t>nitesh.kumar6@pramericalife.in</t>
  </si>
  <si>
    <t>Rakesh Sah</t>
  </si>
  <si>
    <t>pankaj.singh12@pramericalife.in</t>
  </si>
  <si>
    <t>Awadhesh Kumar Singh</t>
  </si>
  <si>
    <t>sidhant.subhash@pramericalife.in</t>
  </si>
  <si>
    <t>Subhash Kumar Pandey</t>
  </si>
  <si>
    <t>rahul.kesarwani@pramericalife.in</t>
  </si>
  <si>
    <t>Manoj Kesarwani</t>
  </si>
  <si>
    <t>kuldeep.mishra2@pramericalife.in</t>
  </si>
  <si>
    <t>Ravi Shankar Mishra</t>
  </si>
  <si>
    <t>kartika.barik@pramericalife.in</t>
  </si>
  <si>
    <t>Madhab Chandra Barik</t>
  </si>
  <si>
    <t>jaydip.chauhan@pramericalife.in</t>
  </si>
  <si>
    <t>Chimanlal Chauhan</t>
  </si>
  <si>
    <t>chandigadevi@pramericalife.in</t>
  </si>
  <si>
    <t>Vijayavenkatesan</t>
  </si>
  <si>
    <t>himanshi.negi1@pramericalife.in</t>
  </si>
  <si>
    <t>Harender Singh Negi</t>
  </si>
  <si>
    <t>kirti.vats1@pramericalife.in</t>
  </si>
  <si>
    <t>Manoj Vats</t>
  </si>
  <si>
    <t>satish.kumar26@pramericalife.in</t>
  </si>
  <si>
    <t>Nripendra Kumar</t>
  </si>
  <si>
    <t>rajan.pathak1@pramericalife.in</t>
  </si>
  <si>
    <t>Rajendra Kumar</t>
  </si>
  <si>
    <t>mala.satikuvvar@pramericalife.in</t>
  </si>
  <si>
    <t>Dhirajlal Meghjibhai Kava</t>
  </si>
  <si>
    <t>toto.chishi@pramericalife.in</t>
  </si>
  <si>
    <t>Ahoto Chishi</t>
  </si>
  <si>
    <t>shreechandra.yadav@pramericalife.in</t>
  </si>
  <si>
    <t>Shiv Shankar Yadav</t>
  </si>
  <si>
    <t>sushant.bhadoria@pramericalife.in</t>
  </si>
  <si>
    <t>Raj Pal Singh Bhadoria</t>
  </si>
  <si>
    <t>kishore.k1@pramericalife.in</t>
  </si>
  <si>
    <t>Kandhasamy</t>
  </si>
  <si>
    <t>amit.bishnoi@pramericalife.in</t>
  </si>
  <si>
    <t>Vatan Singh Bishnoi</t>
  </si>
  <si>
    <t>arti2@pramericalife.in</t>
  </si>
  <si>
    <t>Chander Shekhar Dixit</t>
  </si>
  <si>
    <t>tsering.thapa@pramericalife.in</t>
  </si>
  <si>
    <t>Nawang Namjee</t>
  </si>
  <si>
    <t>abhishek.dixit@pramericalife.in</t>
  </si>
  <si>
    <t>Dinesh Dixit</t>
  </si>
  <si>
    <t>reena1@pramericalife.in</t>
  </si>
  <si>
    <t>Krishan Lal Sikka</t>
  </si>
  <si>
    <t>priti.pandey@pramericalife.in</t>
  </si>
  <si>
    <t>Manikchandra Kamalashankar Pandey</t>
  </si>
  <si>
    <t>subash.chander4@pramericalife.in</t>
  </si>
  <si>
    <t>Dharam Chand</t>
  </si>
  <si>
    <t>dheeraj.singh3@pramericalife.in</t>
  </si>
  <si>
    <t>Prithvi Singh</t>
  </si>
  <si>
    <t>priyadharsini.arunprabhu@pramericalife.in</t>
  </si>
  <si>
    <t>Raja</t>
  </si>
  <si>
    <t>prakash.oli@pramericalife.in</t>
  </si>
  <si>
    <t>Bhuwan Chandra</t>
  </si>
  <si>
    <t>thangliensang@pramericalife.in</t>
  </si>
  <si>
    <t>Khupa</t>
  </si>
  <si>
    <t>usha.devi3@pramericalife.in</t>
  </si>
  <si>
    <t>Bhagirath</t>
  </si>
  <si>
    <t>gokulraj.k@pramericalife.in</t>
  </si>
  <si>
    <t>Karikalan</t>
  </si>
  <si>
    <t>murugan.k1@pramericalife.in</t>
  </si>
  <si>
    <t>Kajendran</t>
  </si>
  <si>
    <t>raficul.laskar@pramericalife.in</t>
  </si>
  <si>
    <t>Babul Uddin Laskar</t>
  </si>
  <si>
    <t>pramod.nayak@pramericalife.in</t>
  </si>
  <si>
    <t>Manoj Nayak</t>
  </si>
  <si>
    <t>arun.vermah@pramericalife.in</t>
  </si>
  <si>
    <t>Om Prakash Vermah</t>
  </si>
  <si>
    <t>tushar.bora@pramericalife.in</t>
  </si>
  <si>
    <t>Brij Mohan Singh</t>
  </si>
  <si>
    <t>jitendra.kumar13@pramericalife.in</t>
  </si>
  <si>
    <t>Dinesh Prasad</t>
  </si>
  <si>
    <t>trazel.almeida@pramericalife.in</t>
  </si>
  <si>
    <t>Domnic Alex Almeida</t>
  </si>
  <si>
    <t>vaishali.dangre@pramericalife.in</t>
  </si>
  <si>
    <t>Dinkar Palande</t>
  </si>
  <si>
    <t>mohanraj.p@pramericalife.in</t>
  </si>
  <si>
    <t>Periyasamy</t>
  </si>
  <si>
    <t>palak.sharma@pramericalife.in</t>
  </si>
  <si>
    <t>yoganathan.p@pramericalife.in</t>
  </si>
  <si>
    <t>sanjeeb.kar@pramericalife.in</t>
  </si>
  <si>
    <t>Lt Ashit Ranjan Kar</t>
  </si>
  <si>
    <t>kumari.khushboo@pramericalife.in</t>
  </si>
  <si>
    <t>Ashok Prasad</t>
  </si>
  <si>
    <t>durga.bhadauriya@pramericalife.in</t>
  </si>
  <si>
    <t>Nathusingh Tatisingh Pavar</t>
  </si>
  <si>
    <t>sachin.deshpande1@pramericalife.in</t>
  </si>
  <si>
    <t>Gajanan Deshpande</t>
  </si>
  <si>
    <t>dachen.dolkar@pramericalife.in</t>
  </si>
  <si>
    <t>Kunchok Dorjay</t>
  </si>
  <si>
    <t>anurag.kumar1@pramericalife.in</t>
  </si>
  <si>
    <t>renu.sharma2@pramericalife.in</t>
  </si>
  <si>
    <t>mohanapriya1@pramericalife.in</t>
  </si>
  <si>
    <t>Balakrishnan Gopal</t>
  </si>
  <si>
    <t>rakesh.singh14@pramericalife.in</t>
  </si>
  <si>
    <t>Deo Nath Singh</t>
  </si>
  <si>
    <t>pankaj.pandey4@pramericalife.in</t>
  </si>
  <si>
    <t>Ram Awadh Pandey</t>
  </si>
  <si>
    <t>brijesh.kumar3@pramericalife.in</t>
  </si>
  <si>
    <t>Uttam Chand</t>
  </si>
  <si>
    <t>javed.malik@pramericalife.in</t>
  </si>
  <si>
    <t>Mohd Islam</t>
  </si>
  <si>
    <t>jyoti.sharma4@pramericalife.in</t>
  </si>
  <si>
    <t>Ishwar Thakur</t>
  </si>
  <si>
    <t>syed.rizwi@pramericalife.in</t>
  </si>
  <si>
    <t>Md Rehan Alam</t>
  </si>
  <si>
    <t>anita.jhala@pramericalife.in</t>
  </si>
  <si>
    <t>Bhagwat Singh Jhala</t>
  </si>
  <si>
    <t>nivedita4@pramericalife.in</t>
  </si>
  <si>
    <t>Sunil Kumar Pandey</t>
  </si>
  <si>
    <t>hemlata4@pramericalife.in</t>
  </si>
  <si>
    <t>Chander Bhan</t>
  </si>
  <si>
    <t>ramesh.banoth@pramericalife.in</t>
  </si>
  <si>
    <t>Bhadru</t>
  </si>
  <si>
    <t>prakash.v1@pramericalife.in</t>
  </si>
  <si>
    <t>Vijayakumar</t>
  </si>
  <si>
    <t>sonu.kanwar@pramericalife.in</t>
  </si>
  <si>
    <t>tannu4@pramericalife.in</t>
  </si>
  <si>
    <t>Vikash Gautam</t>
  </si>
  <si>
    <t>nikhil.gautam@pramericalife.in</t>
  </si>
  <si>
    <t>Mohan Swaroop Gautam</t>
  </si>
  <si>
    <t>mohd.mansoori@pramericalife.in</t>
  </si>
  <si>
    <t>Sabir Khan</t>
  </si>
  <si>
    <t>khushbu.singh1@pramericalife.in</t>
  </si>
  <si>
    <t>Satendra Singh</t>
  </si>
  <si>
    <t>haider.ali@pramericalife.in</t>
  </si>
  <si>
    <t>Farman Ali</t>
  </si>
  <si>
    <t>ram.prasad1@pramericalife.in</t>
  </si>
  <si>
    <t>Bechan Prasad</t>
  </si>
  <si>
    <t>aakash.pal@pramericalife.in</t>
  </si>
  <si>
    <t>Balbeer Singh</t>
  </si>
  <si>
    <t>mustakeem@pramericalife.in</t>
  </si>
  <si>
    <t>Naushad Khan</t>
  </si>
  <si>
    <t>amit.kumar62@pramericalife.in</t>
  </si>
  <si>
    <t>Layak Singh</t>
  </si>
  <si>
    <t>sushant1@pramericalife.in</t>
  </si>
  <si>
    <t>divya.mina@pramericalife.in</t>
  </si>
  <si>
    <t>Banawari Lal Mina</t>
  </si>
  <si>
    <t>abhransh.chouhan@pramericalife.in</t>
  </si>
  <si>
    <t>Vijay Chouhan</t>
  </si>
  <si>
    <t>anupam.singh@pramericalife.in</t>
  </si>
  <si>
    <t>raghav.kumar@pramericalife.in</t>
  </si>
  <si>
    <t>Shiv Prasad</t>
  </si>
  <si>
    <t>vikash.gupta1@pramericalife.in</t>
  </si>
  <si>
    <t>Vishnu Kumar Gupta</t>
  </si>
  <si>
    <t>dev.yadav1@pramericalife.in</t>
  </si>
  <si>
    <t>Budi Lal Yadav</t>
  </si>
  <si>
    <t>harjot.singh3@pramericalife.in</t>
  </si>
  <si>
    <t>ram.prasad2@pramericalife.in</t>
  </si>
  <si>
    <t>Ramchandra Prasad</t>
  </si>
  <si>
    <t>rohit.sharma11@pramericalife.in</t>
  </si>
  <si>
    <t>Sham Lal Sharma</t>
  </si>
  <si>
    <t>zaid.shaikh@pramericalife.in</t>
  </si>
  <si>
    <t>Afsar Anwar Shaikh</t>
  </si>
  <si>
    <t>sandip.vaidya1@pramericalife.in</t>
  </si>
  <si>
    <t>Dharmeshkumar Natvarlal Vaidya</t>
  </si>
  <si>
    <t>khushi.gautam@pramericalife.in</t>
  </si>
  <si>
    <t>Ram Chandra Kuril</t>
  </si>
  <si>
    <t>arbab.tariq@pramericalife.in</t>
  </si>
  <si>
    <t>Aahtshaam</t>
  </si>
  <si>
    <t>megha.singh1@pramericalife.in</t>
  </si>
  <si>
    <t>shweta.malagi@pramericalife.in</t>
  </si>
  <si>
    <t>Gururaj Kolli</t>
  </si>
  <si>
    <t>kimiyekali.shohe@pramericalife.in</t>
  </si>
  <si>
    <t>Late Khehovi Shohe</t>
  </si>
  <si>
    <t>prins.mishra@pramericalife.in</t>
  </si>
  <si>
    <t>Gulab Chandra Mishra</t>
  </si>
  <si>
    <t>vipul.kumar@pramericalife.in</t>
  </si>
  <si>
    <t>A K Varshney</t>
  </si>
  <si>
    <t>naman.nigam@pramericalife.in</t>
  </si>
  <si>
    <t>Ajay Nigam</t>
  </si>
  <si>
    <t>pradeep.vishwakarma@pramericalife.in</t>
  </si>
  <si>
    <t>Nathu Ram Vishwakarma</t>
  </si>
  <si>
    <t>pavan.jaiswal@pramericalife.in</t>
  </si>
  <si>
    <t>Ram Narayan Jaiswal</t>
  </si>
  <si>
    <t>vishnavi.marathe@pramericalife.in</t>
  </si>
  <si>
    <t>Ashok Kisanrao Marathe</t>
  </si>
  <si>
    <t>n.venkatesh1@pramericalife.in</t>
  </si>
  <si>
    <t>Nagaraju</t>
  </si>
  <si>
    <t>mahendra.tripathi@pramericalife.in</t>
  </si>
  <si>
    <t>Bhagwati Prasad Tripathi</t>
  </si>
  <si>
    <t>adarsh.patil@pramericalife.in</t>
  </si>
  <si>
    <t>Chandrakant Netaji Patil</t>
  </si>
  <si>
    <t>supriya.yadav1@pramericalife.in</t>
  </si>
  <si>
    <t>Indrajeet Yadav</t>
  </si>
  <si>
    <t>kanhaiya.yadav@pramericalife.in</t>
  </si>
  <si>
    <t>Rampher Yadav</t>
  </si>
  <si>
    <t>chauhan.vijaybhai@pramericalife.in</t>
  </si>
  <si>
    <t>Pravinbhai</t>
  </si>
  <si>
    <t>manju.kumari@pramericalife.in</t>
  </si>
  <si>
    <t>Satayveer</t>
  </si>
  <si>
    <t>sonali.gajbhiye@pramericalife.in</t>
  </si>
  <si>
    <t>Ramesh Daulatrao Dhoke</t>
  </si>
  <si>
    <t>kamala.sarkar@pramericalife.in</t>
  </si>
  <si>
    <t>Hemendra Kumar Sarkar</t>
  </si>
  <si>
    <t>vimal.kumar1@pramericalife.in</t>
  </si>
  <si>
    <t>Puran Mal</t>
  </si>
  <si>
    <t>madhuri1@pramericalife.in</t>
  </si>
  <si>
    <t>Parveen Kumar Palta</t>
  </si>
  <si>
    <t>anita2@pramericalife.in</t>
  </si>
  <si>
    <t>Bushan Lal</t>
  </si>
  <si>
    <t>shailja.patel@pramericalife.in</t>
  </si>
  <si>
    <t>Ram Dinesh Singh</t>
  </si>
  <si>
    <t>mayuri.khound@pramericalife.in</t>
  </si>
  <si>
    <t>Probin Khound</t>
  </si>
  <si>
    <t>thouchom.devi@pramericalife.in</t>
  </si>
  <si>
    <t>Thouchom Achou Singh</t>
  </si>
  <si>
    <t>amit.kumar63@pramericalife.in</t>
  </si>
  <si>
    <t>shakshi1@pramericalife.in</t>
  </si>
  <si>
    <t>Ramesh Gupta</t>
  </si>
  <si>
    <t>bhuvanesh.n@pramericalife.in</t>
  </si>
  <si>
    <t>Nagaraja C S</t>
  </si>
  <si>
    <t>yogesh.kale@pramericalife.in</t>
  </si>
  <si>
    <t>Shivaji Kale</t>
  </si>
  <si>
    <t>vaibhav.tyagi@pramericalife.in</t>
  </si>
  <si>
    <t>Bijendra</t>
  </si>
  <si>
    <t>ritesh.raibole@pramericalife.in</t>
  </si>
  <si>
    <t>Jagdish Raibole</t>
  </si>
  <si>
    <t>niraj.sharma2@pramericalife.in</t>
  </si>
  <si>
    <t>Bhaironath Sharma</t>
  </si>
  <si>
    <t>goretti.fernandes1@pramericalife.in</t>
  </si>
  <si>
    <t>Inas Fernandes</t>
  </si>
  <si>
    <t>deep.sharma10@pramericalife.in</t>
  </si>
  <si>
    <t>Ashish Sharma</t>
  </si>
  <si>
    <t>parul.pal@pramericalife.in</t>
  </si>
  <si>
    <t>Ram Adhar Pal</t>
  </si>
  <si>
    <t>pritee.pasi@pramericalife.in</t>
  </si>
  <si>
    <t>Indal Kumar Pasi</t>
  </si>
  <si>
    <t>ashok.singh12@pramericalife.in</t>
  </si>
  <si>
    <t>Ram Lal Singh</t>
  </si>
  <si>
    <t>abhishek.kumar28@pramericalife.in</t>
  </si>
  <si>
    <t>Kishun Kumar Gupta</t>
  </si>
  <si>
    <t>santosh.kumar18@pramericalife.in</t>
  </si>
  <si>
    <t>naresh.kumar32@pramericalife.in</t>
  </si>
  <si>
    <t>Puran Chand</t>
  </si>
  <si>
    <t>deepka@pramericalife.in</t>
  </si>
  <si>
    <t>Jagdeep Kumar</t>
  </si>
  <si>
    <t>sanju3@pramericalife.in</t>
  </si>
  <si>
    <t>naresh.agaskar@pramericalife.in</t>
  </si>
  <si>
    <t>Vasant Agaskar</t>
  </si>
  <si>
    <t>bandana1@pramericalife.in</t>
  </si>
  <si>
    <t>Ishwar Dass</t>
  </si>
  <si>
    <t>quaisar.mir@pramericalife.in</t>
  </si>
  <si>
    <t>Gh Mohi Ud Din Mir</t>
  </si>
  <si>
    <t>krishan.singh1@pramericalife.in</t>
  </si>
  <si>
    <t>Nagendra Singh</t>
  </si>
  <si>
    <t>kapil.sharma1@pramericalife.in</t>
  </si>
  <si>
    <t>junaid.siddique@pramericalife.in</t>
  </si>
  <si>
    <t>Aziz Ahmed Siddique</t>
  </si>
  <si>
    <t>vishali.devi@pramericalife.in</t>
  </si>
  <si>
    <t>harendra.kumar3@pramericalife.in</t>
  </si>
  <si>
    <t>Satyapal Singh</t>
  </si>
  <si>
    <t>wimi.khular@pramericalife.in</t>
  </si>
  <si>
    <t>Kamnong Khular</t>
  </si>
  <si>
    <t>siprarani.dhal@pramericalife.in</t>
  </si>
  <si>
    <t>Amulya Kumar Dhal</t>
  </si>
  <si>
    <t>madhuraj.upadhyay@pramericalife.in</t>
  </si>
  <si>
    <t>Mithila Prasad Upadhyay</t>
  </si>
  <si>
    <t>dharmjeet.kumar@pramericalife.in</t>
  </si>
  <si>
    <t>Subodh Vishwkarma</t>
  </si>
  <si>
    <t>manoj.sharma12@pramericalife.in</t>
  </si>
  <si>
    <t>jyoti.sohni@pramericalife.in</t>
  </si>
  <si>
    <t>Janki Prasad Deepak</t>
  </si>
  <si>
    <t>anushka.yadav@pramericalife.in</t>
  </si>
  <si>
    <t>rubi.yadav1@pramericalife.in</t>
  </si>
  <si>
    <t>Rakesh Yadav</t>
  </si>
  <si>
    <t>manish.maurya@pramericalife.in</t>
  </si>
  <si>
    <t>Manoj Kumar Maurya</t>
  </si>
  <si>
    <t>faizan.ansari@pramericalife.in</t>
  </si>
  <si>
    <t>kumari.shukla@pramericalife.in</t>
  </si>
  <si>
    <t>Ramesh Shukla</t>
  </si>
  <si>
    <t>riya.sharma6@pramericalife.in</t>
  </si>
  <si>
    <t>Sohan Lal Sharma</t>
  </si>
  <si>
    <t>amitabh.deepak1@pramericalife.in</t>
  </si>
  <si>
    <t>A P Yadav</t>
  </si>
  <si>
    <t>lina.behera@pramericalife.in</t>
  </si>
  <si>
    <t>Daktar Behera</t>
  </si>
  <si>
    <t>ravina.naik@pramericalife.in</t>
  </si>
  <si>
    <t>Irappa Shigihalli</t>
  </si>
  <si>
    <t>sukhwinder.kaur1@pramericalife.in</t>
  </si>
  <si>
    <t>Kulwant Singh</t>
  </si>
  <si>
    <t>ankita.yadav@pramericalife.in</t>
  </si>
  <si>
    <t>Rajiv Ranjan Yadav</t>
  </si>
  <si>
    <t>parveen.thapa@pramericalife.in</t>
  </si>
  <si>
    <t>Govind Thapa</t>
  </si>
  <si>
    <t>bhuvneshwar.saini@pramericalife.in</t>
  </si>
  <si>
    <t>praful.khandkar@pramericalife.in</t>
  </si>
  <si>
    <t>Deleshwar Khandkar</t>
  </si>
  <si>
    <t>mayank.nayak@pramericalife.in</t>
  </si>
  <si>
    <t>Ramswaroop Ram Nayak</t>
  </si>
  <si>
    <t>sateesh.yadav@pramericalife.in</t>
  </si>
  <si>
    <t>Tilak Ram Yadav</t>
  </si>
  <si>
    <t>huirem.singha@pramericalife.in</t>
  </si>
  <si>
    <t>Huirem Ebungohan Singha</t>
  </si>
  <si>
    <t>nazir.ahmad@pramericalife.in</t>
  </si>
  <si>
    <t>Mohd Yousuf</t>
  </si>
  <si>
    <t>padma.angmo@pramericalife.in</t>
  </si>
  <si>
    <t>Phuntsog Dorjey</t>
  </si>
  <si>
    <t>abhash.srivastava1@pramericalife.in</t>
  </si>
  <si>
    <t>Anand Kumar Srivastava</t>
  </si>
  <si>
    <t>neelam.kumar1@pramericalife.in</t>
  </si>
  <si>
    <t>Joginder Singh Dogra</t>
  </si>
  <si>
    <t>nisha.bishnoi@pramericalife.in</t>
  </si>
  <si>
    <t>Bhupendra Bishnoi</t>
  </si>
  <si>
    <t>ashish.yadav3@pramericalife.in</t>
  </si>
  <si>
    <t>Ramavatar Yadav</t>
  </si>
  <si>
    <t>zikuvi.venuh@pramericalife.in</t>
  </si>
  <si>
    <t>Late  Neihu Venuh</t>
  </si>
  <si>
    <t>karam.singh3@pramericalife.in</t>
  </si>
  <si>
    <t>Sukhvir Singh</t>
  </si>
  <si>
    <t>pooja.verma3@pramericalife.in</t>
  </si>
  <si>
    <t>kaushiki.tiwari@pramericalife.in</t>
  </si>
  <si>
    <t>Vinay Tiwari</t>
  </si>
  <si>
    <t>danam.jyothi@pramericalife.in</t>
  </si>
  <si>
    <t>Yadaiah Kavali</t>
  </si>
  <si>
    <t>kesar.singh@pramericalife.in</t>
  </si>
  <si>
    <t>Hajari Singh</t>
  </si>
  <si>
    <t>bondana.gogoi@pramericalife.in</t>
  </si>
  <si>
    <t>Naba Kumar Gogoi</t>
  </si>
  <si>
    <t>sujata.singh@pramericalife.in</t>
  </si>
  <si>
    <t>Ram Lakchhan Singh</t>
  </si>
  <si>
    <t>abhishek3@pramericalife.in</t>
  </si>
  <si>
    <t>Ved Pal</t>
  </si>
  <si>
    <t>shubham.kumar@pramericalife.in</t>
  </si>
  <si>
    <t>Satendra Kumar</t>
  </si>
  <si>
    <t>rahul.mishra2@pramericalife.in</t>
  </si>
  <si>
    <t>Vivekanand Mishra</t>
  </si>
  <si>
    <t>sumit.bhatt@pramericalife.in</t>
  </si>
  <si>
    <t>Jai Kumar Bhatt</t>
  </si>
  <si>
    <t>akash.kumar4@pramericalife.in</t>
  </si>
  <si>
    <t>Ram Sharma</t>
  </si>
  <si>
    <t>kuldeep.patel@pramericalife.in</t>
  </si>
  <si>
    <t>jaikishan.kushwaha@pramericalife.in</t>
  </si>
  <si>
    <t>Jeetpal Kushwaha</t>
  </si>
  <si>
    <t>ragini.singh@pramericalife.in</t>
  </si>
  <si>
    <t>Uday Pratap Singh</t>
  </si>
  <si>
    <t>hari.tiwari1@pramericalife.in</t>
  </si>
  <si>
    <t>Rama Shankar Tiwari</t>
  </si>
  <si>
    <t>vasu.pahwa@pramericalife.in</t>
  </si>
  <si>
    <t>Sunil Kumar Pahwa</t>
  </si>
  <si>
    <t>sulochana.tiwari@pramericalife.in</t>
  </si>
  <si>
    <t>Anand Mani Mishra</t>
  </si>
  <si>
    <t>saumya.mohapatra@pramericalife.in</t>
  </si>
  <si>
    <t>Sadhu Charan Sahoo</t>
  </si>
  <si>
    <t>akanksha.gangvany@pramericalife.in</t>
  </si>
  <si>
    <t>Jeet Gangvany</t>
  </si>
  <si>
    <t>rakesh.saravanan@pramericalife.in</t>
  </si>
  <si>
    <t>ratan.pandit@pramericalife.in</t>
  </si>
  <si>
    <t>Rabendra Pandit</t>
  </si>
  <si>
    <t>priyanka.dubey2@pramericalife.in</t>
  </si>
  <si>
    <t>Surendra Dubey</t>
  </si>
  <si>
    <t>shree.singh@pramericalife.in</t>
  </si>
  <si>
    <t>Ram Singh Yadav</t>
  </si>
  <si>
    <t>ragunath1@pramericalife.in</t>
  </si>
  <si>
    <t>preety.barman@pramericalife.in</t>
  </si>
  <si>
    <t>Lalit Chandra Barman</t>
  </si>
  <si>
    <t>goutam.debnath@pramericalife.in</t>
  </si>
  <si>
    <t>Girindra Debnath</t>
  </si>
  <si>
    <t>sagar.pal1@pramericalife.in</t>
  </si>
  <si>
    <t>Dilip Pal</t>
  </si>
  <si>
    <t>amir.kashvia@pramericalife.in</t>
  </si>
  <si>
    <t>Ram Lal</t>
  </si>
  <si>
    <t>sandeep.chandel@pramericalife.in</t>
  </si>
  <si>
    <t>Shyam Singh Chandel</t>
  </si>
  <si>
    <t>Updated-Aug2026</t>
  </si>
  <si>
    <t>Updated - July 2026</t>
  </si>
  <si>
    <t>OFF PIN CODE</t>
  </si>
  <si>
    <t>785004,</t>
  </si>
  <si>
    <t>S-3-4-5 , 2ND FLOOR , PLOT 5 , PKT 5 ,  PANKAJ CENTRAL PLAZA , SECTOR 12 , DWARKA  , DELHI 110078</t>
  </si>
  <si>
    <t>Pramerica Life Insurance limited, UNIVERSAL TRADE CENTER , "C" BUILDING, 3RD FLOOR, OFFICE NO 302 &amp; 303,  OPP. NIRMAL HOSPITAL , L.P. SAVANI SCHOOL ROAD, ADAJAN, SURAT 395009</t>
  </si>
  <si>
    <t>Pramerica Life Insurance limited, 1st Floor, Plot No. 48, Khasra No. 17/21, Sector ‘A’, Defense Colony, Tehsil – Ambala Cantonment, District – Ambala, Haryana, India</t>
  </si>
  <si>
    <t>Pramerica Life Insurance limited, 1ST FLOOR, WARD-7, KAHASRA NO. 433/296, KHATA NO. 264, KHEWAT NO. 51, SUNGAL MORE, AKHNOOR, JAMMU. PIN-181201</t>
  </si>
  <si>
    <t>Pramerica Life Insurance limited, Office No-302, 3rd Floor, Kalashree Apartments, CTS No- 17/A and 17B, Khanapur Road, Tilakwadi Belgaum, Karnataka, PIN --- 590006</t>
  </si>
  <si>
    <t>324007,</t>
  </si>
  <si>
    <t>Pramerica Life Insurance limited, 3RD FLOOR, LIMIE PDE BUILDING, WARD NO. 3, LAITUMKHARAH, SHILONG-3, EAST KHASI HILLS DISTRICT, MEGHALAYA,, PIN 793003</t>
  </si>
  <si>
    <t>Pramerica Life Insurance limited, OFFICE NO. 505, 2ND FLOOR, CITY CENTER, PLOT NO. 249, P.S.DHANBAD, CHAWKI SADAR, DHANBAD (JHARKHAND) - PIN --- 826001</t>
  </si>
  <si>
    <t>Pramerica Life Insurance limited, 1ST FLOOR, RADHIKA COMPLEX, ASHURAN CHOWK, WARD NO. 37, SHAHPUR, GORAKHPUR (UP)--- PIN 273407</t>
  </si>
  <si>
    <t>Chief Manager - HR Compliance</t>
  </si>
  <si>
    <t>P043797</t>
  </si>
  <si>
    <t>Tushar Ashu</t>
  </si>
  <si>
    <t>P043853</t>
  </si>
  <si>
    <t>P043867</t>
  </si>
  <si>
    <t>Tapas Shil</t>
  </si>
  <si>
    <t>Sashi Saikia</t>
  </si>
  <si>
    <t>Toto Chishi</t>
  </si>
  <si>
    <t>P043805</t>
  </si>
  <si>
    <t>Faiyaz Beig</t>
  </si>
  <si>
    <t>P043840</t>
  </si>
  <si>
    <t>P043731</t>
  </si>
  <si>
    <t>P043891</t>
  </si>
  <si>
    <t>P043907</t>
  </si>
  <si>
    <t>Suresh Gupta</t>
  </si>
  <si>
    <t>P043724</t>
  </si>
  <si>
    <t>Mohammad Khan</t>
  </si>
  <si>
    <t>P043729</t>
  </si>
  <si>
    <t>Arti Yadav</t>
  </si>
  <si>
    <t>Mohammad Asif Khan</t>
  </si>
  <si>
    <t>P043725</t>
  </si>
  <si>
    <t>Tanisha Kangra</t>
  </si>
  <si>
    <t>P043726</t>
  </si>
  <si>
    <t>Zamir Ahmed</t>
  </si>
  <si>
    <t>Zahir Dar</t>
  </si>
  <si>
    <t>P043727</t>
  </si>
  <si>
    <t>Rakesh Kumar Verma</t>
  </si>
  <si>
    <t>P043728</t>
  </si>
  <si>
    <t>Mahendra Kumar</t>
  </si>
  <si>
    <t>Rajmal .</t>
  </si>
  <si>
    <t>P043730</t>
  </si>
  <si>
    <t>P043732</t>
  </si>
  <si>
    <t>Vishakha Anil Rathi</t>
  </si>
  <si>
    <t>P043733</t>
  </si>
  <si>
    <t>Pallvi</t>
  </si>
  <si>
    <t>Senior Executive - Secretarial</t>
  </si>
  <si>
    <t>P043734</t>
  </si>
  <si>
    <t>Sooraj Singh</t>
  </si>
  <si>
    <t>P043735</t>
  </si>
  <si>
    <t>Alok</t>
  </si>
  <si>
    <t>P043736</t>
  </si>
  <si>
    <t>Tarun Kumar Ghosh</t>
  </si>
  <si>
    <t>P043737</t>
  </si>
  <si>
    <t>Kartik Kumar</t>
  </si>
  <si>
    <t>P043738</t>
  </si>
  <si>
    <t>Swapnil Prabhakar Patil</t>
  </si>
  <si>
    <t>P043739</t>
  </si>
  <si>
    <t>Sabarirajan Madeswaran</t>
  </si>
  <si>
    <t>P043740</t>
  </si>
  <si>
    <t>Anjali Kumari</t>
  </si>
  <si>
    <t>P043741</t>
  </si>
  <si>
    <t>P043742</t>
  </si>
  <si>
    <t>Bhargav Bakulbhai Rathod</t>
  </si>
  <si>
    <t>P043743</t>
  </si>
  <si>
    <t>P043744</t>
  </si>
  <si>
    <t>Subhash Chouhan</t>
  </si>
  <si>
    <t>P043745</t>
  </si>
  <si>
    <t>P043746</t>
  </si>
  <si>
    <t>Bishal Mohanty</t>
  </si>
  <si>
    <t>P043747</t>
  </si>
  <si>
    <t>Manish Kumar Singh</t>
  </si>
  <si>
    <t>P043748</t>
  </si>
  <si>
    <t>Kshirsagar Tanmyee Rajendra</t>
  </si>
  <si>
    <t>P043749</t>
  </si>
  <si>
    <t>Priyanka Appasaheb Pathare</t>
  </si>
  <si>
    <t>P043750</t>
  </si>
  <si>
    <t>Rajendra Singh Chundawat</t>
  </si>
  <si>
    <t>P043751</t>
  </si>
  <si>
    <t>Salam Shumila Chanu</t>
  </si>
  <si>
    <t>Thouchom Devi</t>
  </si>
  <si>
    <t>P043752</t>
  </si>
  <si>
    <t>P043753</t>
  </si>
  <si>
    <t>Ravishankar Kumar Singh</t>
  </si>
  <si>
    <t>P043754</t>
  </si>
  <si>
    <t>Bijay Kumar Tamang</t>
  </si>
  <si>
    <t>Jabed Barbhuiya</t>
  </si>
  <si>
    <t>P043755</t>
  </si>
  <si>
    <t>K Mansingh</t>
  </si>
  <si>
    <t>P043756</t>
  </si>
  <si>
    <t>Preeti Raj</t>
  </si>
  <si>
    <t>P043757</t>
  </si>
  <si>
    <t>Raj Singh Tanwar</t>
  </si>
  <si>
    <t>P043758</t>
  </si>
  <si>
    <t>Patel Sunilbhai Bhikhubhai</t>
  </si>
  <si>
    <t>Sandip Vaidya</t>
  </si>
  <si>
    <t>P043759</t>
  </si>
  <si>
    <t>P043760</t>
  </si>
  <si>
    <t>Priyanka Deepak Hole</t>
  </si>
  <si>
    <t>P043761</t>
  </si>
  <si>
    <t>Taufeek Ahmad</t>
  </si>
  <si>
    <t>P043762</t>
  </si>
  <si>
    <t>P043763</t>
  </si>
  <si>
    <t>Dheeraj</t>
  </si>
  <si>
    <t>P043764</t>
  </si>
  <si>
    <t>Dinesh Phutuki</t>
  </si>
  <si>
    <t>P043765</t>
  </si>
  <si>
    <t>Sundeep Kour</t>
  </si>
  <si>
    <t>P043766</t>
  </si>
  <si>
    <t>Arpitha S</t>
  </si>
  <si>
    <t>P043767</t>
  </si>
  <si>
    <t>Ajay Singh Shekhawat</t>
  </si>
  <si>
    <t>P043768</t>
  </si>
  <si>
    <t>P043769</t>
  </si>
  <si>
    <t>Kisan Ch Marak</t>
  </si>
  <si>
    <t>P043770</t>
  </si>
  <si>
    <t>Gurvinder Singh</t>
  </si>
  <si>
    <t>P043771</t>
  </si>
  <si>
    <t>Indira Parasharam Patil</t>
  </si>
  <si>
    <t>P043772</t>
  </si>
  <si>
    <t>Dinesh Chandra Kalita</t>
  </si>
  <si>
    <t>P043773</t>
  </si>
  <si>
    <t>Shivani Kumari</t>
  </si>
  <si>
    <t>P043774</t>
  </si>
  <si>
    <t>Ajay Singhal</t>
  </si>
  <si>
    <t>P043775</t>
  </si>
  <si>
    <t>Arun Kumar. M</t>
  </si>
  <si>
    <t>P043776</t>
  </si>
  <si>
    <t>Shivesh Chandra</t>
  </si>
  <si>
    <t>P043777</t>
  </si>
  <si>
    <t>Tsewang Chonjor</t>
  </si>
  <si>
    <t>P043778</t>
  </si>
  <si>
    <t>Lalit Kishor Prajapati</t>
  </si>
  <si>
    <t>P043779</t>
  </si>
  <si>
    <t>Nikita Kapila</t>
  </si>
  <si>
    <t>P043780</t>
  </si>
  <si>
    <t>Karthikeyan K</t>
  </si>
  <si>
    <t>P043781</t>
  </si>
  <si>
    <t>G Swaminathan</t>
  </si>
  <si>
    <t>P043782</t>
  </si>
  <si>
    <t>Priya Rathore</t>
  </si>
  <si>
    <t>P043783</t>
  </si>
  <si>
    <t>Hirnesh Parmar</t>
  </si>
  <si>
    <t>P043784</t>
  </si>
  <si>
    <t>Yadav Jayesh Kumar Kamta</t>
  </si>
  <si>
    <t>P043785</t>
  </si>
  <si>
    <t>Laxmi Shova Chettri</t>
  </si>
  <si>
    <t>P043786</t>
  </si>
  <si>
    <t>Ankita Prasad</t>
  </si>
  <si>
    <t>P043787</t>
  </si>
  <si>
    <t>P043788</t>
  </si>
  <si>
    <t>Bhushan Pandurang Bhalekar</t>
  </si>
  <si>
    <t>P043789</t>
  </si>
  <si>
    <t>Vijay Rani</t>
  </si>
  <si>
    <t>P043790</t>
  </si>
  <si>
    <t>Kanchan Shekhawat</t>
  </si>
  <si>
    <t>P043791</t>
  </si>
  <si>
    <t>Nashra</t>
  </si>
  <si>
    <t>P043792</t>
  </si>
  <si>
    <t>P043793</t>
  </si>
  <si>
    <t>Abdulla Basheerahamed</t>
  </si>
  <si>
    <t>P043794</t>
  </si>
  <si>
    <t>P043795</t>
  </si>
  <si>
    <t>Gagan Upadhyay</t>
  </si>
  <si>
    <t>P043796</t>
  </si>
  <si>
    <t>Md Sahidur Rahman</t>
  </si>
  <si>
    <t>P043798</t>
  </si>
  <si>
    <t>Avnish</t>
  </si>
  <si>
    <t>P043799</t>
  </si>
  <si>
    <t>Officer - MIS Analyst</t>
  </si>
  <si>
    <t>P043800</t>
  </si>
  <si>
    <t>Deepak Sahu</t>
  </si>
  <si>
    <t>P043801</t>
  </si>
  <si>
    <t>Aryan Bharti</t>
  </si>
  <si>
    <t>P043802</t>
  </si>
  <si>
    <t>Solanki Foramkuwarba</t>
  </si>
  <si>
    <t>P043803</t>
  </si>
  <si>
    <t>Anuj Solanki</t>
  </si>
  <si>
    <t>P043804</t>
  </si>
  <si>
    <t>Kirti Soni</t>
  </si>
  <si>
    <t>P043806</t>
  </si>
  <si>
    <t>Aamir Siddiqui</t>
  </si>
  <si>
    <t>P043807</t>
  </si>
  <si>
    <t>Nisha Soni</t>
  </si>
  <si>
    <t>P043808</t>
  </si>
  <si>
    <t>Manisha Rameshbhai Sarvaiya</t>
  </si>
  <si>
    <t>P043809</t>
  </si>
  <si>
    <t>Praveen B K</t>
  </si>
  <si>
    <t>Sales Training</t>
  </si>
  <si>
    <t>P043810</t>
  </si>
  <si>
    <t>Salman Khan J</t>
  </si>
  <si>
    <t>P043811</t>
  </si>
  <si>
    <t>Ishika Kaushik</t>
  </si>
  <si>
    <t>P043812</t>
  </si>
  <si>
    <t>Khullar Sylvia Lamkang</t>
  </si>
  <si>
    <t>Charanga Maring</t>
  </si>
  <si>
    <t>P043813</t>
  </si>
  <si>
    <t>Dillip Kumar Bisoi</t>
  </si>
  <si>
    <t>P043814</t>
  </si>
  <si>
    <t>Prabhjit Singh Dhillon</t>
  </si>
  <si>
    <t>P043815</t>
  </si>
  <si>
    <t>P043816</t>
  </si>
  <si>
    <t>Siva Kumar C</t>
  </si>
  <si>
    <t>P043817</t>
  </si>
  <si>
    <t>Sadhana Chauhan</t>
  </si>
  <si>
    <t>P043818</t>
  </si>
  <si>
    <t>Jay Kamal</t>
  </si>
  <si>
    <t>P043819</t>
  </si>
  <si>
    <t>Nandani Dhidhi</t>
  </si>
  <si>
    <t>P043820</t>
  </si>
  <si>
    <t>Shakir Khan</t>
  </si>
  <si>
    <t>P043821</t>
  </si>
  <si>
    <t>Shubhi Pandey</t>
  </si>
  <si>
    <t>P043822</t>
  </si>
  <si>
    <t>Jessica Agarwal</t>
  </si>
  <si>
    <t>P043823</t>
  </si>
  <si>
    <t>Ritu Sethi</t>
  </si>
  <si>
    <t>P043824</t>
  </si>
  <si>
    <t>Samir Kumar Singh</t>
  </si>
  <si>
    <t>P043825</t>
  </si>
  <si>
    <t>Pooja Mangala Pathak</t>
  </si>
  <si>
    <t>P043826</t>
  </si>
  <si>
    <t>Rekha Devi</t>
  </si>
  <si>
    <t>P043827</t>
  </si>
  <si>
    <t>P043828</t>
  </si>
  <si>
    <t>P043829</t>
  </si>
  <si>
    <t>Nirmal Das</t>
  </si>
  <si>
    <t>P043830</t>
  </si>
  <si>
    <t>Dinesh Singh</t>
  </si>
  <si>
    <t>P043831</t>
  </si>
  <si>
    <t>Champa Dolia</t>
  </si>
  <si>
    <t>P043832</t>
  </si>
  <si>
    <t>Minta Devi</t>
  </si>
  <si>
    <t>P043833</t>
  </si>
  <si>
    <t>Shobha Deshwal</t>
  </si>
  <si>
    <t>P043834</t>
  </si>
  <si>
    <t>Aamir Ahmad Bhat</t>
  </si>
  <si>
    <t>P043835</t>
  </si>
  <si>
    <t>Mona Choudhary</t>
  </si>
  <si>
    <t>P043836</t>
  </si>
  <si>
    <t>Baishnavi Rai</t>
  </si>
  <si>
    <t>P043837</t>
  </si>
  <si>
    <t>Rajesh Sabharwal</t>
  </si>
  <si>
    <t>P043838</t>
  </si>
  <si>
    <t>Janina</t>
  </si>
  <si>
    <t>P043839</t>
  </si>
  <si>
    <t>Ajeet Kumar Rathore</t>
  </si>
  <si>
    <t>P043841</t>
  </si>
  <si>
    <t>P043842</t>
  </si>
  <si>
    <t>P043843</t>
  </si>
  <si>
    <t>Sarbjit Singh</t>
  </si>
  <si>
    <t>P043844</t>
  </si>
  <si>
    <t>Priya Jivaji Sawant</t>
  </si>
  <si>
    <t>P043845</t>
  </si>
  <si>
    <t>Purushothaman Gurusamy</t>
  </si>
  <si>
    <t>P043846</t>
  </si>
  <si>
    <t>Elayarani S</t>
  </si>
  <si>
    <t>P043847</t>
  </si>
  <si>
    <t>Joshi Rucha</t>
  </si>
  <si>
    <t>P043848</t>
  </si>
  <si>
    <t>Lokithaa S</t>
  </si>
  <si>
    <t>P043849</t>
  </si>
  <si>
    <t>Gamit Riteshbhai Ramanbhai</t>
  </si>
  <si>
    <t>Sales Manager - Phoenix Agency</t>
  </si>
  <si>
    <t>P043850</t>
  </si>
  <si>
    <t>Inder Batra</t>
  </si>
  <si>
    <t>P043851</t>
  </si>
  <si>
    <t>Sahil Thakur</t>
  </si>
  <si>
    <t>P043852</t>
  </si>
  <si>
    <t>Tun Tun Singh</t>
  </si>
  <si>
    <t>P043854</t>
  </si>
  <si>
    <t>Shikha Kumari</t>
  </si>
  <si>
    <t>P043855</t>
  </si>
  <si>
    <t>P043856</t>
  </si>
  <si>
    <t>Kishor Sahesram Agre</t>
  </si>
  <si>
    <t>P043857</t>
  </si>
  <si>
    <t>Anil Singh</t>
  </si>
  <si>
    <t>P043858</t>
  </si>
  <si>
    <t>Suchi Navneet Joshi</t>
  </si>
  <si>
    <t>Kishor Agre</t>
  </si>
  <si>
    <t>P043859</t>
  </si>
  <si>
    <t>P043860</t>
  </si>
  <si>
    <t>Azam Chaudhary</t>
  </si>
  <si>
    <t>P043861</t>
  </si>
  <si>
    <t>Vishal Singh</t>
  </si>
  <si>
    <t>P043862</t>
  </si>
  <si>
    <t>P043863</t>
  </si>
  <si>
    <t>Ajeet Rathore</t>
  </si>
  <si>
    <t>P043864</t>
  </si>
  <si>
    <t>Krishna Kashyap</t>
  </si>
  <si>
    <t>P043865</t>
  </si>
  <si>
    <t>Tanuj Tyagi</t>
  </si>
  <si>
    <t>P043866</t>
  </si>
  <si>
    <t>Shyam Giri</t>
  </si>
  <si>
    <t>P043868</t>
  </si>
  <si>
    <t>Neha Jain</t>
  </si>
  <si>
    <t>P043869</t>
  </si>
  <si>
    <t>P043870</t>
  </si>
  <si>
    <t>Sadhana Tiwari</t>
  </si>
  <si>
    <t>P043871</t>
  </si>
  <si>
    <t>P043872</t>
  </si>
  <si>
    <t>Salam Rojen Singh</t>
  </si>
  <si>
    <t>P043873</t>
  </si>
  <si>
    <t>Sadhna Yadav</t>
  </si>
  <si>
    <t>P043874</t>
  </si>
  <si>
    <t>Manoj Chandrasekar</t>
  </si>
  <si>
    <t>P043875</t>
  </si>
  <si>
    <t>P043876</t>
  </si>
  <si>
    <t>Chandresh Jalani</t>
  </si>
  <si>
    <t>P043877</t>
  </si>
  <si>
    <t>Sahiba</t>
  </si>
  <si>
    <t>P043878</t>
  </si>
  <si>
    <t>Anupama Paul</t>
  </si>
  <si>
    <t>P043879</t>
  </si>
  <si>
    <t>Alka Kumari</t>
  </si>
  <si>
    <t>P043880</t>
  </si>
  <si>
    <t>Ekta Kumari</t>
  </si>
  <si>
    <t>P043881</t>
  </si>
  <si>
    <t>Karna Das</t>
  </si>
  <si>
    <t>P043882</t>
  </si>
  <si>
    <t>Ruby</t>
  </si>
  <si>
    <t>P043883</t>
  </si>
  <si>
    <t>Rahul Arya</t>
  </si>
  <si>
    <t>P043884</t>
  </si>
  <si>
    <t>Seema Singhal</t>
  </si>
  <si>
    <t>P043886</t>
  </si>
  <si>
    <t>P043887</t>
  </si>
  <si>
    <t>Krish Rana</t>
  </si>
  <si>
    <t>P043888</t>
  </si>
  <si>
    <t>Kushal Gosain</t>
  </si>
  <si>
    <t>P043889</t>
  </si>
  <si>
    <t>Namasya Basudha Sastri </t>
  </si>
  <si>
    <t>P043890</t>
  </si>
  <si>
    <t>Jhanakgi Rhaman A G</t>
  </si>
  <si>
    <t>P043892</t>
  </si>
  <si>
    <t>Mala Sharma</t>
  </si>
  <si>
    <t>P043893</t>
  </si>
  <si>
    <t>Dilip Kumar Sharma</t>
  </si>
  <si>
    <t>P043894</t>
  </si>
  <si>
    <t>Gopinath Raman</t>
  </si>
  <si>
    <t>P043895</t>
  </si>
  <si>
    <t>Anil Karbhari Bhalerao</t>
  </si>
  <si>
    <t>P043896</t>
  </si>
  <si>
    <t>Dhiraj Baishya</t>
  </si>
  <si>
    <t>P043897</t>
  </si>
  <si>
    <t>Nikhat Naaz</t>
  </si>
  <si>
    <t>P043898</t>
  </si>
  <si>
    <t>Akhilesh Kumar Giri</t>
  </si>
  <si>
    <t>P043899</t>
  </si>
  <si>
    <t>Suvarna Sanjay Shelke</t>
  </si>
  <si>
    <t>P043900</t>
  </si>
  <si>
    <t>Ganesh Tanaji Pawar</t>
  </si>
  <si>
    <t>Raka Singh</t>
  </si>
  <si>
    <t>P043901</t>
  </si>
  <si>
    <t>Ravindra Kumar Sharma</t>
  </si>
  <si>
    <t>P043902</t>
  </si>
  <si>
    <t>P043903</t>
  </si>
  <si>
    <t>Saviriga Balaji</t>
  </si>
  <si>
    <t>P043904</t>
  </si>
  <si>
    <t>Kartik Sandip Nampalliwar</t>
  </si>
  <si>
    <t>P043905</t>
  </si>
  <si>
    <t>Anil Kumar Bapna</t>
  </si>
  <si>
    <t>P043906</t>
  </si>
  <si>
    <t>Suresh Chand Gupta</t>
  </si>
  <si>
    <t>P043908</t>
  </si>
  <si>
    <t>Rajat</t>
  </si>
  <si>
    <t>P043909</t>
  </si>
  <si>
    <t>Gagandeep Singh</t>
  </si>
  <si>
    <t>P043910</t>
  </si>
  <si>
    <t>Aryan Suryavanshi</t>
  </si>
  <si>
    <t>P043911</t>
  </si>
  <si>
    <t>Sambhavana Patel</t>
  </si>
  <si>
    <t>P043912</t>
  </si>
  <si>
    <t>Jigna Hiren Unadkat</t>
  </si>
  <si>
    <t>P043913</t>
  </si>
  <si>
    <t>Ab Majeed Lone</t>
  </si>
  <si>
    <t>P043914</t>
  </si>
  <si>
    <t>Monika Kumari</t>
  </si>
  <si>
    <t>P043915</t>
  </si>
  <si>
    <t>P043916</t>
  </si>
  <si>
    <t>Dipti</t>
  </si>
  <si>
    <t>P043917</t>
  </si>
  <si>
    <t>Anurag Shukla</t>
  </si>
  <si>
    <t>P043918</t>
  </si>
  <si>
    <t>Arpit Maknwal</t>
  </si>
  <si>
    <t>P043919</t>
  </si>
  <si>
    <t>P043920</t>
  </si>
  <si>
    <t>Jacob Saidingliana</t>
  </si>
  <si>
    <t>P043921</t>
  </si>
  <si>
    <t>Chavada Sidhdharth Jakhabhai</t>
  </si>
  <si>
    <t>P043922</t>
  </si>
  <si>
    <t>Parbjot Singh</t>
  </si>
  <si>
    <t>P043923</t>
  </si>
  <si>
    <t>B. Prince Kumar</t>
  </si>
  <si>
    <t>P043924</t>
  </si>
  <si>
    <t>Sanju .</t>
  </si>
  <si>
    <t>P043925</t>
  </si>
  <si>
    <t>Asma Manzoor</t>
  </si>
  <si>
    <t>P043926</t>
  </si>
  <si>
    <t>Brejesh Kumar</t>
  </si>
  <si>
    <t>P043927</t>
  </si>
  <si>
    <t>Anita Chib</t>
  </si>
  <si>
    <t>Anita .</t>
  </si>
  <si>
    <t>P043928</t>
  </si>
  <si>
    <t>P043929</t>
  </si>
  <si>
    <t>P043930</t>
  </si>
  <si>
    <t>Gangaram Ramkumar Gupta</t>
  </si>
  <si>
    <t>Executive Financial Services Manager - Bancaassurance</t>
  </si>
  <si>
    <t>P043931</t>
  </si>
  <si>
    <t>Asmita Prakash Humbe</t>
  </si>
  <si>
    <t>P043932</t>
  </si>
  <si>
    <t>P043933</t>
  </si>
  <si>
    <t>S Tamilselvan</t>
  </si>
  <si>
    <t>P043934</t>
  </si>
  <si>
    <t>Vimal Nathalal Vaya</t>
  </si>
  <si>
    <t>P043935</t>
  </si>
  <si>
    <t>Komal Devi Pal</t>
  </si>
  <si>
    <t>P043936</t>
  </si>
  <si>
    <t>Arati Vinayak Desai</t>
  </si>
  <si>
    <t>P043937</t>
  </si>
  <si>
    <t>Neyojit Chandra Daimary</t>
  </si>
  <si>
    <t>P043938</t>
  </si>
  <si>
    <t>Arunkumar P</t>
  </si>
  <si>
    <t>9622238911</t>
  </si>
  <si>
    <t>9103023892</t>
  </si>
  <si>
    <t>9873609226</t>
  </si>
  <si>
    <t>9953557199</t>
  </si>
  <si>
    <t>8415915795</t>
  </si>
  <si>
    <t>9561844179</t>
  </si>
  <si>
    <t>8765542150</t>
  </si>
  <si>
    <t>8595229130</t>
  </si>
  <si>
    <t>6006998578</t>
  </si>
  <si>
    <t>7697103389</t>
  </si>
  <si>
    <t>8269840240</t>
  </si>
  <si>
    <t>6265062012</t>
  </si>
  <si>
    <t>9878696169</t>
  </si>
  <si>
    <t>8115731117</t>
  </si>
  <si>
    <t>7083483464</t>
  </si>
  <si>
    <t>7206666221</t>
  </si>
  <si>
    <t>8958315697</t>
  </si>
  <si>
    <t>9877695104</t>
  </si>
  <si>
    <t>8967694830</t>
  </si>
  <si>
    <t>8292474610</t>
  </si>
  <si>
    <t>9158613333</t>
  </si>
  <si>
    <t>9345157607</t>
  </si>
  <si>
    <t>7050669844</t>
  </si>
  <si>
    <t>9571482440</t>
  </si>
  <si>
    <t>8347510780</t>
  </si>
  <si>
    <t>9837081672</t>
  </si>
  <si>
    <t>8962277016</t>
  </si>
  <si>
    <t>8307078855</t>
  </si>
  <si>
    <t>9040353196</t>
  </si>
  <si>
    <t>8808516781</t>
  </si>
  <si>
    <t>7387568110</t>
  </si>
  <si>
    <t>8530481253</t>
  </si>
  <si>
    <t>9587366133</t>
  </si>
  <si>
    <t>9856676956</t>
  </si>
  <si>
    <t>9467860607</t>
  </si>
  <si>
    <t>7765918231</t>
  </si>
  <si>
    <t>8787887591</t>
  </si>
  <si>
    <t>9688471950</t>
  </si>
  <si>
    <t>9560594841</t>
  </si>
  <si>
    <t>9772855700</t>
  </si>
  <si>
    <t>9662112401</t>
  </si>
  <si>
    <t>8799228153</t>
  </si>
  <si>
    <t>8856033609</t>
  </si>
  <si>
    <t>8800342007</t>
  </si>
  <si>
    <t>9015099189</t>
  </si>
  <si>
    <t>7807001313</t>
  </si>
  <si>
    <t>8638567882</t>
  </si>
  <si>
    <t>7006183620</t>
  </si>
  <si>
    <t>9880261468</t>
  </si>
  <si>
    <t>7568024625</t>
  </si>
  <si>
    <t>7404515890</t>
  </si>
  <si>
    <t>8474815355</t>
  </si>
  <si>
    <t>9877307230</t>
  </si>
  <si>
    <t>9168752634</t>
  </si>
  <si>
    <t>8724089447</t>
  </si>
  <si>
    <t>8447886534</t>
  </si>
  <si>
    <t>9217424888</t>
  </si>
  <si>
    <t>9739926642</t>
  </si>
  <si>
    <t>9690529432</t>
  </si>
  <si>
    <t>9622041693</t>
  </si>
  <si>
    <t>9509767392</t>
  </si>
  <si>
    <t>8544866542</t>
  </si>
  <si>
    <t>8610055674</t>
  </si>
  <si>
    <t>9445529821</t>
  </si>
  <si>
    <t>7039130210</t>
  </si>
  <si>
    <t>9722973160</t>
  </si>
  <si>
    <t>8840385387</t>
  </si>
  <si>
    <t>9064900210</t>
  </si>
  <si>
    <t>6372319395</t>
  </si>
  <si>
    <t>9559710133</t>
  </si>
  <si>
    <t>9167349412</t>
  </si>
  <si>
    <t>8199927933</t>
  </si>
  <si>
    <t>9660844531</t>
  </si>
  <si>
    <t>7982444463</t>
  </si>
  <si>
    <t>7042821572</t>
  </si>
  <si>
    <t>9677595438</t>
  </si>
  <si>
    <t>9318597000</t>
  </si>
  <si>
    <t>8979592993</t>
  </si>
  <si>
    <t>9854218686</t>
  </si>
  <si>
    <t>8800271818</t>
  </si>
  <si>
    <t>9911164112</t>
  </si>
  <si>
    <t>9319688123</t>
  </si>
  <si>
    <t>8233130172</t>
  </si>
  <si>
    <t>9259234916</t>
  </si>
  <si>
    <t>7984759791</t>
  </si>
  <si>
    <t>7982885072</t>
  </si>
  <si>
    <t>9812558841</t>
  </si>
  <si>
    <t>9850550500</t>
  </si>
  <si>
    <t>6395861817</t>
  </si>
  <si>
    <t>9917954865</t>
  </si>
  <si>
    <t>9726826298</t>
  </si>
  <si>
    <t>9742261769</t>
  </si>
  <si>
    <t>9597651615</t>
  </si>
  <si>
    <t>9354536913</t>
  </si>
  <si>
    <t>7005008829</t>
  </si>
  <si>
    <t>9131294320</t>
  </si>
  <si>
    <t>7340770038</t>
  </si>
  <si>
    <t>8580460589</t>
  </si>
  <si>
    <t>7536871507</t>
  </si>
  <si>
    <t>9103995992</t>
  </si>
  <si>
    <t>8521212994</t>
  </si>
  <si>
    <t>9399152869</t>
  </si>
  <si>
    <t>9214968313</t>
  </si>
  <si>
    <t>6394218626</t>
  </si>
  <si>
    <t>7607377724</t>
  </si>
  <si>
    <t>9286634922</t>
  </si>
  <si>
    <t>6206554727</t>
  </si>
  <si>
    <t>7758926435</t>
  </si>
  <si>
    <t>7983997879</t>
  </si>
  <si>
    <t>9417430501</t>
  </si>
  <si>
    <t>8847243431</t>
  </si>
  <si>
    <t>6299423385</t>
  </si>
  <si>
    <t>9682361378</t>
  </si>
  <si>
    <t>9756647762</t>
  </si>
  <si>
    <t>9596196079</t>
  </si>
  <si>
    <t>9328395468</t>
  </si>
  <si>
    <t>7006603836</t>
  </si>
  <si>
    <t>7357139248</t>
  </si>
  <si>
    <t>9382547340</t>
  </si>
  <si>
    <t>8920636633</t>
  </si>
  <si>
    <t>9347934484</t>
  </si>
  <si>
    <t>8004444540</t>
  </si>
  <si>
    <t>8881049688</t>
  </si>
  <si>
    <t>9149540352</t>
  </si>
  <si>
    <t>9797218299</t>
  </si>
  <si>
    <t>7060017102</t>
  </si>
  <si>
    <t>9930543162</t>
  </si>
  <si>
    <t>9865791155</t>
  </si>
  <si>
    <t>7598997996</t>
  </si>
  <si>
    <t>9879072400</t>
  </si>
  <si>
    <t>9606352962</t>
  </si>
  <si>
    <t>9724604974</t>
  </si>
  <si>
    <t>8803077777</t>
  </si>
  <si>
    <t>9805556908</t>
  </si>
  <si>
    <t>9049462619</t>
  </si>
  <si>
    <t>9258065699</t>
  </si>
  <si>
    <t>7858090307</t>
  </si>
  <si>
    <t>7004001707</t>
  </si>
  <si>
    <t>9503101073</t>
  </si>
  <si>
    <t>9685551814</t>
  </si>
  <si>
    <t>8982315355</t>
  </si>
  <si>
    <t>7037546743</t>
  </si>
  <si>
    <t>9873553231</t>
  </si>
  <si>
    <t>9911451747</t>
  </si>
  <si>
    <t>8318936090</t>
  </si>
  <si>
    <t>8528198089</t>
  </si>
  <si>
    <t>9871098969</t>
  </si>
  <si>
    <t>7017922836</t>
  </si>
  <si>
    <t>9314688992</t>
  </si>
  <si>
    <t>9851402123</t>
  </si>
  <si>
    <t>9286341878</t>
  </si>
  <si>
    <t>9891192250</t>
  </si>
  <si>
    <t>7355943787</t>
  </si>
  <si>
    <t>9376158197</t>
  </si>
  <si>
    <t>7005848079</t>
  </si>
  <si>
    <t>9452394738</t>
  </si>
  <si>
    <t>9788219003</t>
  </si>
  <si>
    <t>8619733283</t>
  </si>
  <si>
    <t>9829206222</t>
  </si>
  <si>
    <t>9354262693</t>
  </si>
  <si>
    <t>9101303052</t>
  </si>
  <si>
    <t>6201946460</t>
  </si>
  <si>
    <t>7814766930</t>
  </si>
  <si>
    <t>9706774301</t>
  </si>
  <si>
    <t>8146901157</t>
  </si>
  <si>
    <t>9990920401</t>
  </si>
  <si>
    <t>8527136677</t>
  </si>
  <si>
    <t>9462511182</t>
  </si>
  <si>
    <t>8219544706</t>
  </si>
  <si>
    <t>7982916274</t>
  </si>
  <si>
    <t>7326009720</t>
  </si>
  <si>
    <t>9176721169</t>
  </si>
  <si>
    <t>8007878444</t>
  </si>
  <si>
    <t>8770253274</t>
  </si>
  <si>
    <t>9622775274</t>
  </si>
  <si>
    <t>9789040306</t>
  </si>
  <si>
    <t>7517245356</t>
  </si>
  <si>
    <t>6900331054</t>
  </si>
  <si>
    <t>9348627632</t>
  </si>
  <si>
    <t>9934651364</t>
  </si>
  <si>
    <t>9820872950</t>
  </si>
  <si>
    <t>9076298657</t>
  </si>
  <si>
    <t>9462875412</t>
  </si>
  <si>
    <t>7780981506</t>
  </si>
  <si>
    <t>8897721044</t>
  </si>
  <si>
    <t>7304581590</t>
  </si>
  <si>
    <t>9725042844</t>
  </si>
  <si>
    <t>8527985206</t>
  </si>
  <si>
    <t>9214011194</t>
  </si>
  <si>
    <t>9805498951</t>
  </si>
  <si>
    <t>7011931982</t>
  </si>
  <si>
    <t>8750007494</t>
  </si>
  <si>
    <t>7470871514</t>
  </si>
  <si>
    <t>8154955091</t>
  </si>
  <si>
    <t>9149932913</t>
  </si>
  <si>
    <t>9816172671</t>
  </si>
  <si>
    <t>6305028776</t>
  </si>
  <si>
    <t>9622826806</t>
  </si>
  <si>
    <t>7044662589</t>
  </si>
  <si>
    <t>8580688284</t>
  </si>
  <si>
    <t>9862276489</t>
  </si>
  <si>
    <t>9233438296</t>
  </si>
  <si>
    <t>7990618323</t>
  </si>
  <si>
    <t>9914618467</t>
  </si>
  <si>
    <t>9826229829</t>
  </si>
  <si>
    <t>8003473114</t>
  </si>
  <si>
    <t>9149655827</t>
  </si>
  <si>
    <t>8462057511</t>
  </si>
  <si>
    <t>9149988681</t>
  </si>
  <si>
    <t>9910109247</t>
  </si>
  <si>
    <t>8679700017</t>
  </si>
  <si>
    <t>9892731933</t>
  </si>
  <si>
    <t>9324047221</t>
  </si>
  <si>
    <t>9622010979</t>
  </si>
  <si>
    <t>8248375605</t>
  </si>
  <si>
    <t>7016476157</t>
  </si>
  <si>
    <t>8726021445</t>
  </si>
  <si>
    <t>7096295113</t>
  </si>
  <si>
    <t>9862380205</t>
  </si>
  <si>
    <t>9566330106</t>
  </si>
  <si>
    <t>lakshmisha.a@pramericalife.in</t>
  </si>
  <si>
    <t>shelander.singh@pramericalife.in</t>
  </si>
  <si>
    <t>pardeep.kumar18@pramericalife.in</t>
  </si>
  <si>
    <t>vandana.bhandari@pramericalife.in</t>
  </si>
  <si>
    <t>navratan.sharma@pramericalife.in</t>
  </si>
  <si>
    <t>mushtaq.haider@pramericalife.in</t>
  </si>
  <si>
    <t>gajendra.singh5@pramericalife.in</t>
  </si>
  <si>
    <t>harekrishna.yadav@pramericalife.in</t>
  </si>
  <si>
    <t>avinash.kumar5@pramericalife.in</t>
  </si>
  <si>
    <t>himanshu.negi@pramericalife.in</t>
  </si>
  <si>
    <t>vijay.pratap@pramericalife.in</t>
  </si>
  <si>
    <t>rohan.gupta@pramericalife.in</t>
  </si>
  <si>
    <t>dharmendra.kumar3@pramericalife.in</t>
  </si>
  <si>
    <t>dharmendra.saroj@pramericalife.in</t>
  </si>
  <si>
    <t>mohammad.khan10@pramericalife.in</t>
  </si>
  <si>
    <t>Israr Khan</t>
  </si>
  <si>
    <t>tanisha.kangra@pramericalife.in</t>
  </si>
  <si>
    <t>Sunil Kangra</t>
  </si>
  <si>
    <t>zamir.ahmed@pramericalife.in</t>
  </si>
  <si>
    <t>Ghulam Mustafa</t>
  </si>
  <si>
    <t>rakesh.verma2@pramericalife.in</t>
  </si>
  <si>
    <t>Pilaram Verma</t>
  </si>
  <si>
    <t>mahendra.kumar3@pramericalife.in</t>
  </si>
  <si>
    <t>arti.yadav1@pramericalife.in</t>
  </si>
  <si>
    <t>Rajjan Lal Yadav</t>
  </si>
  <si>
    <t>jaspreet.singh7@pramericalife.in</t>
  </si>
  <si>
    <t>sarita.singh7@pramericalife.in</t>
  </si>
  <si>
    <t>Bhawani Prasad Singh</t>
  </si>
  <si>
    <t>vishakha.rathi@pramericalife.in</t>
  </si>
  <si>
    <t>Anil Rathi</t>
  </si>
  <si>
    <t>pallavi.sharma1@pramericalife.in</t>
  </si>
  <si>
    <t>Naval Kishore</t>
  </si>
  <si>
    <t>sooraj.singh@pramericalife.in</t>
  </si>
  <si>
    <t>Heera Singh</t>
  </si>
  <si>
    <t>alok1@pramericalife.in</t>
  </si>
  <si>
    <t>tarun.ghosh@pramericalife.in</t>
  </si>
  <si>
    <t>Sudhir Kumar Ghosh</t>
  </si>
  <si>
    <t>kartik.kumar@pramericalife.in</t>
  </si>
  <si>
    <t>Mathura Saw</t>
  </si>
  <si>
    <t>swapnil.patil1@pramericalife.in</t>
  </si>
  <si>
    <t>Prabhakar Kashinath Patil</t>
  </si>
  <si>
    <t>sabarirajan.madeswaran@pramericalife.in</t>
  </si>
  <si>
    <t>Madeswaran</t>
  </si>
  <si>
    <t>anjali.kumari9@pramericalife.in</t>
  </si>
  <si>
    <t>Biru Vishwakarma</t>
  </si>
  <si>
    <t>hardeep.singh9@pramericalife.in</t>
  </si>
  <si>
    <t>Bageecha Singh</t>
  </si>
  <si>
    <t>bhargav.rathod@pramericalife.in</t>
  </si>
  <si>
    <t>Bakulbhai Kantilal Rathod</t>
  </si>
  <si>
    <t>rajesh.sharma16@pramericalife.in</t>
  </si>
  <si>
    <t>Sagar Mal Sharma</t>
  </si>
  <si>
    <t>subhash.chouhan@pramericalife.in</t>
  </si>
  <si>
    <t>Sitaram Chouhan</t>
  </si>
  <si>
    <t>gaurav.singh12@pramericalife.in</t>
  </si>
  <si>
    <t>bishal.mohanty@pramericalife.in</t>
  </si>
  <si>
    <t>Badal Mohanty</t>
  </si>
  <si>
    <t>manish.singh10@pramericalife.in</t>
  </si>
  <si>
    <t>Ram Autar</t>
  </si>
  <si>
    <t>kshirsagar.tanmyee@pramericalife.in</t>
  </si>
  <si>
    <t>Rajendra Shantaram Kshirsagar</t>
  </si>
  <si>
    <t>priyanka.pathare@pramericalife.in</t>
  </si>
  <si>
    <t>Appasaheb Pathare</t>
  </si>
  <si>
    <t>rajendra.chundawat@pramericalife.in</t>
  </si>
  <si>
    <t>Himmat Singh Chundawat</t>
  </si>
  <si>
    <t>salam.chanu@pramericalife.in</t>
  </si>
  <si>
    <t>Salam Mani Meitei</t>
  </si>
  <si>
    <t>sukhdev.singh19@pramericalife.in</t>
  </si>
  <si>
    <t>Jagir Singh</t>
  </si>
  <si>
    <t>ravishankar.singh@pramericalife.in</t>
  </si>
  <si>
    <t>Rambhawan Singh</t>
  </si>
  <si>
    <t>bijay.tamang@pramericalife.in</t>
  </si>
  <si>
    <t>Padam Bahadur Tamang</t>
  </si>
  <si>
    <t>k.mansingh@pramericalife.in</t>
  </si>
  <si>
    <t>Kaliyaperumal</t>
  </si>
  <si>
    <t>preeti.raj@pramericalife.in</t>
  </si>
  <si>
    <t>Sailendra Kumar Singh</t>
  </si>
  <si>
    <t>raj.tanwar1@pramericalife.in</t>
  </si>
  <si>
    <t>Umed Singh Tanwar</t>
  </si>
  <si>
    <t>patel.sunilbhai1@pramericalife.in</t>
  </si>
  <si>
    <t>Bhikhubhai  Patel</t>
  </si>
  <si>
    <t>manohar.singh10@pramericalife.in</t>
  </si>
  <si>
    <t>Jadeja Dilip Sinh Raghuvir Sinh</t>
  </si>
  <si>
    <t>priyanka.hole1@pramericalife.in</t>
  </si>
  <si>
    <t>Sunil Prabhakar Bobde</t>
  </si>
  <si>
    <t>taufeek.ahmad2@pramericalife.in</t>
  </si>
  <si>
    <t>Mohammad Yameen</t>
  </si>
  <si>
    <t>abhishek.thakur5@pramericalife.in</t>
  </si>
  <si>
    <t>dheeraj2@pramericalife.in</t>
  </si>
  <si>
    <t>dinesh.phutuki1@pramericalife.in</t>
  </si>
  <si>
    <t>Paya Ram Nath</t>
  </si>
  <si>
    <t>sundeep.kour1@pramericalife.in</t>
  </si>
  <si>
    <t>S Inder Singh Wazir</t>
  </si>
  <si>
    <t>arpitha.s1@pramericalife.in</t>
  </si>
  <si>
    <t>Somashekhara C</t>
  </si>
  <si>
    <t>ajay.shekhawat3@pramericalife.in</t>
  </si>
  <si>
    <t>rajesh.kumar67@pramericalife.in</t>
  </si>
  <si>
    <t>kisan.marak1@pramericalife.in</t>
  </si>
  <si>
    <t>Below K. Sangma</t>
  </si>
  <si>
    <t>gurvinder.singh7@pramericalife.in</t>
  </si>
  <si>
    <t>Sarabjeet Singh</t>
  </si>
  <si>
    <t>indira.patil1@pramericalife.in</t>
  </si>
  <si>
    <t>Govind Ningappa Patil</t>
  </si>
  <si>
    <t>dinesh.kalita@pramericalife.in</t>
  </si>
  <si>
    <t>Anandiram Kalita</t>
  </si>
  <si>
    <t>shivani.kumari@pramericalife.in</t>
  </si>
  <si>
    <t>Biteshwar Nath Pandey</t>
  </si>
  <si>
    <t>ajay.singhal@pramericalife.in</t>
  </si>
  <si>
    <t>arun.m1@pramericalife.in</t>
  </si>
  <si>
    <t>Muniswamy A S</t>
  </si>
  <si>
    <t>shivesh.chandra@pramericalife.in</t>
  </si>
  <si>
    <t>Navin Jyoti Sinha</t>
  </si>
  <si>
    <t>tsewang.chonjor@pramericalife.in</t>
  </si>
  <si>
    <t>Tsewang Tundup</t>
  </si>
  <si>
    <t>lalit.prajapati@pramericalife.in</t>
  </si>
  <si>
    <t>Dayal Chand Prajapati</t>
  </si>
  <si>
    <t>nikita.kapila@pramericalife.in</t>
  </si>
  <si>
    <t>Rajeev Kapila</t>
  </si>
  <si>
    <t>karthikeyan.k1@pramericalife.in</t>
  </si>
  <si>
    <t>Kumaresan</t>
  </si>
  <si>
    <t>g.swaminathan@pramericalife.in</t>
  </si>
  <si>
    <t>Govindarajan</t>
  </si>
  <si>
    <t>priya.rathore@pramericalife.in</t>
  </si>
  <si>
    <t>hirnesh.parmar1@pramericalife.in</t>
  </si>
  <si>
    <t>Yogeshbhai Parmar</t>
  </si>
  <si>
    <t>yadav.kamta@pramericalife.in</t>
  </si>
  <si>
    <t>K.R.Yadav</t>
  </si>
  <si>
    <t>laxmi.chettri@pramericalife.in</t>
  </si>
  <si>
    <t>Tika Ram Bhattarai</t>
  </si>
  <si>
    <t>ankita.prasad@pramericalife.in</t>
  </si>
  <si>
    <t>bhupendra.singh7@pramericalife.in</t>
  </si>
  <si>
    <t>bhushan.bhalekar@pramericalife.in</t>
  </si>
  <si>
    <t>Pandurang Bhalekar</t>
  </si>
  <si>
    <t>vijay.rani@pramericalife.in</t>
  </si>
  <si>
    <t>kanchan.shekhawat@pramericalife.in</t>
  </si>
  <si>
    <t>Mohan Singh</t>
  </si>
  <si>
    <t>nashra@pramericalife.in</t>
  </si>
  <si>
    <t>Shabbir</t>
  </si>
  <si>
    <t>tejinder.singh5@pramericalife.in</t>
  </si>
  <si>
    <t>Gurvinder Kumar</t>
  </si>
  <si>
    <t>abdulla.basheerahamed@pramericalife.in</t>
  </si>
  <si>
    <t>Basheerahamed</t>
  </si>
  <si>
    <t>pradeep.kumar26@pramericalife.in</t>
  </si>
  <si>
    <t>Krishan Pal</t>
  </si>
  <si>
    <t>gagan.upadhyay@pramericalife.in</t>
  </si>
  <si>
    <t>Kamal Upadhyay</t>
  </si>
  <si>
    <t>md.rahman@pramericalife.in</t>
  </si>
  <si>
    <t>Late Md Firdus Rahman</t>
  </si>
  <si>
    <t>tushar.ashu@pramericalife.in</t>
  </si>
  <si>
    <t>Ashutosh Kumar Verma</t>
  </si>
  <si>
    <t>avnish1@pramericalife.in</t>
  </si>
  <si>
    <t>Rajnish Sharma</t>
  </si>
  <si>
    <t>vivek.kumar1@pramericalife.in</t>
  </si>
  <si>
    <t>Amar Kumar Singh</t>
  </si>
  <si>
    <t>deepak.sahu1@pramericalife.in</t>
  </si>
  <si>
    <t>Munna Lal Sahu</t>
  </si>
  <si>
    <t>aryan.bharti@pramericalife.in</t>
  </si>
  <si>
    <t>Bachchu Singh Bharti</t>
  </si>
  <si>
    <t>solanki.foramkuwarba@pramericalife.in</t>
  </si>
  <si>
    <t>Pratapsinh Parsotam Solanki</t>
  </si>
  <si>
    <t>anuj.solanki@pramericalife.in</t>
  </si>
  <si>
    <t>Rajbhan Singh</t>
  </si>
  <si>
    <t>kirti.soni@pramericalife.in</t>
  </si>
  <si>
    <t>Rajesh Kumar Soni</t>
  </si>
  <si>
    <t>faiyaz.beig@pramericalife.in</t>
  </si>
  <si>
    <t>Abdul Rauf Beig</t>
  </si>
  <si>
    <t>aamir.siddiqui@pramericalife.in</t>
  </si>
  <si>
    <t>Saghir Ullah</t>
  </si>
  <si>
    <t>nisha.soni@pramericalife.in</t>
  </si>
  <si>
    <t>Anil Soni</t>
  </si>
  <si>
    <t>manisha.sarvaiya@pramericalife.in</t>
  </si>
  <si>
    <t>Rameshbhai Popatbhai Sarvaiya</t>
  </si>
  <si>
    <t>praveen.k1@pramericalife.in</t>
  </si>
  <si>
    <t>K B Krishna</t>
  </si>
  <si>
    <t>salman.j@pramericalife.in</t>
  </si>
  <si>
    <t>John Basha</t>
  </si>
  <si>
    <t>ishika.kaushik@pramericalife.in</t>
  </si>
  <si>
    <t>Ajay Kaushik</t>
  </si>
  <si>
    <t>khullar.lamkang@pramericalife.in</t>
  </si>
  <si>
    <t>Khullar Shetwor Lamkang</t>
  </si>
  <si>
    <t>dillip.bisoi@pramericalife.in</t>
  </si>
  <si>
    <t>Domburudhar Bisoi</t>
  </si>
  <si>
    <t>prabhjit.dhillon@pramericalife.in</t>
  </si>
  <si>
    <t>Kashmir Singh Dhillon</t>
  </si>
  <si>
    <t>ajay.kumar43@pramericalife.in</t>
  </si>
  <si>
    <t>siva.c@pramericalife.in</t>
  </si>
  <si>
    <t>Chinnasamy</t>
  </si>
  <si>
    <t>sadhana.chauhan@pramericalife.in</t>
  </si>
  <si>
    <t>Nihaal Singh Sangar</t>
  </si>
  <si>
    <t>jay.kamal@pramericalife.in</t>
  </si>
  <si>
    <t>nandani.dhidhi@pramericalife.in</t>
  </si>
  <si>
    <t>Sitaram</t>
  </si>
  <si>
    <t>shakir.khan@pramericalife.in</t>
  </si>
  <si>
    <t>Mahmood Khan</t>
  </si>
  <si>
    <t>shubhi.pandey@pramericalife.in</t>
  </si>
  <si>
    <t>Ashutosh Pandey</t>
  </si>
  <si>
    <t>jessica.agarwal@pramericalife.in</t>
  </si>
  <si>
    <t>Pavan Agarwal</t>
  </si>
  <si>
    <t>ritu.sethi1@pramericalife.in</t>
  </si>
  <si>
    <t>Raja Ram Taneja</t>
  </si>
  <si>
    <t>samir.singh@pramericalife.in</t>
  </si>
  <si>
    <t>Chandra Bhanu Singh</t>
  </si>
  <si>
    <t>pooja.pathak@pramericalife.in</t>
  </si>
  <si>
    <t>Mangala Amardev Pathak</t>
  </si>
  <si>
    <t>rekha.devi8@pramericalife.in</t>
  </si>
  <si>
    <t>Rameshwar Singh</t>
  </si>
  <si>
    <t>parmod.kumar4@pramericalife.in</t>
  </si>
  <si>
    <t>sher.singh10@pramericalife.in</t>
  </si>
  <si>
    <t>nirmal.das2@pramericalife.in</t>
  </si>
  <si>
    <t>Niranjan  Das</t>
  </si>
  <si>
    <t>dinesh.singh8@pramericalife.in</t>
  </si>
  <si>
    <t>Hakim Singh Parmar</t>
  </si>
  <si>
    <t>champa.dolia@pramericalife.in</t>
  </si>
  <si>
    <t>minta.devi@pramericalife.in</t>
  </si>
  <si>
    <t>Megh Singh</t>
  </si>
  <si>
    <t>shobha.deshwal@pramericalife.in</t>
  </si>
  <si>
    <t>aamir.bhat@pramericalife.in</t>
  </si>
  <si>
    <t>Gulzar Ahmad Bhat</t>
  </si>
  <si>
    <t>mona.choudhary@pramericalife.in</t>
  </si>
  <si>
    <t>Rameshwar Choudhary</t>
  </si>
  <si>
    <t>baishnavi.rai@pramericalife.in</t>
  </si>
  <si>
    <t>Satyam Rai</t>
  </si>
  <si>
    <t>rajesh.sabharwal@pramericalife.in</t>
  </si>
  <si>
    <t>Vijay Kumar Sabharwal</t>
  </si>
  <si>
    <t>janina@pramericalife.in</t>
  </si>
  <si>
    <t>D.E Jayakumar</t>
  </si>
  <si>
    <t>ajeet.rathore2@pramericalife.in</t>
  </si>
  <si>
    <t>Ashok Kumar Rathore</t>
  </si>
  <si>
    <t>rashmi.sharma3@pramericalife.in</t>
  </si>
  <si>
    <t>Suraj Pal Sharma</t>
  </si>
  <si>
    <t>krishan.lal1@pramericalife.in</t>
  </si>
  <si>
    <t>raj.kumar35@pramericalife.in</t>
  </si>
  <si>
    <t>Shri Shounka Ram</t>
  </si>
  <si>
    <t>sarbjit.singh6@pramericalife.in</t>
  </si>
  <si>
    <t>priya.sawant@pramericalife.in</t>
  </si>
  <si>
    <t>Dattaram Murari Sawant</t>
  </si>
  <si>
    <t>purushothaman.gurusamy@pramericalife.in</t>
  </si>
  <si>
    <t>Gurusamy</t>
  </si>
  <si>
    <t>elayarani.s@pramericalife.in</t>
  </si>
  <si>
    <t>Rengasamy Nagurettiyar</t>
  </si>
  <si>
    <t>joshi.rucha@pramericalife.in</t>
  </si>
  <si>
    <t>Kirtikumar Mukundrai Pandya</t>
  </si>
  <si>
    <t>lokithaa.s@pramericalife.in</t>
  </si>
  <si>
    <t>ritesh.gamit@pramericalife.in</t>
  </si>
  <si>
    <t>Gamit Ramanbhai</t>
  </si>
  <si>
    <t>inder.batra1@pramericalife.in</t>
  </si>
  <si>
    <t>Gulshan Batra</t>
  </si>
  <si>
    <t>sahil.thakur1@pramericalife.in</t>
  </si>
  <si>
    <t>Rajesh Thakur</t>
  </si>
  <si>
    <t>tun.singh1@pramericalife.in</t>
  </si>
  <si>
    <t>Sipahi Singh</t>
  </si>
  <si>
    <t>satish.kumar27@pramericalife.in</t>
  </si>
  <si>
    <t>Jai Govind Pandey</t>
  </si>
  <si>
    <t>shikha.kumari1@pramericalife.in</t>
  </si>
  <si>
    <t>Parmanand Prasad</t>
  </si>
  <si>
    <t>soni.kumari3@pramericalife.in</t>
  </si>
  <si>
    <t>Akshay Khanna</t>
  </si>
  <si>
    <t>kishor.agre@pramericalife.in</t>
  </si>
  <si>
    <t>Sahesram Shivram Agre</t>
  </si>
  <si>
    <t>anil.singh6@pramericalife.in</t>
  </si>
  <si>
    <t>suchi.joshi@pramericalife.in</t>
  </si>
  <si>
    <t>deepak.kumar12@pramericalife.in</t>
  </si>
  <si>
    <t>Jay Kumar</t>
  </si>
  <si>
    <t>azam.chaudhary@pramericalife.in</t>
  </si>
  <si>
    <t>Ansar Ahmed</t>
  </si>
  <si>
    <t>vishal.singh7@pramericalife.in</t>
  </si>
  <si>
    <t>Sonu Singh</t>
  </si>
  <si>
    <t>nisha.singh5@pramericalife.in</t>
  </si>
  <si>
    <t>shivendra.singh1@pramericalife.in</t>
  </si>
  <si>
    <t>krishna.kashyap@pramericalife.in</t>
  </si>
  <si>
    <t>Shravan Kumar</t>
  </si>
  <si>
    <t>tanuj.tyagi@pramericalife.in</t>
  </si>
  <si>
    <t>Adesh Tyagi</t>
  </si>
  <si>
    <t>shyam.giri@pramericalife.in</t>
  </si>
  <si>
    <t>Sunder Giri</t>
  </si>
  <si>
    <t>tapas.shil@pramericalife.in</t>
  </si>
  <si>
    <t>Sunil Shil</t>
  </si>
  <si>
    <t>neha.jain@pramericalife.in</t>
  </si>
  <si>
    <t>Kuldeep Kumar Jain</t>
  </si>
  <si>
    <t>rahul.kumar35@pramericalife.in</t>
  </si>
  <si>
    <t>Sushil Paswan</t>
  </si>
  <si>
    <t>sadhana.tiwari@pramericalife.in</t>
  </si>
  <si>
    <t>Ram Kalap Tiwari</t>
  </si>
  <si>
    <t>sunita.yadav4@pramericalife.in</t>
  </si>
  <si>
    <t>Surgyan Yadav</t>
  </si>
  <si>
    <t>salam.singh@pramericalife.in</t>
  </si>
  <si>
    <t>Salam Bira Singh</t>
  </si>
  <si>
    <t>sadhna.yadav@pramericalife.in</t>
  </si>
  <si>
    <t>Ganga Prasad</t>
  </si>
  <si>
    <t>manoj.chandrasekar@pramericalife.in</t>
  </si>
  <si>
    <t>Shanmuga Sundaram</t>
  </si>
  <si>
    <t>rahul2@pramericalife.in</t>
  </si>
  <si>
    <t>Bhajan Lal</t>
  </si>
  <si>
    <t>chandresh.jalani@pramericalife.in</t>
  </si>
  <si>
    <t>Prem Prakash Jalani</t>
  </si>
  <si>
    <t>sahiba1@pramericalife.in</t>
  </si>
  <si>
    <t>Mohammad Sadik</t>
  </si>
  <si>
    <t>anupama.paul@pramericalife.in</t>
  </si>
  <si>
    <t>Amalendu Das</t>
  </si>
  <si>
    <t>alka.kumari1@pramericalife.in</t>
  </si>
  <si>
    <t>Harivansh Thakur</t>
  </si>
  <si>
    <t>ekta.kumari@pramericalife.in</t>
  </si>
  <si>
    <t>Jatinder Kumar</t>
  </si>
  <si>
    <t>karna.das@pramericalife.in</t>
  </si>
  <si>
    <t>Hiren Chandra Das</t>
  </si>
  <si>
    <t>ruby1@pramericalife.in</t>
  </si>
  <si>
    <t>rahul.arya@pramericalife.in</t>
  </si>
  <si>
    <t>Prabhu Dayal</t>
  </si>
  <si>
    <t>seema.singhal@pramericalife.in</t>
  </si>
  <si>
    <t>Jagdish Prasad Bansal</t>
  </si>
  <si>
    <t>bhagwat.jhala@pramericalife.in</t>
  </si>
  <si>
    <t>Narayan Singh Jhala</t>
  </si>
  <si>
    <t>krish.rana@pramericalife.in</t>
  </si>
  <si>
    <t>Dalvir Singh</t>
  </si>
  <si>
    <t>kushal.gosain@pramericalife.in</t>
  </si>
  <si>
    <t>Deepak Gosain</t>
  </si>
  <si>
    <t>namasya.sastri@pramericalife.in</t>
  </si>
  <si>
    <t>Shyama Charan Nayak</t>
  </si>
  <si>
    <t>jhanakgi.g@pramericalife.in</t>
  </si>
  <si>
    <t>Gajendran</t>
  </si>
  <si>
    <t>santosh.kumar19@pramericalife.in</t>
  </si>
  <si>
    <t>Kishori Kumar</t>
  </si>
  <si>
    <t>mala.sharma2@pramericalife.in</t>
  </si>
  <si>
    <t>Sheetal Sharma</t>
  </si>
  <si>
    <t>dilip.sharma2@pramericalife.in</t>
  </si>
  <si>
    <t>Babu Lal Sharma</t>
  </si>
  <si>
    <t>gopinath.raman@pramericalife.in</t>
  </si>
  <si>
    <t>Raman</t>
  </si>
  <si>
    <t>anil.bhalerao@pramericalife.in</t>
  </si>
  <si>
    <t>Karbhari Nana Bhalerao</t>
  </si>
  <si>
    <t>dhiraj.baishya@pramericalife.in</t>
  </si>
  <si>
    <t>Prafulla Baishya</t>
  </si>
  <si>
    <t>nikhat.naaz@pramericalife.in</t>
  </si>
  <si>
    <t>Ismile Khan</t>
  </si>
  <si>
    <t>akhilesh.giri@pramericalife.in</t>
  </si>
  <si>
    <t>Lomas Giri</t>
  </si>
  <si>
    <t>suvarna.shelke@pramericalife.in</t>
  </si>
  <si>
    <t>Bajirao Kondaji Navle</t>
  </si>
  <si>
    <t>ganesh.pawar@pramericalife.in</t>
  </si>
  <si>
    <t>Tanaji Pawar</t>
  </si>
  <si>
    <t>ravindra.sharma1@pramericalife.in</t>
  </si>
  <si>
    <t>Radheshyam Sharma</t>
  </si>
  <si>
    <t>jaswant.singh10@pramericalife.in</t>
  </si>
  <si>
    <t>saviriga.balaji@pramericalife.in</t>
  </si>
  <si>
    <t>Saviriga Seetham Naidu</t>
  </si>
  <si>
    <t>kartik.nampalliwar@pramericalife.in</t>
  </si>
  <si>
    <t>Sandip Nampalliwar</t>
  </si>
  <si>
    <t>anil.bapna1@pramericalife.in</t>
  </si>
  <si>
    <t>Manohar Lal Bapna</t>
  </si>
  <si>
    <t>yogesh.singh4@pramericalife.in</t>
  </si>
  <si>
    <t>suresh.gupta1@pramericalife.in</t>
  </si>
  <si>
    <t>Kalyan Prasad Gupta</t>
  </si>
  <si>
    <t>rajat2@pramericalife.in</t>
  </si>
  <si>
    <t>gagandeep.singh7@pramericalife.in</t>
  </si>
  <si>
    <t>Rameshwar Tanwar</t>
  </si>
  <si>
    <t>aryan.suryavanshi@pramericalife.in</t>
  </si>
  <si>
    <t>sambhavana.patel@pramericalife.in</t>
  </si>
  <si>
    <t>Santosh Kumar Patel</t>
  </si>
  <si>
    <t>jigna.unadkat2@pramericalife.in</t>
  </si>
  <si>
    <t>Rameshbhai Harikrishna Trivedi</t>
  </si>
  <si>
    <t>ab.lone@pramericalife.in</t>
  </si>
  <si>
    <t>Shamir Lone</t>
  </si>
  <si>
    <t>monika.kumari1@pramericalife.in</t>
  </si>
  <si>
    <t>Ravi Kumar</t>
  </si>
  <si>
    <t>raj.kumar36@pramericalife.in</t>
  </si>
  <si>
    <t>dipti1@pramericalife.in</t>
  </si>
  <si>
    <t>Diwakar Diwan</t>
  </si>
  <si>
    <t>anurag.shukla1@pramericalife.in</t>
  </si>
  <si>
    <t>Kashi Nath Shukla</t>
  </si>
  <si>
    <t>arpit.maknwal@pramericalife.in</t>
  </si>
  <si>
    <t>asha5@pramericalife.in</t>
  </si>
  <si>
    <t>jacob.saidingliana@pramericalife.in</t>
  </si>
  <si>
    <t>Lalnuntluanga</t>
  </si>
  <si>
    <t>chavada.jakhabhai@pramericalife.in</t>
  </si>
  <si>
    <t>Jakhabhai</t>
  </si>
  <si>
    <t>parbjot.singh@pramericalife.in</t>
  </si>
  <si>
    <t>b.kumar@pramericalife.in</t>
  </si>
  <si>
    <t>Baby T Varghese</t>
  </si>
  <si>
    <t>malkhan.singh@pramericalife.in</t>
  </si>
  <si>
    <t>Ghasi Ram</t>
  </si>
  <si>
    <t>asma.manzoor@pramericalife.in</t>
  </si>
  <si>
    <t>Manzoor Ahmad Dar</t>
  </si>
  <si>
    <t>brejesh.kumar@pramericalife.in</t>
  </si>
  <si>
    <t>Suresh Kumar Sharma</t>
  </si>
  <si>
    <t>anita.chib@pramericalife.in</t>
  </si>
  <si>
    <t>rahul.mishra3@pramericalife.in</t>
  </si>
  <si>
    <t>Moolchand Mishra</t>
  </si>
  <si>
    <t>pawan.kumar11@pramericalife.in</t>
  </si>
  <si>
    <t>gangaram.gupta@pramericalife.in</t>
  </si>
  <si>
    <t>Ramkumar Gupta</t>
  </si>
  <si>
    <t>asmita.humbe@pramericalife.in</t>
  </si>
  <si>
    <t>Prakash Humbe</t>
  </si>
  <si>
    <t>raj.kumar37@pramericalife.in</t>
  </si>
  <si>
    <t>Chhailo Ram</t>
  </si>
  <si>
    <t>s.tamilselvan@pramericalife.in</t>
  </si>
  <si>
    <t>Sasikumar</t>
  </si>
  <si>
    <t>vimal.vaya@pramericalife.in</t>
  </si>
  <si>
    <t>Nathalal Premjibhai Vaya</t>
  </si>
  <si>
    <t>komal.pal@pramericalife.in</t>
  </si>
  <si>
    <t>Kailash Bux</t>
  </si>
  <si>
    <t>arati.desai@pramericalife.in</t>
  </si>
  <si>
    <t>Shantaram Patil</t>
  </si>
  <si>
    <t>neyojit.daimary@pramericalife.in</t>
  </si>
  <si>
    <t>Late Lohit Chandra Daimary</t>
  </si>
  <si>
    <t>arunkumar.p1@pramericalife.in</t>
  </si>
  <si>
    <t>Agartalla</t>
  </si>
  <si>
    <t>Designated_Office_Head list as on Sep'2026</t>
  </si>
  <si>
    <t>Updated _ Branch Contact Number</t>
  </si>
  <si>
    <t>Registered Branch Address</t>
  </si>
  <si>
    <t>0866-4000465</t>
  </si>
  <si>
    <t>Pramerica Life Insurance limited, ‘D’ part, North side of Ground Floor, Naga’s Hafeez Plaza, D.No.40-1-62, 63 &amp; 64, Near Benz Circle, Bundar Road, Vijayawada, Andhra Pradesh-520010</t>
  </si>
  <si>
    <t>8914807771</t>
  </si>
  <si>
    <t>7596007896</t>
  </si>
  <si>
    <t>03732327978</t>
  </si>
  <si>
    <t>03712255063</t>
  </si>
  <si>
    <t>03762910150</t>
  </si>
  <si>
    <t>03842-221000</t>
  </si>
  <si>
    <t>7838290112 </t>
  </si>
  <si>
    <t>01725042086 /01725042089</t>
  </si>
  <si>
    <t>07714264287</t>
  </si>
  <si>
    <t>07752491620</t>
  </si>
  <si>
    <t>011-43105380</t>
  </si>
  <si>
    <t>011-27110139</t>
  </si>
  <si>
    <t>011-41003660, 62, 63</t>
  </si>
  <si>
    <t>Pramerica Life Insurance limited, Plot No. 6,  Second Floor, Unit No. 201, Aggarwal Plaza, Sector- 12 Dwarka, Pin Code - 110075, New Delhi</t>
  </si>
  <si>
    <t>0124-4697000</t>
  </si>
  <si>
    <t>Pramerica Life Insurance 7th &amp; 8th Floor, Tower 2, Capital Business Park, Sector 48, Gurugram, Haryana- 122018</t>
  </si>
  <si>
    <t>011-49081000</t>
  </si>
  <si>
    <t>Pramerica Life Insurance limited, UNIT NO. 402, GERA IMPERIUM II, PATTO PLAZA, PANAJI, GOA- 403001</t>
  </si>
  <si>
    <t>07929604214</t>
  </si>
  <si>
    <t>02652281109</t>
  </si>
  <si>
    <t>Pramerica Life Insurance limited, U-18, Upper Ground Floor, Jolly Plaza, Athwa, Surat, Pin Code- 395001, Gujarat</t>
  </si>
  <si>
    <t>02882771076</t>
  </si>
  <si>
    <t> 0171-4010506</t>
  </si>
  <si>
    <t xml:space="preserve">1ST Floor, Plot No. 48, Khasra No. 17/21, Sector-‘A’, Defence Colony, Tehsil - Ambala Cantt, District – Ambala, Haryana </t>
  </si>
  <si>
    <t>9034010196</t>
  </si>
  <si>
    <t>0124-2385361-63</t>
  </si>
  <si>
    <t>Pramerica Life Insurance limited, Second Floor, SCO No. 386, Sector -29, IFFCO Chowk, Gurugram, Pin Code - 122001, Haryana</t>
  </si>
  <si>
    <t>0177-2673923</t>
  </si>
  <si>
    <t>9459083425 /8091000142</t>
  </si>
  <si>
    <t>01905227023</t>
  </si>
  <si>
    <t>0191-2479146</t>
  </si>
  <si>
    <t> 0199-2273872</t>
  </si>
  <si>
    <t>7006807026 / 7006464677</t>
  </si>
  <si>
    <t>7006315947</t>
  </si>
  <si>
    <t>Pramerica Life Insurance limited, Second Floor, Antilope Complex, Above YES bank, Main Market, Leh, Pin Code- 194101, Jammu &amp; Kashmir</t>
  </si>
  <si>
    <t> 01962 350006</t>
  </si>
  <si>
    <t>7596007880</t>
  </si>
  <si>
    <t>06572320053</t>
  </si>
  <si>
    <t>080-46177015</t>
  </si>
  <si>
    <t xml:space="preserve">08314210568 </t>
  </si>
  <si>
    <t>Pramerica Life Insurance limited, Office No-302, 3rd Floor, Kalashree Apartments, CTS No- 17/A and 17B, Khanapur Road, Tilakwadi Belgaum, Karnataka-590006</t>
  </si>
  <si>
    <t>8046721909</t>
  </si>
  <si>
    <t>0824-4111100</t>
  </si>
  <si>
    <t>8041728301</t>
  </si>
  <si>
    <t>0484 4304308</t>
  </si>
  <si>
    <t>0471-4851036</t>
  </si>
  <si>
    <t>07314701870</t>
  </si>
  <si>
    <t>Pramerica Life Insurance limited, 503-505, Fifth Floor, Airen Heights, Scheme no.54, PU-3, Plot no.13/14, Vijay Nagar, Indore, Pin Code - 452010, Madhya Pradesh</t>
  </si>
  <si>
    <t>07554020801</t>
  </si>
  <si>
    <t>07614037004</t>
  </si>
  <si>
    <t>07514046356</t>
  </si>
  <si>
    <t>07582220777</t>
  </si>
  <si>
    <t>02269514444</t>
  </si>
  <si>
    <t>7030691133</t>
  </si>
  <si>
    <t>Pramerica Life Insurance limited, 4th Floor, Unit Number 403, A-wing, Business plus, next to Sai Square, near Mumbai Naka, Nashik- 422001</t>
  </si>
  <si>
    <t>02041220047</t>
  </si>
  <si>
    <t xml:space="preserve">Pramerica Life Insurance limited, Eighth Floor, B-Wing, Office No.807|08|09|10,  Sohrabh Hall, Opposite Jahangir Hospital, Tadiwala Road, Pune, Pin Code -411001, Maharashtra </t>
  </si>
  <si>
    <t>02249619337</t>
  </si>
  <si>
    <t>02225831126</t>
  </si>
  <si>
    <t>02532490411</t>
  </si>
  <si>
    <t>02262393646</t>
  </si>
  <si>
    <t>03852427065</t>
  </si>
  <si>
    <t>03862224567</t>
  </si>
  <si>
    <t>0674 2555667</t>
  </si>
  <si>
    <t>0413-4900681</t>
  </si>
  <si>
    <t>0164-5003485/0164-5003496</t>
  </si>
  <si>
    <t> 01632-503608</t>
  </si>
  <si>
    <t>01862970575</t>
  </si>
  <si>
    <t>Pramerica Life Insurance limited, First Floor, Shree Complex, Dalhousie Road, Pathankot, Pin Code – 145001, Punjab</t>
  </si>
  <si>
    <t>01874501626</t>
  </si>
  <si>
    <t>0181-5066041</t>
  </si>
  <si>
    <t>0175-5019728 / 0175-5019761</t>
  </si>
  <si>
    <t>0161-5083607</t>
  </si>
  <si>
    <t>0183-5060156</t>
  </si>
  <si>
    <t>9888845814</t>
  </si>
  <si>
    <t>01491-223071</t>
  </si>
  <si>
    <t>0-7737000827</t>
  </si>
  <si>
    <t>0-7737000695</t>
  </si>
  <si>
    <t>0-7737000694</t>
  </si>
  <si>
    <t>0-8588804284</t>
  </si>
  <si>
    <t>Pramerica Life Insurance limited, Office No. 2, Queens Line, Suvidha kendra, Jaipur Cantt., Pin Code - 302012, Rajasthan</t>
  </si>
  <si>
    <t>0-7737000763</t>
  </si>
  <si>
    <t>0-7737000806</t>
  </si>
  <si>
    <t>0-7737000804</t>
  </si>
  <si>
    <t xml:space="preserve">Not working </t>
  </si>
  <si>
    <t>4314220556</t>
  </si>
  <si>
    <t>4274973150</t>
  </si>
  <si>
    <t>4164203279</t>
  </si>
  <si>
    <t>044 49572308</t>
  </si>
  <si>
    <t>4040138753</t>
  </si>
  <si>
    <t>4040072570</t>
  </si>
  <si>
    <t>7596007889</t>
  </si>
  <si>
    <t>0562-4010200</t>
  </si>
  <si>
    <t>0532-2260785</t>
  </si>
  <si>
    <t>0-8588847001</t>
  </si>
  <si>
    <t>0120-4335875</t>
  </si>
  <si>
    <t>02832252470</t>
  </si>
  <si>
    <t>0-9044003748</t>
  </si>
  <si>
    <t>0522-4347801-06</t>
  </si>
  <si>
    <t>0-9045000265</t>
  </si>
  <si>
    <t>0121-3500522</t>
  </si>
  <si>
    <t>0120-17667611</t>
  </si>
  <si>
    <t>7897891111</t>
  </si>
  <si>
    <t>0-9044003615/16</t>
  </si>
  <si>
    <t>0-9045000453</t>
  </si>
  <si>
    <t>01332-274255</t>
  </si>
  <si>
    <t>0-9899010357</t>
  </si>
  <si>
    <t>033-44057000</t>
  </si>
  <si>
    <t>7596007894</t>
  </si>
  <si>
    <t>03412302424</t>
  </si>
  <si>
    <t>7979953615</t>
  </si>
  <si>
    <t>7085846887</t>
  </si>
  <si>
    <t>Pramerica Life Insurance limited, 1ST FLOOR, RADHIKA COMPLEX, ASHURAN CHOWK, WARD NO. 37, SHAHPUR, GORAKHPUR (UP)</t>
  </si>
  <si>
    <t>01902293494</t>
  </si>
  <si>
    <t>Pramerica Life Insurance limited, GF, NEAR CENTRAL BANK OF INDIA, MAINROAD, DHALPUR DISTT, KULLU, HP 175101</t>
  </si>
  <si>
    <t>Pramerica Life Insurance limited, 3RD FLOOR, LIMIE PDE BUILDING, WARD NO. 3, LAITUMKHARAH, SHILONG-3, EAST KHASI HILLS DISTRICT, MEGHALAYA</t>
  </si>
  <si>
    <t>6202313927</t>
  </si>
  <si>
    <t>Pramerica Life Insurance limited, OFFICE NO. 505, 2ND FLOOR, CITY CENTER, PLOT NO. 249, P.S.DHANBAD, CHAWKI SADAR, DHANBAD (JHARKHAND)</t>
  </si>
  <si>
    <t>Pramerica Life Insurance limited, Ganga Gopal Market Complex, Municipal Chowk, Chapra,  Saran; Bihar- 841301</t>
  </si>
  <si>
    <t>8299379578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</si>
</sst>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3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2"/>
      <name val="Cambria"/>
      <family val="1"/>
    </font>
    <font>
      <b/>
      <sz val="12"/>
      <name val="Cambria"/>
      <family val="1"/>
    </font>
    <font>
      <b/>
      <sz val="10"/>
      <color theme="0"/>
      <name val="Calibri Light"/>
      <family val="2"/>
    </font>
    <font>
      <b/>
      <sz val="10"/>
      <name val="Calibri Light"/>
      <family val="2"/>
    </font>
    <font>
      <sz val="8"/>
      <color theme="0"/>
      <name val="Arial"/>
      <family val="2"/>
    </font>
    <font>
      <sz val="8"/>
      <name val="Arial"/>
      <family val="2"/>
    </font>
    <font>
      <sz val="10"/>
      <name val="Calibri"/>
      <family val="2"/>
      <scheme val="minor"/>
    </font>
    <font>
      <sz val="8"/>
      <color theme="1"/>
      <name val="Arial"/>
      <family val="2"/>
    </font>
    <font>
      <sz val="8"/>
      <color theme="1"/>
      <name val="Calibri"/>
      <family val="2"/>
      <scheme val="minor"/>
    </font>
    <font>
      <b/>
      <sz val="12"/>
      <name val="Calibri"/>
      <family val="2"/>
      <scheme val="minor"/>
    </font>
    <font>
      <sz val="12"/>
      <name val="Calibri"/>
      <family val="2"/>
      <scheme val="minor"/>
    </font>
    <font>
      <sz val="8"/>
      <color rgb="FF000000"/>
      <name val="Calibri"/>
      <family val="2"/>
      <scheme val="minor"/>
    </font>
    <font>
      <sz val="9"/>
      <name val="Calibri"/>
      <family val="2"/>
      <scheme val="minor"/>
    </font>
    <font>
      <sz val="8"/>
      <name val="Calibri"/>
      <family val="2"/>
      <scheme val="minor"/>
    </font>
    <font>
      <vertAlign val="superscript"/>
      <sz val="8"/>
      <name val="Calibri"/>
      <family val="2"/>
      <scheme val="minor"/>
    </font>
    <font>
      <b/>
      <sz val="10"/>
      <name val="Calibri"/>
      <family val="2"/>
    </font>
    <font>
      <b/>
      <sz val="12"/>
      <name val="Calibri"/>
      <family val="2"/>
    </font>
    <font>
      <b/>
      <sz val="10"/>
      <name val="Calibri"/>
      <family val="2"/>
      <scheme val="minor"/>
    </font>
    <font>
      <b/>
      <sz val="9"/>
      <name val="Calibri"/>
      <family val="2"/>
      <scheme val="minor"/>
    </font>
    <font>
      <sz val="11"/>
      <color rgb="FF000000"/>
      <name val="Calibri"/>
      <family val="2"/>
      <charset val="1"/>
    </font>
    <font>
      <b/>
      <sz val="10"/>
      <name val="Arial"/>
      <family val="2"/>
    </font>
    <font>
      <sz val="10"/>
      <color rgb="FF000000"/>
      <name val="Calibri"/>
      <family val="2"/>
      <scheme val="minor"/>
    </font>
    <font>
      <sz val="10"/>
      <name val="Arial"/>
      <family val="2"/>
    </font>
    <font>
      <sz val="10"/>
      <color theme="1"/>
      <name val="Calibri"/>
      <family val="2"/>
      <scheme val="minor"/>
    </font>
    <font>
      <b/>
      <sz val="10"/>
      <color theme="1"/>
      <name val="Calibri"/>
      <family val="2"/>
      <scheme val="minor"/>
    </font>
  </fonts>
  <fills count="1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
      <patternFill patternType="solid">
        <fgColor theme="1"/>
        <bgColor indexed="64"/>
      </patternFill>
    </fill>
    <fill>
      <patternFill patternType="solid">
        <fgColor theme="4" tint="-0.499984740745262"/>
        <bgColor indexed="64"/>
      </patternFill>
    </fill>
    <fill>
      <patternFill patternType="solid">
        <fgColor rgb="FFFFC000"/>
        <bgColor indexed="64"/>
      </patternFill>
    </fill>
    <fill>
      <patternFill patternType="solid">
        <fgColor rgb="FFFFFFFF"/>
        <bgColor indexed="64"/>
      </patternFill>
    </fill>
    <fill>
      <patternFill patternType="solid">
        <fgColor rgb="FFFFFFFF"/>
        <bgColor rgb="FFE6E6E6"/>
      </patternFill>
    </fill>
    <fill>
      <patternFill patternType="solid">
        <fgColor theme="0"/>
        <bgColor rgb="FFE6E6E6"/>
      </patternFill>
    </fill>
    <fill>
      <patternFill patternType="solid">
        <fgColor rgb="FFFFFF00"/>
        <bgColor rgb="FFE6E6E6"/>
      </patternFill>
    </fill>
    <fill>
      <patternFill patternType="solid">
        <fgColor rgb="FFFF0000"/>
        <bgColor indexed="64"/>
      </patternFill>
    </fill>
    <fill>
      <patternFill patternType="solid">
        <fgColor theme="5" tint="0.59999389629810485"/>
        <bgColor indexed="64"/>
      </patternFill>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5" fillId="0" borderId="0"/>
    <xf numFmtId="0" fontId="4" fillId="0" borderId="0"/>
    <xf numFmtId="0" fontId="25" fillId="0" borderId="0"/>
    <xf numFmtId="0" fontId="3" fillId="0" borderId="0"/>
    <xf numFmtId="0" fontId="2" fillId="0" borderId="0"/>
    <xf numFmtId="0" fontId="1" fillId="0" borderId="0"/>
    <xf numFmtId="43" fontId="28" fillId="0" borderId="0" applyFont="0" applyFill="0" applyBorder="0" applyAlignment="0" applyProtection="0"/>
  </cellStyleXfs>
  <cellXfs count="116">
    <xf numFmtId="0" fontId="0" fillId="0" borderId="0" xfId="0"/>
    <xf numFmtId="0" fontId="6" fillId="0" borderId="0" xfId="0" applyFont="1" applyFill="1" applyAlignment="1">
      <alignment horizontal="left" vertical="top"/>
    </xf>
    <xf numFmtId="0" fontId="6" fillId="0" borderId="1" xfId="0" applyFont="1" applyFill="1" applyBorder="1" applyAlignment="1">
      <alignment horizontal="left" vertical="top" wrapText="1"/>
    </xf>
    <xf numFmtId="0" fontId="7" fillId="0" borderId="0" xfId="0" applyFont="1" applyFill="1" applyAlignment="1">
      <alignment horizontal="left" vertical="top"/>
    </xf>
    <xf numFmtId="0" fontId="6" fillId="0" borderId="0" xfId="1" applyFont="1" applyFill="1" applyAlignment="1">
      <alignment horizontal="left" vertical="top"/>
    </xf>
    <xf numFmtId="0" fontId="6" fillId="0" borderId="1" xfId="1" applyFont="1" applyFill="1" applyBorder="1" applyAlignment="1">
      <alignment horizontal="left" vertical="top" wrapText="1"/>
    </xf>
    <xf numFmtId="0" fontId="6" fillId="0" borderId="0" xfId="1" applyFont="1" applyFill="1" applyAlignment="1">
      <alignment horizontal="left" vertical="top" wrapText="1"/>
    </xf>
    <xf numFmtId="0" fontId="8" fillId="5" borderId="1" xfId="0" applyFont="1" applyFill="1" applyBorder="1" applyAlignment="1">
      <alignment horizontal="center" vertical="center"/>
    </xf>
    <xf numFmtId="0" fontId="9" fillId="4" borderId="1" xfId="0" applyFont="1" applyFill="1" applyBorder="1" applyAlignment="1">
      <alignment horizontal="center" vertical="center"/>
    </xf>
    <xf numFmtId="0" fontId="10" fillId="6" borderId="1" xfId="0" applyFont="1" applyFill="1" applyBorder="1" applyAlignment="1">
      <alignment horizontal="center" vertical="center"/>
    </xf>
    <xf numFmtId="0" fontId="11" fillId="7" borderId="1" xfId="0" applyFont="1" applyFill="1" applyBorder="1" applyAlignment="1">
      <alignment horizontal="center" vertical="center"/>
    </xf>
    <xf numFmtId="0" fontId="12" fillId="0" borderId="1" xfId="0" applyFont="1" applyFill="1" applyBorder="1" applyAlignment="1">
      <alignment horizontal="center" vertical="center"/>
    </xf>
    <xf numFmtId="0" fontId="13" fillId="3" borderId="1" xfId="0" applyFont="1" applyFill="1" applyBorder="1" applyAlignment="1">
      <alignment horizontal="center" vertical="top"/>
    </xf>
    <xf numFmtId="0" fontId="13" fillId="3" borderId="1" xfId="0" applyFont="1" applyFill="1" applyBorder="1" applyAlignment="1">
      <alignment horizontal="center"/>
    </xf>
    <xf numFmtId="0" fontId="6" fillId="0" borderId="1" xfId="0" applyFont="1" applyFill="1" applyBorder="1" applyAlignment="1">
      <alignment horizontal="left" vertical="top"/>
    </xf>
    <xf numFmtId="0" fontId="14" fillId="0" borderId="0" xfId="0" applyFont="1"/>
    <xf numFmtId="0" fontId="16" fillId="0" borderId="1" xfId="0" applyFont="1" applyFill="1" applyBorder="1" applyAlignment="1">
      <alignment horizontal="left" vertical="top" wrapText="1"/>
    </xf>
    <xf numFmtId="0" fontId="16" fillId="0" borderId="1" xfId="0" applyFont="1" applyFill="1" applyBorder="1" applyAlignment="1">
      <alignment horizontal="left" vertical="top"/>
    </xf>
    <xf numFmtId="0" fontId="14" fillId="0" borderId="0" xfId="0" applyFont="1" applyAlignment="1"/>
    <xf numFmtId="0" fontId="13" fillId="3" borderId="1" xfId="0" applyFont="1" applyFill="1" applyBorder="1" applyAlignment="1">
      <alignment horizontal="left" vertical="top"/>
    </xf>
    <xf numFmtId="15" fontId="0" fillId="0" borderId="0" xfId="0" applyNumberFormat="1"/>
    <xf numFmtId="0" fontId="17" fillId="8" borderId="1" xfId="0" applyFont="1" applyFill="1" applyBorder="1" applyAlignment="1">
      <alignment vertical="center"/>
    </xf>
    <xf numFmtId="15" fontId="6" fillId="0" borderId="0" xfId="0" applyNumberFormat="1" applyFont="1" applyFill="1" applyAlignment="1">
      <alignment horizontal="left" vertical="top"/>
    </xf>
    <xf numFmtId="0" fontId="18" fillId="0" borderId="1" xfId="0" applyFont="1" applyFill="1" applyBorder="1" applyAlignment="1">
      <alignment horizontal="center" vertical="center"/>
    </xf>
    <xf numFmtId="1" fontId="18" fillId="0" borderId="1" xfId="0" applyNumberFormat="1" applyFont="1" applyFill="1" applyBorder="1" applyAlignment="1">
      <alignment horizontal="center" vertical="center"/>
    </xf>
    <xf numFmtId="15" fontId="18" fillId="0" borderId="1" xfId="0" applyNumberFormat="1" applyFont="1" applyFill="1" applyBorder="1" applyAlignment="1">
      <alignment horizontal="center" vertical="center"/>
    </xf>
    <xf numFmtId="0" fontId="15" fillId="4" borderId="1" xfId="1" applyFont="1" applyFill="1" applyBorder="1" applyAlignment="1">
      <alignment horizontal="center" vertical="center"/>
    </xf>
    <xf numFmtId="0" fontId="15" fillId="2" borderId="1" xfId="1" applyFont="1" applyFill="1" applyBorder="1" applyAlignment="1">
      <alignment horizontal="center" vertical="center"/>
    </xf>
    <xf numFmtId="0" fontId="16" fillId="3" borderId="1" xfId="1" applyFont="1" applyFill="1" applyBorder="1" applyAlignment="1">
      <alignment horizontal="center" vertical="top"/>
    </xf>
    <xf numFmtId="0" fontId="16" fillId="3" borderId="1" xfId="0" applyFont="1" applyFill="1" applyBorder="1" applyAlignment="1">
      <alignment horizontal="center" vertical="top" wrapText="1"/>
    </xf>
    <xf numFmtId="0" fontId="16" fillId="3" borderId="1" xfId="0" applyFont="1" applyFill="1" applyBorder="1" applyAlignment="1">
      <alignment horizontal="center" vertical="top"/>
    </xf>
    <xf numFmtId="15" fontId="16" fillId="3" borderId="1" xfId="0" applyNumberFormat="1" applyFont="1" applyFill="1" applyBorder="1" applyAlignment="1">
      <alignment horizontal="center" vertical="top"/>
    </xf>
    <xf numFmtId="0" fontId="15" fillId="2" borderId="1" xfId="1" applyFont="1" applyFill="1" applyBorder="1" applyAlignment="1">
      <alignment horizontal="center" vertical="center" wrapText="1"/>
    </xf>
    <xf numFmtId="0" fontId="0" fillId="0" borderId="0" xfId="0" applyAlignment="1">
      <alignment horizontal="center"/>
    </xf>
    <xf numFmtId="0" fontId="18" fillId="0" borderId="1" xfId="0" applyFont="1" applyBorder="1"/>
    <xf numFmtId="14" fontId="18" fillId="0" borderId="1" xfId="0" applyNumberFormat="1" applyFont="1" applyFill="1" applyBorder="1"/>
    <xf numFmtId="0" fontId="16" fillId="0" borderId="1" xfId="0" applyFont="1" applyFill="1" applyBorder="1" applyAlignment="1">
      <alignment horizontal="center" vertical="top" wrapText="1"/>
    </xf>
    <xf numFmtId="0" fontId="0" fillId="3" borderId="0" xfId="0" applyFill="1"/>
    <xf numFmtId="0" fontId="19" fillId="0" borderId="1" xfId="1" applyFont="1" applyBorder="1" applyAlignment="1">
      <alignment vertical="center"/>
    </xf>
    <xf numFmtId="0" fontId="19" fillId="0" borderId="1" xfId="0" applyFont="1" applyBorder="1" applyAlignment="1"/>
    <xf numFmtId="0" fontId="19" fillId="0" borderId="1" xfId="0" applyFont="1" applyFill="1" applyBorder="1" applyAlignment="1">
      <alignment vertical="center"/>
    </xf>
    <xf numFmtId="0" fontId="17" fillId="3" borderId="1" xfId="0" applyFont="1" applyFill="1" applyBorder="1" applyAlignment="1">
      <alignment vertical="center"/>
    </xf>
    <xf numFmtId="0" fontId="17" fillId="0" borderId="1" xfId="0" applyFont="1" applyFill="1" applyBorder="1" applyAlignment="1">
      <alignment vertical="center"/>
    </xf>
    <xf numFmtId="0" fontId="19" fillId="9" borderId="1" xfId="1" applyFont="1" applyFill="1" applyBorder="1" applyAlignment="1">
      <alignment vertical="center"/>
    </xf>
    <xf numFmtId="0" fontId="19" fillId="0" borderId="1" xfId="0" applyFont="1" applyBorder="1" applyAlignment="1">
      <alignment vertical="center"/>
    </xf>
    <xf numFmtId="0" fontId="19" fillId="4" borderId="1" xfId="1" applyFont="1" applyFill="1" applyBorder="1" applyAlignment="1">
      <alignment vertical="center"/>
    </xf>
    <xf numFmtId="0" fontId="14" fillId="0" borderId="1" xfId="0" applyFont="1" applyFill="1" applyBorder="1" applyAlignment="1">
      <alignment vertical="center"/>
    </xf>
    <xf numFmtId="0" fontId="19" fillId="10" borderId="1" xfId="1" applyFont="1" applyFill="1" applyBorder="1" applyAlignment="1">
      <alignment vertical="center"/>
    </xf>
    <xf numFmtId="0" fontId="19" fillId="8" borderId="1" xfId="0" applyFont="1" applyFill="1" applyBorder="1" applyAlignment="1">
      <alignment vertical="center"/>
    </xf>
    <xf numFmtId="0" fontId="19" fillId="0" borderId="1" xfId="1" applyFont="1" applyFill="1" applyBorder="1" applyAlignment="1">
      <alignment vertical="center"/>
    </xf>
    <xf numFmtId="0" fontId="19" fillId="3" borderId="1" xfId="1" applyFont="1" applyFill="1" applyBorder="1" applyAlignment="1">
      <alignment vertical="center"/>
    </xf>
    <xf numFmtId="0" fontId="19" fillId="13" borderId="1" xfId="1" applyFont="1" applyFill="1" applyBorder="1" applyAlignment="1">
      <alignment vertical="center"/>
    </xf>
    <xf numFmtId="0" fontId="19" fillId="13" borderId="1" xfId="0" applyFont="1" applyFill="1" applyBorder="1" applyAlignment="1">
      <alignment vertical="center"/>
    </xf>
    <xf numFmtId="0" fontId="17" fillId="13" borderId="1" xfId="0" applyFont="1" applyFill="1" applyBorder="1" applyAlignment="1">
      <alignment vertical="center"/>
    </xf>
    <xf numFmtId="0" fontId="19" fillId="13" borderId="1" xfId="0" applyFont="1" applyFill="1" applyBorder="1" applyAlignment="1"/>
    <xf numFmtId="0" fontId="19" fillId="11" borderId="1" xfId="1" applyFont="1" applyFill="1" applyBorder="1" applyAlignment="1">
      <alignment vertical="center"/>
    </xf>
    <xf numFmtId="0" fontId="19" fillId="12" borderId="1" xfId="1" applyFont="1" applyFill="1" applyBorder="1" applyAlignment="1">
      <alignment vertical="center"/>
    </xf>
    <xf numFmtId="0" fontId="14" fillId="4" borderId="1" xfId="0" applyFont="1" applyFill="1" applyBorder="1" applyAlignment="1">
      <alignment vertical="center"/>
    </xf>
    <xf numFmtId="0" fontId="19" fillId="0" borderId="1" xfId="1" applyFont="1" applyBorder="1" applyAlignment="1">
      <alignment vertical="center" wrapText="1"/>
    </xf>
    <xf numFmtId="0" fontId="14" fillId="0" borderId="1" xfId="0" applyFont="1" applyBorder="1" applyAlignment="1">
      <alignment vertical="center"/>
    </xf>
    <xf numFmtId="0" fontId="16" fillId="3" borderId="1" xfId="1" applyFont="1" applyFill="1" applyBorder="1" applyAlignment="1">
      <alignment horizontal="center" vertical="center"/>
    </xf>
    <xf numFmtId="0" fontId="16" fillId="0" borderId="1" xfId="1" applyFont="1" applyFill="1" applyBorder="1" applyAlignment="1">
      <alignment horizontal="center" vertical="center"/>
    </xf>
    <xf numFmtId="0" fontId="21" fillId="4" borderId="1" xfId="0" applyFont="1" applyFill="1" applyBorder="1" applyAlignment="1">
      <alignment horizontal="center" vertical="center"/>
    </xf>
    <xf numFmtId="0" fontId="22" fillId="4" borderId="0" xfId="1" applyFont="1" applyFill="1" applyAlignment="1">
      <alignment horizontal="left" vertical="top"/>
    </xf>
    <xf numFmtId="0" fontId="23" fillId="2" borderId="1" xfId="1" applyFont="1" applyFill="1" applyBorder="1" applyAlignment="1">
      <alignment horizontal="center" vertical="center"/>
    </xf>
    <xf numFmtId="0" fontId="18" fillId="0" borderId="1" xfId="0" applyFont="1" applyFill="1" applyBorder="1"/>
    <xf numFmtId="0" fontId="18" fillId="0" borderId="1" xfId="0" applyFont="1" applyFill="1" applyBorder="1" applyAlignment="1">
      <alignment horizontal="center"/>
    </xf>
    <xf numFmtId="0" fontId="23" fillId="2" borderId="1" xfId="1" applyFont="1" applyFill="1" applyBorder="1" applyAlignment="1">
      <alignment horizontal="center" vertical="center" wrapText="1"/>
    </xf>
    <xf numFmtId="0" fontId="23" fillId="14" borderId="1" xfId="1" applyFont="1" applyFill="1" applyBorder="1" applyAlignment="1">
      <alignment horizontal="center" vertical="center" wrapText="1"/>
    </xf>
    <xf numFmtId="0" fontId="24" fillId="2" borderId="1" xfId="1" applyFont="1" applyFill="1" applyBorder="1" applyAlignment="1">
      <alignment horizontal="center" vertical="center"/>
    </xf>
    <xf numFmtId="0" fontId="0" fillId="0" borderId="0" xfId="0" applyFont="1"/>
    <xf numFmtId="0" fontId="12" fillId="0" borderId="0" xfId="6" applyFont="1" applyAlignment="1">
      <alignment vertical="top"/>
    </xf>
    <xf numFmtId="0" fontId="12" fillId="0" borderId="0" xfId="6" applyFont="1" applyFill="1" applyAlignment="1">
      <alignment vertical="top"/>
    </xf>
    <xf numFmtId="0" fontId="23" fillId="4" borderId="1" xfId="0" applyFont="1" applyFill="1" applyBorder="1" applyAlignment="1">
      <alignment horizontal="center" vertical="top"/>
    </xf>
    <xf numFmtId="0" fontId="23" fillId="4" borderId="1" xfId="0" applyFont="1" applyFill="1" applyBorder="1" applyAlignment="1">
      <alignment vertical="top"/>
    </xf>
    <xf numFmtId="0" fontId="16" fillId="4" borderId="1" xfId="1" applyFont="1" applyFill="1" applyBorder="1" applyAlignment="1">
      <alignment horizontal="center" vertical="center"/>
    </xf>
    <xf numFmtId="0" fontId="0" fillId="0" borderId="1" xfId="0" applyBorder="1"/>
    <xf numFmtId="0" fontId="0" fillId="0" borderId="1" xfId="0" applyBorder="1" applyAlignment="1">
      <alignment horizontal="left"/>
    </xf>
    <xf numFmtId="0" fontId="16" fillId="3" borderId="1" xfId="1" applyFont="1" applyFill="1" applyBorder="1" applyAlignment="1">
      <alignment horizontal="left" vertical="center"/>
    </xf>
    <xf numFmtId="0" fontId="16" fillId="0" borderId="1" xfId="1" applyFont="1" applyFill="1" applyBorder="1" applyAlignment="1">
      <alignment horizontal="left" vertical="center"/>
    </xf>
    <xf numFmtId="0" fontId="16" fillId="3" borderId="1" xfId="0" applyFont="1" applyFill="1" applyBorder="1" applyAlignment="1">
      <alignment horizontal="left" vertical="top"/>
    </xf>
    <xf numFmtId="0" fontId="16" fillId="4" borderId="1" xfId="1" applyFont="1" applyFill="1" applyBorder="1" applyAlignment="1">
      <alignment horizontal="left" vertical="center"/>
    </xf>
    <xf numFmtId="0" fontId="16" fillId="4" borderId="1" xfId="0" applyFont="1" applyFill="1" applyBorder="1" applyAlignment="1">
      <alignment horizontal="left" vertical="top"/>
    </xf>
    <xf numFmtId="0" fontId="16" fillId="9" borderId="1" xfId="1" applyFont="1" applyFill="1" applyBorder="1" applyAlignment="1">
      <alignment horizontal="left" vertical="center"/>
    </xf>
    <xf numFmtId="0" fontId="26" fillId="0" borderId="1" xfId="0" applyFont="1" applyBorder="1"/>
    <xf numFmtId="0" fontId="0" fillId="4" borderId="1" xfId="0" applyFill="1" applyBorder="1" applyAlignment="1">
      <alignment horizontal="left"/>
    </xf>
    <xf numFmtId="0" fontId="0" fillId="4" borderId="1" xfId="0" applyFill="1" applyBorder="1"/>
    <xf numFmtId="0" fontId="23" fillId="4" borderId="0" xfId="6" applyFont="1" applyFill="1" applyAlignment="1">
      <alignment vertical="top"/>
    </xf>
    <xf numFmtId="0" fontId="23" fillId="0" borderId="0" xfId="6" applyFont="1" applyAlignment="1">
      <alignment vertical="top"/>
    </xf>
    <xf numFmtId="0" fontId="18" fillId="4" borderId="1" xfId="0" applyFont="1" applyFill="1" applyBorder="1"/>
    <xf numFmtId="0" fontId="18" fillId="4" borderId="1" xfId="0" applyFont="1" applyFill="1" applyBorder="1" applyAlignment="1">
      <alignment horizontal="center"/>
    </xf>
    <xf numFmtId="49" fontId="18" fillId="0" borderId="1" xfId="0" applyNumberFormat="1" applyFont="1" applyFill="1" applyBorder="1"/>
    <xf numFmtId="14" fontId="23" fillId="4" borderId="0" xfId="6" applyNumberFormat="1" applyFont="1" applyFill="1" applyAlignment="1">
      <alignment vertical="top"/>
    </xf>
    <xf numFmtId="15" fontId="18" fillId="0" borderId="1" xfId="0" applyNumberFormat="1" applyFont="1" applyFill="1" applyBorder="1"/>
    <xf numFmtId="0" fontId="29" fillId="0" borderId="1" xfId="0" applyFont="1" applyFill="1" applyBorder="1" applyAlignment="1">
      <alignment horizontal="center"/>
    </xf>
    <xf numFmtId="0" fontId="0" fillId="0" borderId="1" xfId="0" applyFont="1" applyFill="1" applyBorder="1"/>
    <xf numFmtId="15" fontId="18" fillId="4" borderId="1" xfId="0" applyNumberFormat="1" applyFont="1" applyFill="1" applyBorder="1"/>
    <xf numFmtId="0" fontId="29" fillId="4" borderId="1" xfId="0" applyFont="1" applyFill="1" applyBorder="1" applyAlignment="1">
      <alignment horizontal="center"/>
    </xf>
    <xf numFmtId="0" fontId="0" fillId="4" borderId="1" xfId="0" applyFont="1" applyFill="1" applyBorder="1"/>
    <xf numFmtId="0" fontId="24" fillId="4" borderId="1" xfId="0" applyFont="1" applyFill="1" applyBorder="1"/>
    <xf numFmtId="15" fontId="24" fillId="4" borderId="1" xfId="0" applyNumberFormat="1" applyFont="1" applyFill="1" applyBorder="1"/>
    <xf numFmtId="0" fontId="24" fillId="4" borderId="1" xfId="0" applyFont="1" applyFill="1" applyBorder="1" applyAlignment="1">
      <alignment horizontal="center"/>
    </xf>
    <xf numFmtId="0" fontId="30" fillId="4" borderId="1" xfId="0" applyFont="1" applyFill="1" applyBorder="1" applyAlignment="1">
      <alignment horizontal="center"/>
    </xf>
    <xf numFmtId="0" fontId="26" fillId="4" borderId="1" xfId="0" applyFont="1" applyFill="1" applyBorder="1"/>
    <xf numFmtId="0" fontId="12" fillId="0" borderId="1" xfId="0" applyFont="1" applyFill="1" applyBorder="1" applyAlignment="1">
      <alignment horizontal="left" vertical="center"/>
    </xf>
    <xf numFmtId="164" fontId="12" fillId="0" borderId="1" xfId="7" applyNumberFormat="1" applyFont="1" applyFill="1" applyBorder="1" applyAlignment="1">
      <alignment horizontal="center" vertical="center"/>
    </xf>
    <xf numFmtId="0" fontId="12" fillId="0" borderId="1" xfId="7" applyNumberFormat="1" applyFont="1" applyFill="1" applyBorder="1" applyAlignment="1">
      <alignment horizontal="left" vertical="center"/>
    </xf>
    <xf numFmtId="164" fontId="12" fillId="0" borderId="1" xfId="7" applyNumberFormat="1" applyFont="1" applyFill="1" applyBorder="1" applyAlignment="1">
      <alignment horizontal="left" vertical="center" wrapText="1"/>
    </xf>
    <xf numFmtId="0" fontId="27" fillId="0" borderId="1" xfId="0" applyFont="1" applyBorder="1" applyAlignment="1">
      <alignment horizontal="left" vertical="center" wrapText="1"/>
    </xf>
    <xf numFmtId="0" fontId="23" fillId="0" borderId="1" xfId="0" applyFont="1" applyFill="1" applyBorder="1" applyAlignment="1">
      <alignment horizontal="left" vertical="center"/>
    </xf>
    <xf numFmtId="0" fontId="12" fillId="0" borderId="1" xfId="3" applyFont="1" applyFill="1" applyBorder="1" applyAlignment="1">
      <alignment horizontal="left" vertical="center"/>
    </xf>
    <xf numFmtId="0" fontId="16" fillId="0" borderId="1" xfId="0" applyFont="1" applyFill="1" applyBorder="1" applyAlignment="1">
      <alignment horizontal="center" vertical="top"/>
    </xf>
    <xf numFmtId="0" fontId="6" fillId="0" borderId="1" xfId="1" applyFont="1" applyFill="1" applyBorder="1" applyAlignment="1">
      <alignment horizontal="center" vertical="top" wrapText="1"/>
    </xf>
    <xf numFmtId="0" fontId="15" fillId="2" borderId="1" xfId="1" applyFont="1" applyFill="1" applyBorder="1" applyAlignment="1">
      <alignment vertical="center"/>
    </xf>
    <xf numFmtId="15" fontId="15" fillId="2" borderId="1" xfId="1" applyNumberFormat="1" applyFont="1" applyFill="1" applyBorder="1" applyAlignment="1">
      <alignment vertical="center"/>
    </xf>
    <xf numFmtId="15" fontId="16" fillId="3" borderId="2" xfId="0" applyNumberFormat="1" applyFont="1" applyFill="1" applyBorder="1" applyAlignment="1">
      <alignment horizontal="center" vertical="top"/>
    </xf>
  </cellXfs>
  <cellStyles count="8">
    <cellStyle name="Comma" xfId="7" builtinId="3"/>
    <cellStyle name="Excel Built-in Normal" xfId="1" xr:uid="{00000000-0005-0000-0000-000001000000}"/>
    <cellStyle name="Excel Built-in Normal 2" xfId="3" xr:uid="{00000000-0005-0000-0000-000002000000}"/>
    <cellStyle name="Normal" xfId="0" builtinId="0"/>
    <cellStyle name="Normal 2" xfId="2" xr:uid="{00000000-0005-0000-0000-000004000000}"/>
    <cellStyle name="Normal 3" xfId="4" xr:uid="{00000000-0005-0000-0000-000005000000}"/>
    <cellStyle name="Normal 3 2" xfId="5" xr:uid="{00000000-0005-0000-0000-000006000000}"/>
    <cellStyle name="Normal 4" xfId="6" xr:uid="{00000000-0005-0000-0000-000007000000}"/>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eepti.dalela@pramericalife.i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ppData/Local/Microsoft/Windows/INetCache/Content.Outlook/AppData/Local/Microsoft/Windows/INetCache/Content.Outlook/AppData/Local/Microsoft/Windows/INetCache/Content.Outlook/V6Z5MWID/Facilites%20HO/4_Branch%20Active%20List/AppData/Local/Microsoft/Windows/INetCache/Content.Outlook/AppData/Local/Microsoft/Windows/INetCache/Roaming/Microsoft/Excel/Unregistered%20Lease%20aGreement/TEZPUR%20(CARPET%20AREA=1000%20OR%20SUPER%20AREA=1000)%20-%20LEASE%20AGREEMENT(NAYAN%20MONI%20SAIKIA)%20FROM%2024-NOV-15%20TO%2023-NOV-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7"/>
  <sheetViews>
    <sheetView tabSelected="1" zoomScale="80" zoomScaleNormal="80" workbookViewId="0">
      <selection activeCell="F10" sqref="F10"/>
    </sheetView>
  </sheetViews>
  <sheetFormatPr defaultColWidth="11.5546875" defaultRowHeight="15" x14ac:dyDescent="0.25"/>
  <cols>
    <col min="1" max="1" width="9.5546875" style="4" customWidth="1"/>
    <col min="2" max="2" width="17.77734375" style="4" bestFit="1" customWidth="1"/>
    <col min="3" max="3" width="25.21875" style="6" bestFit="1" customWidth="1"/>
    <col min="4" max="4" width="37.77734375" style="6" customWidth="1"/>
    <col min="5" max="5" width="15.77734375" style="1" customWidth="1"/>
    <col min="6" max="6" width="53.5546875" style="1" customWidth="1"/>
    <col min="7" max="7" width="19.5546875" style="1" customWidth="1"/>
    <col min="8" max="8" width="19.21875" style="1" customWidth="1"/>
    <col min="9" max="9" width="44.21875" style="1" customWidth="1"/>
    <col min="10" max="10" width="25.21875" style="22" bestFit="1" customWidth="1"/>
    <col min="11" max="16384" width="11.5546875" style="1"/>
  </cols>
  <sheetData>
    <row r="1" spans="1:11" ht="15.6" x14ac:dyDescent="0.25">
      <c r="C1" s="63" t="s">
        <v>18824</v>
      </c>
    </row>
    <row r="2" spans="1:11" ht="27.75" customHeight="1" x14ac:dyDescent="0.25">
      <c r="A2" s="27" t="s">
        <v>776</v>
      </c>
      <c r="B2" s="27" t="s">
        <v>169</v>
      </c>
      <c r="C2" s="32" t="s">
        <v>143</v>
      </c>
      <c r="D2" s="27" t="s">
        <v>518</v>
      </c>
      <c r="E2" s="27" t="s">
        <v>766</v>
      </c>
      <c r="F2" s="27" t="s">
        <v>392</v>
      </c>
      <c r="G2" s="27" t="s">
        <v>144</v>
      </c>
      <c r="H2" s="27" t="s">
        <v>393</v>
      </c>
      <c r="I2" s="27" t="s">
        <v>394</v>
      </c>
      <c r="J2" s="113" t="s">
        <v>18825</v>
      </c>
      <c r="K2" s="114" t="s">
        <v>18826</v>
      </c>
    </row>
    <row r="3" spans="1:11" ht="15.75" customHeight="1" x14ac:dyDescent="0.25">
      <c r="A3" s="28">
        <v>1</v>
      </c>
      <c r="B3" s="60" t="s">
        <v>179</v>
      </c>
      <c r="C3" s="61" t="s">
        <v>59</v>
      </c>
      <c r="D3" s="29" t="s">
        <v>8064</v>
      </c>
      <c r="E3" s="30" t="s">
        <v>517</v>
      </c>
      <c r="F3" s="30" t="s">
        <v>732</v>
      </c>
      <c r="G3" s="30" t="s">
        <v>105</v>
      </c>
      <c r="H3" s="30" t="s">
        <v>15814</v>
      </c>
      <c r="I3" s="30" t="s">
        <v>8299</v>
      </c>
      <c r="J3" s="31" t="s">
        <v>18827</v>
      </c>
      <c r="K3" s="14" t="s">
        <v>18828</v>
      </c>
    </row>
    <row r="4" spans="1:11" ht="15.75" customHeight="1" x14ac:dyDescent="0.25">
      <c r="A4" s="28">
        <v>2</v>
      </c>
      <c r="B4" s="60" t="s">
        <v>180</v>
      </c>
      <c r="C4" s="61" t="s">
        <v>74</v>
      </c>
      <c r="D4" s="29" t="s">
        <v>2928</v>
      </c>
      <c r="E4" s="30" t="s">
        <v>517</v>
      </c>
      <c r="F4" s="30" t="s">
        <v>406</v>
      </c>
      <c r="G4" s="30" t="s">
        <v>105</v>
      </c>
      <c r="H4" s="30" t="s">
        <v>14803</v>
      </c>
      <c r="I4" s="30" t="s">
        <v>5491</v>
      </c>
      <c r="J4" s="31" t="s">
        <v>18829</v>
      </c>
      <c r="K4" s="14" t="s">
        <v>922</v>
      </c>
    </row>
    <row r="5" spans="1:11" ht="15.75" customHeight="1" x14ac:dyDescent="0.25">
      <c r="A5" s="28">
        <v>3</v>
      </c>
      <c r="B5" s="60" t="s">
        <v>182</v>
      </c>
      <c r="C5" s="61" t="s">
        <v>34</v>
      </c>
      <c r="D5" s="29" t="s">
        <v>526</v>
      </c>
      <c r="E5" s="30" t="s">
        <v>396</v>
      </c>
      <c r="F5" s="30" t="s">
        <v>738</v>
      </c>
      <c r="G5" s="30" t="s">
        <v>79</v>
      </c>
      <c r="H5" s="30" t="s">
        <v>14516</v>
      </c>
      <c r="I5" s="30" t="s">
        <v>4933</v>
      </c>
      <c r="J5" s="31" t="s">
        <v>18830</v>
      </c>
      <c r="K5" s="14" t="s">
        <v>924</v>
      </c>
    </row>
    <row r="6" spans="1:11" ht="15.75" customHeight="1" x14ac:dyDescent="0.25">
      <c r="A6" s="28">
        <v>4</v>
      </c>
      <c r="B6" s="60" t="s">
        <v>181</v>
      </c>
      <c r="C6" s="61" t="s">
        <v>47</v>
      </c>
      <c r="D6" s="29" t="s">
        <v>366</v>
      </c>
      <c r="E6" s="30" t="s">
        <v>396</v>
      </c>
      <c r="F6" s="30" t="s">
        <v>873</v>
      </c>
      <c r="G6" s="30" t="s">
        <v>79</v>
      </c>
      <c r="H6" s="30" t="s">
        <v>14216</v>
      </c>
      <c r="I6" s="30" t="s">
        <v>4336</v>
      </c>
      <c r="J6" s="31" t="s">
        <v>18831</v>
      </c>
      <c r="K6" s="14" t="s">
        <v>925</v>
      </c>
    </row>
    <row r="7" spans="1:11" ht="15.75" customHeight="1" x14ac:dyDescent="0.25">
      <c r="A7" s="28">
        <v>5</v>
      </c>
      <c r="B7" s="60" t="s">
        <v>185</v>
      </c>
      <c r="C7" s="61" t="s">
        <v>134</v>
      </c>
      <c r="D7" s="29" t="s">
        <v>795</v>
      </c>
      <c r="E7" s="30" t="s">
        <v>396</v>
      </c>
      <c r="F7" s="30" t="s">
        <v>403</v>
      </c>
      <c r="G7" s="30" t="s">
        <v>79</v>
      </c>
      <c r="H7" s="30" t="s">
        <v>14914</v>
      </c>
      <c r="I7" s="30" t="s">
        <v>5707</v>
      </c>
      <c r="J7" s="31" t="s">
        <v>18832</v>
      </c>
      <c r="K7" s="14" t="s">
        <v>926</v>
      </c>
    </row>
    <row r="8" spans="1:11" ht="15.75" customHeight="1" x14ac:dyDescent="0.25">
      <c r="A8" s="28">
        <v>6</v>
      </c>
      <c r="B8" s="60" t="s">
        <v>183</v>
      </c>
      <c r="C8" s="61" t="s">
        <v>66</v>
      </c>
      <c r="D8" s="29" t="s">
        <v>414</v>
      </c>
      <c r="E8" s="30" t="s">
        <v>396</v>
      </c>
      <c r="F8" s="30" t="s">
        <v>398</v>
      </c>
      <c r="G8" s="30" t="s">
        <v>79</v>
      </c>
      <c r="H8" s="30" t="s">
        <v>14452</v>
      </c>
      <c r="I8" s="30" t="s">
        <v>4808</v>
      </c>
      <c r="J8" s="31" t="s">
        <v>18833</v>
      </c>
      <c r="K8" s="14" t="s">
        <v>927</v>
      </c>
    </row>
    <row r="9" spans="1:11" ht="15.75" customHeight="1" x14ac:dyDescent="0.25">
      <c r="A9" s="28">
        <v>7</v>
      </c>
      <c r="B9" s="60" t="s">
        <v>184</v>
      </c>
      <c r="C9" s="61" t="s">
        <v>78</v>
      </c>
      <c r="D9" s="29" t="s">
        <v>530</v>
      </c>
      <c r="E9" s="30" t="s">
        <v>396</v>
      </c>
      <c r="F9" s="30" t="s">
        <v>738</v>
      </c>
      <c r="G9" s="30" t="s">
        <v>79</v>
      </c>
      <c r="H9" s="30" t="s">
        <v>14535</v>
      </c>
      <c r="I9" s="30" t="s">
        <v>4968</v>
      </c>
      <c r="J9" s="31" t="s">
        <v>18834</v>
      </c>
      <c r="K9" s="14" t="s">
        <v>928</v>
      </c>
    </row>
    <row r="10" spans="1:11" ht="15.75" customHeight="1" x14ac:dyDescent="0.25">
      <c r="A10" s="28">
        <v>8</v>
      </c>
      <c r="B10" s="60" t="s">
        <v>552</v>
      </c>
      <c r="C10" s="61" t="s">
        <v>929</v>
      </c>
      <c r="D10" s="29" t="s">
        <v>10203</v>
      </c>
      <c r="E10" s="30" t="s">
        <v>396</v>
      </c>
      <c r="F10" s="30" t="s">
        <v>734</v>
      </c>
      <c r="G10" s="30" t="s">
        <v>81</v>
      </c>
      <c r="H10" s="30" t="s">
        <v>16256</v>
      </c>
      <c r="I10" s="30" t="s">
        <v>10546</v>
      </c>
      <c r="J10" s="31" t="s">
        <v>18835</v>
      </c>
      <c r="K10" s="14" t="s">
        <v>931</v>
      </c>
    </row>
    <row r="11" spans="1:11" ht="15.75" customHeight="1" x14ac:dyDescent="0.25">
      <c r="A11" s="28">
        <v>9</v>
      </c>
      <c r="B11" s="60" t="s">
        <v>187</v>
      </c>
      <c r="C11" s="61" t="s">
        <v>10</v>
      </c>
      <c r="D11" s="29" t="s">
        <v>889</v>
      </c>
      <c r="E11" s="30" t="s">
        <v>402</v>
      </c>
      <c r="F11" s="30" t="s">
        <v>734</v>
      </c>
      <c r="G11" s="30" t="s">
        <v>10</v>
      </c>
      <c r="H11" s="30" t="s">
        <v>15267</v>
      </c>
      <c r="I11" s="30" t="s">
        <v>6369</v>
      </c>
      <c r="J11" s="31" t="s">
        <v>18836</v>
      </c>
      <c r="K11" s="14" t="s">
        <v>933</v>
      </c>
    </row>
    <row r="12" spans="1:11" ht="15.75" customHeight="1" x14ac:dyDescent="0.25">
      <c r="A12" s="28">
        <v>10</v>
      </c>
      <c r="B12" s="60" t="s">
        <v>189</v>
      </c>
      <c r="C12" s="61" t="s">
        <v>133</v>
      </c>
      <c r="D12" s="29" t="s">
        <v>379</v>
      </c>
      <c r="E12" s="30" t="s">
        <v>399</v>
      </c>
      <c r="F12" s="30" t="s">
        <v>809</v>
      </c>
      <c r="G12" s="30" t="s">
        <v>49</v>
      </c>
      <c r="H12" s="30" t="s">
        <v>14376</v>
      </c>
      <c r="I12" s="30" t="s">
        <v>4656</v>
      </c>
      <c r="J12" s="31" t="s">
        <v>18837</v>
      </c>
      <c r="K12" s="14" t="s">
        <v>935</v>
      </c>
    </row>
    <row r="13" spans="1:11" ht="15.75" customHeight="1" x14ac:dyDescent="0.25">
      <c r="A13" s="28">
        <v>11</v>
      </c>
      <c r="B13" s="60" t="s">
        <v>188</v>
      </c>
      <c r="C13" s="61" t="s">
        <v>77</v>
      </c>
      <c r="D13" s="29" t="s">
        <v>474</v>
      </c>
      <c r="E13" s="30" t="s">
        <v>399</v>
      </c>
      <c r="F13" s="30" t="s">
        <v>413</v>
      </c>
      <c r="G13" s="30" t="s">
        <v>49</v>
      </c>
      <c r="H13" s="30" t="s">
        <v>14244</v>
      </c>
      <c r="I13" s="30" t="s">
        <v>4393</v>
      </c>
      <c r="J13" s="31" t="s">
        <v>18838</v>
      </c>
      <c r="K13" s="14" t="s">
        <v>936</v>
      </c>
    </row>
    <row r="14" spans="1:11" ht="15.75" customHeight="1" x14ac:dyDescent="0.25">
      <c r="A14" s="28">
        <v>12</v>
      </c>
      <c r="B14" s="60" t="s">
        <v>172</v>
      </c>
      <c r="C14" s="61" t="s">
        <v>937</v>
      </c>
      <c r="D14" s="29" t="s">
        <v>6648</v>
      </c>
      <c r="E14" s="30" t="s">
        <v>516</v>
      </c>
      <c r="F14" s="30" t="s">
        <v>747</v>
      </c>
      <c r="G14" s="30" t="s">
        <v>107</v>
      </c>
      <c r="H14" s="30" t="s">
        <v>15437</v>
      </c>
      <c r="I14" s="30" t="s">
        <v>6692</v>
      </c>
      <c r="J14" s="31" t="s">
        <v>18839</v>
      </c>
      <c r="K14" s="14" t="s">
        <v>939</v>
      </c>
    </row>
    <row r="15" spans="1:11" ht="15.75" customHeight="1" x14ac:dyDescent="0.25">
      <c r="A15" s="28">
        <v>13</v>
      </c>
      <c r="B15" s="60" t="s">
        <v>175</v>
      </c>
      <c r="C15" s="61" t="s">
        <v>940</v>
      </c>
      <c r="D15" s="29" t="s">
        <v>1244</v>
      </c>
      <c r="E15" s="30" t="s">
        <v>516</v>
      </c>
      <c r="F15" s="30" t="s">
        <v>729</v>
      </c>
      <c r="G15" s="30" t="s">
        <v>107</v>
      </c>
      <c r="H15" s="30" t="s">
        <v>16422</v>
      </c>
      <c r="I15" s="30" t="s">
        <v>11151</v>
      </c>
      <c r="J15" s="31" t="s">
        <v>18840</v>
      </c>
      <c r="K15" s="14" t="s">
        <v>941</v>
      </c>
    </row>
    <row r="16" spans="1:11" ht="15.75" customHeight="1" x14ac:dyDescent="0.25">
      <c r="A16" s="28">
        <v>14</v>
      </c>
      <c r="B16" s="60" t="s">
        <v>174</v>
      </c>
      <c r="C16" s="61" t="s">
        <v>942</v>
      </c>
      <c r="D16" s="29" t="s">
        <v>7816</v>
      </c>
      <c r="E16" s="30" t="s">
        <v>516</v>
      </c>
      <c r="F16" s="30" t="s">
        <v>729</v>
      </c>
      <c r="G16" s="30" t="s">
        <v>107</v>
      </c>
      <c r="H16" s="30" t="s">
        <v>15733</v>
      </c>
      <c r="I16" s="30" t="s">
        <v>7984</v>
      </c>
      <c r="J16" s="31" t="s">
        <v>18841</v>
      </c>
      <c r="K16" s="14" t="s">
        <v>18842</v>
      </c>
    </row>
    <row r="17" spans="1:11" ht="15.75" customHeight="1" x14ac:dyDescent="0.25">
      <c r="A17" s="28">
        <v>14</v>
      </c>
      <c r="B17" s="61" t="s">
        <v>200</v>
      </c>
      <c r="C17" s="60" t="s">
        <v>556</v>
      </c>
      <c r="D17" s="36" t="s">
        <v>1258</v>
      </c>
      <c r="E17" s="111" t="s">
        <v>434</v>
      </c>
      <c r="F17" s="111" t="s">
        <v>8383</v>
      </c>
      <c r="G17" s="111" t="s">
        <v>97</v>
      </c>
      <c r="H17" s="111">
        <v>8800803111</v>
      </c>
      <c r="I17" s="111" t="s">
        <v>4990</v>
      </c>
      <c r="J17" s="31" t="s">
        <v>18843</v>
      </c>
      <c r="K17" s="14" t="s">
        <v>18844</v>
      </c>
    </row>
    <row r="18" spans="1:11" ht="15.75" customHeight="1" x14ac:dyDescent="0.25">
      <c r="A18" s="28">
        <v>16</v>
      </c>
      <c r="B18" s="60" t="s">
        <v>173</v>
      </c>
      <c r="C18" s="61" t="s">
        <v>943</v>
      </c>
      <c r="D18" s="29" t="s">
        <v>7152</v>
      </c>
      <c r="E18" s="30" t="s">
        <v>516</v>
      </c>
      <c r="F18" s="30" t="s">
        <v>729</v>
      </c>
      <c r="G18" s="30" t="s">
        <v>107</v>
      </c>
      <c r="H18" s="30" t="s">
        <v>15602</v>
      </c>
      <c r="I18" s="30" t="s">
        <v>7338</v>
      </c>
      <c r="J18" s="31" t="s">
        <v>18845</v>
      </c>
      <c r="K18" s="14" t="s">
        <v>944</v>
      </c>
    </row>
    <row r="19" spans="1:11" ht="15.75" customHeight="1" x14ac:dyDescent="0.25">
      <c r="A19" s="28">
        <v>17</v>
      </c>
      <c r="B19" s="60" t="s">
        <v>176</v>
      </c>
      <c r="C19" s="61" t="s">
        <v>108</v>
      </c>
      <c r="D19" s="29" t="s">
        <v>885</v>
      </c>
      <c r="E19" s="30" t="s">
        <v>399</v>
      </c>
      <c r="F19" s="30" t="s">
        <v>731</v>
      </c>
      <c r="G19" s="30" t="s">
        <v>108</v>
      </c>
      <c r="H19" s="30" t="s">
        <v>15237</v>
      </c>
      <c r="I19" s="30" t="s">
        <v>6321</v>
      </c>
      <c r="J19" s="31" t="s">
        <v>14301</v>
      </c>
      <c r="K19" s="14" t="s">
        <v>18846</v>
      </c>
    </row>
    <row r="20" spans="1:11" ht="15.75" customHeight="1" x14ac:dyDescent="0.25">
      <c r="A20" s="28">
        <v>18</v>
      </c>
      <c r="B20" s="60" t="s">
        <v>177</v>
      </c>
      <c r="C20" s="61" t="s">
        <v>116</v>
      </c>
      <c r="D20" s="29" t="s">
        <v>764</v>
      </c>
      <c r="E20" s="30" t="s">
        <v>399</v>
      </c>
      <c r="F20" s="30" t="s">
        <v>732</v>
      </c>
      <c r="G20" s="30" t="s">
        <v>55</v>
      </c>
      <c r="H20" s="30" t="s">
        <v>14709</v>
      </c>
      <c r="I20" s="30" t="s">
        <v>5305</v>
      </c>
      <c r="J20" s="31" t="s">
        <v>18847</v>
      </c>
      <c r="K20" s="14" t="s">
        <v>946</v>
      </c>
    </row>
    <row r="21" spans="1:11" ht="15.75" customHeight="1" x14ac:dyDescent="0.25">
      <c r="A21" s="28">
        <v>19</v>
      </c>
      <c r="B21" s="60" t="s">
        <v>196</v>
      </c>
      <c r="C21" s="61" t="s">
        <v>11</v>
      </c>
      <c r="D21" s="29" t="s">
        <v>3795</v>
      </c>
      <c r="E21" s="30" t="s">
        <v>399</v>
      </c>
      <c r="F21" s="30" t="s">
        <v>874</v>
      </c>
      <c r="G21" s="30" t="s">
        <v>55</v>
      </c>
      <c r="H21" s="30" t="s">
        <v>15246</v>
      </c>
      <c r="I21" s="30" t="s">
        <v>6337</v>
      </c>
      <c r="J21" s="31" t="s">
        <v>18848</v>
      </c>
      <c r="K21" s="14" t="s">
        <v>947</v>
      </c>
    </row>
    <row r="22" spans="1:11" ht="15.75" customHeight="1" x14ac:dyDescent="0.25">
      <c r="A22" s="28">
        <v>20</v>
      </c>
      <c r="B22" s="60" t="s">
        <v>195</v>
      </c>
      <c r="C22" s="61" t="s">
        <v>16</v>
      </c>
      <c r="D22" s="29" t="s">
        <v>484</v>
      </c>
      <c r="E22" s="30" t="s">
        <v>399</v>
      </c>
      <c r="F22" s="30" t="s">
        <v>757</v>
      </c>
      <c r="G22" s="30" t="s">
        <v>55</v>
      </c>
      <c r="H22" s="30" t="s">
        <v>14350</v>
      </c>
      <c r="I22" s="30" t="s">
        <v>4605</v>
      </c>
      <c r="J22" s="31" t="s">
        <v>15532</v>
      </c>
      <c r="K22" s="14" t="s">
        <v>18849</v>
      </c>
    </row>
    <row r="23" spans="1:11" ht="15.75" customHeight="1" x14ac:dyDescent="0.25">
      <c r="A23" s="28">
        <v>21</v>
      </c>
      <c r="B23" s="60" t="s">
        <v>194</v>
      </c>
      <c r="C23" s="61" t="s">
        <v>17</v>
      </c>
      <c r="D23" s="29" t="s">
        <v>773</v>
      </c>
      <c r="E23" s="30" t="s">
        <v>399</v>
      </c>
      <c r="F23" s="30" t="s">
        <v>708</v>
      </c>
      <c r="G23" s="30" t="s">
        <v>55</v>
      </c>
      <c r="H23" s="30" t="s">
        <v>14588</v>
      </c>
      <c r="I23" s="30" t="s">
        <v>5074</v>
      </c>
      <c r="J23" s="31" t="s">
        <v>14588</v>
      </c>
      <c r="K23" s="14" t="s">
        <v>948</v>
      </c>
    </row>
    <row r="24" spans="1:11" ht="15.75" customHeight="1" x14ac:dyDescent="0.25">
      <c r="A24" s="28">
        <v>22</v>
      </c>
      <c r="B24" s="60" t="s">
        <v>192</v>
      </c>
      <c r="C24" s="61" t="s">
        <v>54</v>
      </c>
      <c r="D24" s="29" t="s">
        <v>1098</v>
      </c>
      <c r="E24" s="30" t="s">
        <v>399</v>
      </c>
      <c r="F24" s="30" t="s">
        <v>401</v>
      </c>
      <c r="G24" s="30" t="s">
        <v>55</v>
      </c>
      <c r="H24" s="30" t="s">
        <v>15398</v>
      </c>
      <c r="I24" s="30" t="s">
        <v>6570</v>
      </c>
      <c r="J24" s="31" t="s">
        <v>18850</v>
      </c>
      <c r="K24" s="14" t="s">
        <v>949</v>
      </c>
    </row>
    <row r="25" spans="1:11" ht="15.75" customHeight="1" x14ac:dyDescent="0.25">
      <c r="A25" s="28">
        <v>23</v>
      </c>
      <c r="B25" s="60" t="s">
        <v>198</v>
      </c>
      <c r="C25" s="61" t="s">
        <v>0</v>
      </c>
      <c r="D25" s="29" t="s">
        <v>6927</v>
      </c>
      <c r="E25" s="30" t="s">
        <v>402</v>
      </c>
      <c r="F25" s="30" t="s">
        <v>398</v>
      </c>
      <c r="G25" s="30" t="s">
        <v>97</v>
      </c>
      <c r="H25" s="30" t="s">
        <v>15499</v>
      </c>
      <c r="I25" s="30" t="s">
        <v>6999</v>
      </c>
      <c r="J25" s="31" t="s">
        <v>18851</v>
      </c>
      <c r="K25" s="14" t="s">
        <v>18852</v>
      </c>
    </row>
    <row r="26" spans="1:11" ht="15.75" customHeight="1" x14ac:dyDescent="0.25">
      <c r="A26" s="28">
        <v>24</v>
      </c>
      <c r="B26" s="60" t="s">
        <v>201</v>
      </c>
      <c r="C26" s="61" t="s">
        <v>7</v>
      </c>
      <c r="D26" s="29" t="s">
        <v>709</v>
      </c>
      <c r="E26" s="30" t="s">
        <v>516</v>
      </c>
      <c r="F26" s="30" t="s">
        <v>403</v>
      </c>
      <c r="G26" s="30" t="s">
        <v>97</v>
      </c>
      <c r="H26" s="30" t="s">
        <v>14562</v>
      </c>
      <c r="I26" s="30" t="s">
        <v>5023</v>
      </c>
      <c r="J26" s="31" t="s">
        <v>18853</v>
      </c>
      <c r="K26" s="14" t="s">
        <v>953</v>
      </c>
    </row>
    <row r="27" spans="1:11" ht="15.75" customHeight="1" x14ac:dyDescent="0.25">
      <c r="A27" s="28">
        <v>25</v>
      </c>
      <c r="B27" s="60" t="s">
        <v>178</v>
      </c>
      <c r="C27" s="61" t="s">
        <v>954</v>
      </c>
      <c r="D27" s="29" t="s">
        <v>6919</v>
      </c>
      <c r="E27" s="30" t="s">
        <v>516</v>
      </c>
      <c r="F27" s="30" t="s">
        <v>729</v>
      </c>
      <c r="G27" s="30" t="s">
        <v>97</v>
      </c>
      <c r="H27" s="30" t="s">
        <v>15520</v>
      </c>
      <c r="I27" s="30" t="s">
        <v>7020</v>
      </c>
      <c r="J27" s="31" t="s">
        <v>18854</v>
      </c>
      <c r="K27" s="14" t="s">
        <v>18855</v>
      </c>
    </row>
    <row r="28" spans="1:11" ht="15.75" customHeight="1" x14ac:dyDescent="0.25">
      <c r="A28" s="28">
        <v>26</v>
      </c>
      <c r="B28" s="60" t="s">
        <v>204</v>
      </c>
      <c r="C28" s="61" t="s">
        <v>15</v>
      </c>
      <c r="D28" s="29" t="s">
        <v>417</v>
      </c>
      <c r="E28" s="30" t="s">
        <v>402</v>
      </c>
      <c r="F28" s="30" t="s">
        <v>874</v>
      </c>
      <c r="G28" s="30" t="s">
        <v>100</v>
      </c>
      <c r="H28" s="30" t="s">
        <v>14165</v>
      </c>
      <c r="I28" s="30" t="s">
        <v>4238</v>
      </c>
      <c r="J28" s="31" t="s">
        <v>18856</v>
      </c>
      <c r="K28" s="14" t="s">
        <v>957</v>
      </c>
    </row>
    <row r="29" spans="1:11" ht="15.75" customHeight="1" x14ac:dyDescent="0.25">
      <c r="A29" s="28">
        <v>27</v>
      </c>
      <c r="B29" s="60" t="s">
        <v>202</v>
      </c>
      <c r="C29" s="61" t="s">
        <v>37</v>
      </c>
      <c r="D29" s="29" t="s">
        <v>11418</v>
      </c>
      <c r="E29" s="30" t="s">
        <v>402</v>
      </c>
      <c r="F29" s="30" t="s">
        <v>398</v>
      </c>
      <c r="G29" s="30" t="s">
        <v>100</v>
      </c>
      <c r="H29" s="30" t="s">
        <v>16639</v>
      </c>
      <c r="I29" s="30" t="s">
        <v>11828</v>
      </c>
      <c r="J29" s="31" t="s">
        <v>18857</v>
      </c>
      <c r="K29" s="14" t="s">
        <v>958</v>
      </c>
    </row>
    <row r="30" spans="1:11" ht="15.75" customHeight="1" x14ac:dyDescent="0.25">
      <c r="A30" s="28">
        <v>28</v>
      </c>
      <c r="B30" s="60" t="s">
        <v>551</v>
      </c>
      <c r="C30" s="61" t="s">
        <v>130</v>
      </c>
      <c r="D30" s="29" t="s">
        <v>8066</v>
      </c>
      <c r="E30" s="30" t="s">
        <v>402</v>
      </c>
      <c r="F30" s="30" t="s">
        <v>747</v>
      </c>
      <c r="G30" s="30" t="s">
        <v>100</v>
      </c>
      <c r="H30" s="30" t="s">
        <v>15837</v>
      </c>
      <c r="I30" s="30" t="s">
        <v>8346</v>
      </c>
      <c r="J30" s="31" t="s">
        <v>18858</v>
      </c>
      <c r="K30" s="14" t="s">
        <v>959</v>
      </c>
    </row>
    <row r="31" spans="1:11" ht="15.75" customHeight="1" x14ac:dyDescent="0.25">
      <c r="A31" s="28">
        <v>29</v>
      </c>
      <c r="B31" s="60" t="s">
        <v>207</v>
      </c>
      <c r="C31" s="61" t="s">
        <v>19</v>
      </c>
      <c r="D31" s="29" t="s">
        <v>1201</v>
      </c>
      <c r="E31" s="30" t="s">
        <v>402</v>
      </c>
      <c r="F31" s="30" t="s">
        <v>401</v>
      </c>
      <c r="G31" s="30" t="s">
        <v>102</v>
      </c>
      <c r="H31" s="30" t="s">
        <v>14429</v>
      </c>
      <c r="I31" s="30" t="s">
        <v>4762</v>
      </c>
      <c r="J31" s="31" t="s">
        <v>18859</v>
      </c>
      <c r="K31" s="14" t="s">
        <v>961</v>
      </c>
    </row>
    <row r="32" spans="1:11" s="3" customFormat="1" ht="15.75" customHeight="1" x14ac:dyDescent="0.25">
      <c r="A32" s="28">
        <v>30</v>
      </c>
      <c r="B32" s="60" t="s">
        <v>211</v>
      </c>
      <c r="C32" s="61" t="s">
        <v>44</v>
      </c>
      <c r="D32" s="29" t="s">
        <v>495</v>
      </c>
      <c r="E32" s="30" t="s">
        <v>402</v>
      </c>
      <c r="F32" s="30" t="s">
        <v>398</v>
      </c>
      <c r="G32" s="30" t="s">
        <v>102</v>
      </c>
      <c r="H32" s="30" t="s">
        <v>14440</v>
      </c>
      <c r="I32" s="30" t="s">
        <v>4784</v>
      </c>
      <c r="J32" s="31" t="s">
        <v>18860</v>
      </c>
      <c r="K32" s="14" t="s">
        <v>962</v>
      </c>
    </row>
    <row r="33" spans="1:11" ht="15.75" customHeight="1" x14ac:dyDescent="0.25">
      <c r="A33" s="28">
        <v>31</v>
      </c>
      <c r="B33" s="60" t="s">
        <v>210</v>
      </c>
      <c r="C33" s="61" t="s">
        <v>46</v>
      </c>
      <c r="D33" s="29" t="s">
        <v>354</v>
      </c>
      <c r="E33" s="30" t="s">
        <v>402</v>
      </c>
      <c r="F33" s="30" t="s">
        <v>809</v>
      </c>
      <c r="G33" s="30" t="s">
        <v>102</v>
      </c>
      <c r="H33" s="30" t="s">
        <v>14371</v>
      </c>
      <c r="I33" s="30" t="s">
        <v>4646</v>
      </c>
      <c r="J33" s="31" t="s">
        <v>18861</v>
      </c>
      <c r="K33" s="14" t="s">
        <v>963</v>
      </c>
    </row>
    <row r="34" spans="1:11" ht="15.6" x14ac:dyDescent="0.25">
      <c r="A34" s="28">
        <v>32</v>
      </c>
      <c r="B34" s="60" t="s">
        <v>208</v>
      </c>
      <c r="C34" s="61" t="s">
        <v>57</v>
      </c>
      <c r="D34" s="29" t="s">
        <v>499</v>
      </c>
      <c r="E34" s="30" t="s">
        <v>402</v>
      </c>
      <c r="F34" s="30" t="s">
        <v>398</v>
      </c>
      <c r="G34" s="30" t="s">
        <v>102</v>
      </c>
      <c r="H34" s="30" t="s">
        <v>14453</v>
      </c>
      <c r="I34" s="30" t="s">
        <v>4810</v>
      </c>
      <c r="J34" s="31" t="s">
        <v>18862</v>
      </c>
      <c r="K34" s="14" t="s">
        <v>18863</v>
      </c>
    </row>
    <row r="35" spans="1:11" ht="15.75" customHeight="1" x14ac:dyDescent="0.25">
      <c r="A35" s="28">
        <v>33</v>
      </c>
      <c r="B35" s="60" t="s">
        <v>209</v>
      </c>
      <c r="C35" s="61" t="s">
        <v>60</v>
      </c>
      <c r="D35" s="29" t="s">
        <v>477</v>
      </c>
      <c r="E35" s="30" t="s">
        <v>402</v>
      </c>
      <c r="F35" s="30" t="s">
        <v>405</v>
      </c>
      <c r="G35" s="30" t="s">
        <v>102</v>
      </c>
      <c r="H35" s="30" t="s">
        <v>18199</v>
      </c>
      <c r="I35" s="30" t="s">
        <v>4435</v>
      </c>
      <c r="J35" s="31" t="s">
        <v>18864</v>
      </c>
      <c r="K35" s="14" t="s">
        <v>965</v>
      </c>
    </row>
    <row r="36" spans="1:11" ht="15.75" customHeight="1" x14ac:dyDescent="0.25">
      <c r="A36" s="28">
        <v>34</v>
      </c>
      <c r="B36" s="60" t="s">
        <v>213</v>
      </c>
      <c r="C36" s="61" t="s">
        <v>52</v>
      </c>
      <c r="D36" s="29" t="s">
        <v>2435</v>
      </c>
      <c r="E36" s="30" t="s">
        <v>396</v>
      </c>
      <c r="F36" s="30" t="s">
        <v>413</v>
      </c>
      <c r="G36" s="30" t="s">
        <v>53</v>
      </c>
      <c r="H36" s="30" t="s">
        <v>14556</v>
      </c>
      <c r="I36" s="30" t="s">
        <v>5010</v>
      </c>
      <c r="J36" s="31" t="s">
        <v>18865</v>
      </c>
      <c r="K36" s="14" t="s">
        <v>968</v>
      </c>
    </row>
    <row r="37" spans="1:11" ht="15.75" customHeight="1" x14ac:dyDescent="0.25">
      <c r="A37" s="28">
        <v>35</v>
      </c>
      <c r="B37" s="60" t="s">
        <v>212</v>
      </c>
      <c r="C37" s="61" t="s">
        <v>82</v>
      </c>
      <c r="D37" s="29" t="s">
        <v>807</v>
      </c>
      <c r="E37" s="30" t="s">
        <v>396</v>
      </c>
      <c r="F37" s="30" t="s">
        <v>406</v>
      </c>
      <c r="G37" s="30" t="s">
        <v>53</v>
      </c>
      <c r="H37" s="30" t="s">
        <v>14965</v>
      </c>
      <c r="I37" s="30" t="s">
        <v>5813</v>
      </c>
      <c r="J37" s="31" t="s">
        <v>18866</v>
      </c>
      <c r="K37" s="14" t="s">
        <v>969</v>
      </c>
    </row>
    <row r="38" spans="1:11" ht="15.75" customHeight="1" x14ac:dyDescent="0.25">
      <c r="A38" s="28">
        <v>36</v>
      </c>
      <c r="B38" s="60" t="s">
        <v>215</v>
      </c>
      <c r="C38" s="61" t="s">
        <v>535</v>
      </c>
      <c r="D38" s="29" t="s">
        <v>777</v>
      </c>
      <c r="E38" s="30" t="s">
        <v>517</v>
      </c>
      <c r="F38" s="30" t="s">
        <v>8393</v>
      </c>
      <c r="G38" s="30" t="s">
        <v>51</v>
      </c>
      <c r="H38" s="30" t="s">
        <v>14773</v>
      </c>
      <c r="I38" s="30" t="s">
        <v>5432</v>
      </c>
      <c r="J38" s="31" t="s">
        <v>18867</v>
      </c>
      <c r="K38" s="14" t="s">
        <v>971</v>
      </c>
    </row>
    <row r="39" spans="1:11" ht="15.75" customHeight="1" x14ac:dyDescent="0.25">
      <c r="A39" s="28">
        <v>37</v>
      </c>
      <c r="B39" s="60" t="s">
        <v>217</v>
      </c>
      <c r="C39" s="61" t="s">
        <v>50</v>
      </c>
      <c r="D39" s="29" t="s">
        <v>710</v>
      </c>
      <c r="E39" s="30" t="s">
        <v>399</v>
      </c>
      <c r="F39" s="30" t="s">
        <v>398</v>
      </c>
      <c r="G39" s="30" t="s">
        <v>51</v>
      </c>
      <c r="H39" s="30" t="s">
        <v>14569</v>
      </c>
      <c r="I39" s="30" t="s">
        <v>5036</v>
      </c>
      <c r="J39" s="31" t="s">
        <v>18868</v>
      </c>
      <c r="K39" s="14" t="s">
        <v>18869</v>
      </c>
    </row>
    <row r="40" spans="1:11" ht="15.75" customHeight="1" x14ac:dyDescent="0.25">
      <c r="A40" s="28">
        <v>38</v>
      </c>
      <c r="B40" s="60" t="s">
        <v>214</v>
      </c>
      <c r="C40" s="61" t="s">
        <v>544</v>
      </c>
      <c r="D40" s="29" t="s">
        <v>777</v>
      </c>
      <c r="E40" s="30" t="s">
        <v>517</v>
      </c>
      <c r="F40" s="30" t="s">
        <v>8393</v>
      </c>
      <c r="G40" s="30" t="s">
        <v>51</v>
      </c>
      <c r="H40" s="30" t="s">
        <v>14773</v>
      </c>
      <c r="I40" s="30" t="s">
        <v>5432</v>
      </c>
      <c r="J40" s="31" t="s">
        <v>18870</v>
      </c>
      <c r="K40" s="14" t="s">
        <v>972</v>
      </c>
    </row>
    <row r="41" spans="1:11" ht="15.75" customHeight="1" x14ac:dyDescent="0.25">
      <c r="A41" s="28">
        <v>39</v>
      </c>
      <c r="B41" s="60" t="s">
        <v>218</v>
      </c>
      <c r="C41" s="61" t="s">
        <v>75</v>
      </c>
      <c r="D41" s="29" t="s">
        <v>11600</v>
      </c>
      <c r="E41" s="30" t="s">
        <v>517</v>
      </c>
      <c r="F41" s="30" t="s">
        <v>731</v>
      </c>
      <c r="G41" s="30" t="s">
        <v>51</v>
      </c>
      <c r="H41" s="30" t="s">
        <v>16647</v>
      </c>
      <c r="I41" s="30" t="s">
        <v>11842</v>
      </c>
      <c r="J41" s="31" t="s">
        <v>18871</v>
      </c>
      <c r="K41" s="14" t="s">
        <v>973</v>
      </c>
    </row>
    <row r="42" spans="1:11" ht="15.75" customHeight="1" x14ac:dyDescent="0.25">
      <c r="A42" s="28">
        <v>40</v>
      </c>
      <c r="B42" s="60" t="s">
        <v>216</v>
      </c>
      <c r="C42" s="61" t="s">
        <v>571</v>
      </c>
      <c r="D42" s="29" t="s">
        <v>716</v>
      </c>
      <c r="E42" s="30" t="s">
        <v>517</v>
      </c>
      <c r="F42" s="30" t="s">
        <v>874</v>
      </c>
      <c r="G42" s="30" t="s">
        <v>51</v>
      </c>
      <c r="H42" s="30" t="s">
        <v>14635</v>
      </c>
      <c r="I42" s="30" t="s">
        <v>5165</v>
      </c>
      <c r="J42" s="31" t="s">
        <v>18872</v>
      </c>
      <c r="K42" s="14" t="s">
        <v>974</v>
      </c>
    </row>
    <row r="43" spans="1:11" ht="15.75" customHeight="1" x14ac:dyDescent="0.25">
      <c r="A43" s="28">
        <v>41</v>
      </c>
      <c r="B43" s="60" t="s">
        <v>219</v>
      </c>
      <c r="C43" s="61" t="s">
        <v>975</v>
      </c>
      <c r="D43" s="29" t="s">
        <v>6934</v>
      </c>
      <c r="E43" s="30" t="s">
        <v>517</v>
      </c>
      <c r="F43" s="30" t="s">
        <v>809</v>
      </c>
      <c r="G43" s="30" t="s">
        <v>410</v>
      </c>
      <c r="H43" s="30" t="s">
        <v>15497</v>
      </c>
      <c r="I43" s="30" t="s">
        <v>6997</v>
      </c>
      <c r="J43" s="31" t="s">
        <v>18873</v>
      </c>
      <c r="K43" s="14" t="s">
        <v>977</v>
      </c>
    </row>
    <row r="44" spans="1:11" ht="15.75" customHeight="1" x14ac:dyDescent="0.25">
      <c r="A44" s="28">
        <v>42</v>
      </c>
      <c r="B44" s="60" t="s">
        <v>220</v>
      </c>
      <c r="C44" s="61" t="s">
        <v>569</v>
      </c>
      <c r="D44" s="29" t="s">
        <v>9762</v>
      </c>
      <c r="E44" s="30" t="s">
        <v>517</v>
      </c>
      <c r="F44" s="30" t="s">
        <v>397</v>
      </c>
      <c r="G44" s="30" t="s">
        <v>410</v>
      </c>
      <c r="H44" s="30" t="s">
        <v>16237</v>
      </c>
      <c r="I44" s="30" t="s">
        <v>10190</v>
      </c>
      <c r="J44" s="31" t="s">
        <v>18874</v>
      </c>
      <c r="K44" s="14" t="s">
        <v>978</v>
      </c>
    </row>
    <row r="45" spans="1:11" ht="15.75" customHeight="1" x14ac:dyDescent="0.25">
      <c r="A45" s="28">
        <v>43</v>
      </c>
      <c r="B45" s="60" t="s">
        <v>223</v>
      </c>
      <c r="C45" s="61" t="s">
        <v>22</v>
      </c>
      <c r="D45" s="29" t="s">
        <v>2544</v>
      </c>
      <c r="E45" s="30" t="s">
        <v>399</v>
      </c>
      <c r="F45" s="30" t="s">
        <v>397</v>
      </c>
      <c r="G45" s="30" t="s">
        <v>103</v>
      </c>
      <c r="H45" s="30" t="s">
        <v>14733</v>
      </c>
      <c r="I45" s="30" t="s">
        <v>5352</v>
      </c>
      <c r="J45" s="31" t="s">
        <v>18875</v>
      </c>
      <c r="K45" s="14" t="s">
        <v>18876</v>
      </c>
    </row>
    <row r="46" spans="1:11" ht="15.75" customHeight="1" x14ac:dyDescent="0.25">
      <c r="A46" s="28">
        <v>44</v>
      </c>
      <c r="B46" s="60" t="s">
        <v>221</v>
      </c>
      <c r="C46" s="61" t="s">
        <v>30</v>
      </c>
      <c r="D46" s="29" t="s">
        <v>721</v>
      </c>
      <c r="E46" s="30" t="s">
        <v>399</v>
      </c>
      <c r="F46" s="30" t="s">
        <v>734</v>
      </c>
      <c r="G46" s="30" t="s">
        <v>103</v>
      </c>
      <c r="H46" s="30" t="s">
        <v>14674</v>
      </c>
      <c r="I46" s="30" t="s">
        <v>5238</v>
      </c>
      <c r="J46" s="31" t="s">
        <v>18877</v>
      </c>
      <c r="K46" s="14" t="s">
        <v>980</v>
      </c>
    </row>
    <row r="47" spans="1:11" ht="15.6" x14ac:dyDescent="0.25">
      <c r="A47" s="28">
        <v>45</v>
      </c>
      <c r="B47" s="60" t="s">
        <v>224</v>
      </c>
      <c r="C47" s="61" t="s">
        <v>126</v>
      </c>
      <c r="D47" s="29" t="s">
        <v>1113</v>
      </c>
      <c r="E47" s="30" t="s">
        <v>399</v>
      </c>
      <c r="F47" s="30" t="s">
        <v>398</v>
      </c>
      <c r="G47" s="30" t="s">
        <v>103</v>
      </c>
      <c r="H47" s="30" t="s">
        <v>15379</v>
      </c>
      <c r="I47" s="30" t="s">
        <v>6542</v>
      </c>
      <c r="J47" s="31" t="s">
        <v>18878</v>
      </c>
      <c r="K47" s="14" t="s">
        <v>981</v>
      </c>
    </row>
    <row r="48" spans="1:11" ht="15.6" x14ac:dyDescent="0.25">
      <c r="A48" s="28">
        <v>46</v>
      </c>
      <c r="B48" s="60" t="s">
        <v>222</v>
      </c>
      <c r="C48" s="61" t="s">
        <v>124</v>
      </c>
      <c r="D48" s="29" t="s">
        <v>13171</v>
      </c>
      <c r="E48" s="30" t="s">
        <v>399</v>
      </c>
      <c r="F48" s="30" t="s">
        <v>403</v>
      </c>
      <c r="G48" s="30" t="s">
        <v>103</v>
      </c>
      <c r="H48" s="30" t="s">
        <v>17107</v>
      </c>
      <c r="I48" s="30" t="s">
        <v>13588</v>
      </c>
      <c r="J48" s="31" t="s">
        <v>18879</v>
      </c>
      <c r="K48" s="14" t="s">
        <v>982</v>
      </c>
    </row>
    <row r="49" spans="1:11" ht="15.6" x14ac:dyDescent="0.25">
      <c r="A49" s="28">
        <v>47</v>
      </c>
      <c r="B49" s="60" t="s">
        <v>225</v>
      </c>
      <c r="C49" s="61" t="s">
        <v>45</v>
      </c>
      <c r="D49" s="29" t="s">
        <v>751</v>
      </c>
      <c r="E49" s="30" t="s">
        <v>399</v>
      </c>
      <c r="F49" s="30" t="s">
        <v>403</v>
      </c>
      <c r="G49" s="30" t="s">
        <v>103</v>
      </c>
      <c r="H49" s="30" t="s">
        <v>14691</v>
      </c>
      <c r="I49" s="30" t="s">
        <v>5269</v>
      </c>
      <c r="J49" s="31" t="s">
        <v>18880</v>
      </c>
      <c r="K49" s="14" t="s">
        <v>983</v>
      </c>
    </row>
    <row r="50" spans="1:11" ht="15.75" customHeight="1" x14ac:dyDescent="0.25">
      <c r="A50" s="28">
        <v>48</v>
      </c>
      <c r="B50" s="60" t="s">
        <v>230</v>
      </c>
      <c r="C50" s="61" t="s">
        <v>372</v>
      </c>
      <c r="D50" s="29" t="s">
        <v>2739</v>
      </c>
      <c r="E50" s="30" t="s">
        <v>399</v>
      </c>
      <c r="F50" s="30" t="s">
        <v>8691</v>
      </c>
      <c r="G50" s="30" t="s">
        <v>101</v>
      </c>
      <c r="H50" s="30" t="s">
        <v>15335</v>
      </c>
      <c r="I50" s="30" t="s">
        <v>6473</v>
      </c>
      <c r="J50" s="31" t="s">
        <v>18881</v>
      </c>
      <c r="K50" s="14" t="s">
        <v>985</v>
      </c>
    </row>
    <row r="51" spans="1:11" ht="15.75" customHeight="1" x14ac:dyDescent="0.25">
      <c r="A51" s="28">
        <v>49</v>
      </c>
      <c r="B51" s="60" t="s">
        <v>233</v>
      </c>
      <c r="C51" s="61" t="s">
        <v>131</v>
      </c>
      <c r="D51" s="29" t="s">
        <v>10348</v>
      </c>
      <c r="E51" s="30" t="s">
        <v>399</v>
      </c>
      <c r="F51" s="30" t="s">
        <v>729</v>
      </c>
      <c r="G51" s="30" t="s">
        <v>101</v>
      </c>
      <c r="H51" s="30" t="s">
        <v>16317</v>
      </c>
      <c r="I51" s="30" t="s">
        <v>10608</v>
      </c>
      <c r="J51" s="31" t="s">
        <v>18882</v>
      </c>
      <c r="K51" s="14" t="s">
        <v>18883</v>
      </c>
    </row>
    <row r="52" spans="1:11" ht="15.75" customHeight="1" x14ac:dyDescent="0.25">
      <c r="A52" s="28">
        <v>50</v>
      </c>
      <c r="B52" s="60" t="s">
        <v>232</v>
      </c>
      <c r="C52" s="61" t="s">
        <v>20</v>
      </c>
      <c r="D52" s="29" t="s">
        <v>713</v>
      </c>
      <c r="E52" s="30" t="s">
        <v>399</v>
      </c>
      <c r="F52" s="30" t="s">
        <v>738</v>
      </c>
      <c r="G52" s="30" t="s">
        <v>101</v>
      </c>
      <c r="H52" s="30" t="s">
        <v>14606</v>
      </c>
      <c r="I52" s="30" t="s">
        <v>5109</v>
      </c>
      <c r="J52" s="31" t="s">
        <v>14865</v>
      </c>
      <c r="K52" s="14" t="s">
        <v>986</v>
      </c>
    </row>
    <row r="53" spans="1:11" ht="15.75" customHeight="1" x14ac:dyDescent="0.25">
      <c r="A53" s="28">
        <v>51</v>
      </c>
      <c r="B53" s="60" t="s">
        <v>226</v>
      </c>
      <c r="C53" s="61" t="s">
        <v>21</v>
      </c>
      <c r="D53" s="29" t="s">
        <v>805</v>
      </c>
      <c r="E53" s="30" t="s">
        <v>399</v>
      </c>
      <c r="F53" s="30" t="s">
        <v>1354</v>
      </c>
      <c r="G53" s="30" t="s">
        <v>101</v>
      </c>
      <c r="H53" s="30" t="s">
        <v>14937</v>
      </c>
      <c r="I53" s="30" t="s">
        <v>5758</v>
      </c>
      <c r="J53" s="31" t="s">
        <v>14166</v>
      </c>
      <c r="K53" s="14" t="s">
        <v>987</v>
      </c>
    </row>
    <row r="54" spans="1:11" ht="15.75" customHeight="1" x14ac:dyDescent="0.25">
      <c r="A54" s="28">
        <v>52</v>
      </c>
      <c r="B54" s="60" t="s">
        <v>234</v>
      </c>
      <c r="C54" s="61" t="s">
        <v>38</v>
      </c>
      <c r="D54" s="29" t="s">
        <v>485</v>
      </c>
      <c r="E54" s="30" t="s">
        <v>399</v>
      </c>
      <c r="F54" s="30" t="s">
        <v>873</v>
      </c>
      <c r="G54" s="30" t="s">
        <v>101</v>
      </c>
      <c r="H54" s="30" t="s">
        <v>14355</v>
      </c>
      <c r="I54" s="30" t="s">
        <v>4615</v>
      </c>
      <c r="J54" s="31" t="s">
        <v>18884</v>
      </c>
      <c r="K54" s="14" t="s">
        <v>18885</v>
      </c>
    </row>
    <row r="55" spans="1:11" ht="15.75" customHeight="1" x14ac:dyDescent="0.25">
      <c r="A55" s="28">
        <v>53</v>
      </c>
      <c r="B55" s="60" t="s">
        <v>231</v>
      </c>
      <c r="C55" s="61" t="s">
        <v>509</v>
      </c>
      <c r="D55" s="29" t="s">
        <v>464</v>
      </c>
      <c r="E55" s="30" t="s">
        <v>399</v>
      </c>
      <c r="F55" s="30" t="s">
        <v>8386</v>
      </c>
      <c r="G55" s="30" t="s">
        <v>101</v>
      </c>
      <c r="H55" s="30" t="s">
        <v>14146</v>
      </c>
      <c r="I55" s="30" t="s">
        <v>4200</v>
      </c>
      <c r="J55" s="31" t="s">
        <v>18886</v>
      </c>
      <c r="K55" s="14" t="s">
        <v>989</v>
      </c>
    </row>
    <row r="56" spans="1:11" ht="15.75" customHeight="1" x14ac:dyDescent="0.25">
      <c r="A56" s="28">
        <v>54</v>
      </c>
      <c r="B56" s="60" t="s">
        <v>235</v>
      </c>
      <c r="C56" s="61" t="s">
        <v>135</v>
      </c>
      <c r="D56" s="29" t="s">
        <v>1398</v>
      </c>
      <c r="E56" s="30" t="s">
        <v>399</v>
      </c>
      <c r="F56" s="30" t="s">
        <v>726</v>
      </c>
      <c r="G56" s="30" t="s">
        <v>101</v>
      </c>
      <c r="H56" s="30" t="s">
        <v>14144</v>
      </c>
      <c r="I56" s="30" t="s">
        <v>4196</v>
      </c>
      <c r="J56" s="31" t="s">
        <v>18887</v>
      </c>
      <c r="K56" s="14" t="s">
        <v>990</v>
      </c>
    </row>
    <row r="57" spans="1:11" ht="15.75" customHeight="1" x14ac:dyDescent="0.25">
      <c r="A57" s="28">
        <v>55</v>
      </c>
      <c r="B57" s="60" t="s">
        <v>227</v>
      </c>
      <c r="C57" s="61" t="s">
        <v>63</v>
      </c>
      <c r="D57" s="29" t="s">
        <v>2675</v>
      </c>
      <c r="E57" s="30" t="s">
        <v>399</v>
      </c>
      <c r="F57" s="30" t="s">
        <v>401</v>
      </c>
      <c r="G57" s="30" t="s">
        <v>101</v>
      </c>
      <c r="H57" s="30" t="s">
        <v>14663</v>
      </c>
      <c r="I57" s="30" t="s">
        <v>5217</v>
      </c>
      <c r="J57" s="31" t="s">
        <v>18888</v>
      </c>
      <c r="K57" s="14" t="s">
        <v>991</v>
      </c>
    </row>
    <row r="58" spans="1:11" ht="15.75" customHeight="1" x14ac:dyDescent="0.25">
      <c r="A58" s="28">
        <v>56</v>
      </c>
      <c r="B58" s="60" t="s">
        <v>236</v>
      </c>
      <c r="C58" s="61" t="s">
        <v>87</v>
      </c>
      <c r="D58" s="29" t="s">
        <v>7422</v>
      </c>
      <c r="E58" s="30" t="s">
        <v>399</v>
      </c>
      <c r="F58" s="30" t="s">
        <v>729</v>
      </c>
      <c r="G58" s="30" t="s">
        <v>101</v>
      </c>
      <c r="H58" s="30" t="s">
        <v>15614</v>
      </c>
      <c r="I58" s="30" t="s">
        <v>7511</v>
      </c>
      <c r="J58" s="31" t="s">
        <v>18889</v>
      </c>
      <c r="K58" s="14" t="s">
        <v>992</v>
      </c>
    </row>
    <row r="59" spans="1:11" ht="15.75" customHeight="1" x14ac:dyDescent="0.25">
      <c r="A59" s="28">
        <v>57</v>
      </c>
      <c r="B59" s="60" t="s">
        <v>237</v>
      </c>
      <c r="C59" s="61" t="s">
        <v>69</v>
      </c>
      <c r="D59" s="29" t="s">
        <v>792</v>
      </c>
      <c r="E59" s="30" t="s">
        <v>396</v>
      </c>
      <c r="F59" s="30" t="s">
        <v>1354</v>
      </c>
      <c r="G59" s="30" t="s">
        <v>110</v>
      </c>
      <c r="H59" s="30" t="s">
        <v>14887</v>
      </c>
      <c r="I59" s="30" t="s">
        <v>5658</v>
      </c>
      <c r="J59" s="31" t="s">
        <v>18890</v>
      </c>
      <c r="K59" s="14" t="s">
        <v>994</v>
      </c>
    </row>
    <row r="60" spans="1:11" ht="15.75" customHeight="1" x14ac:dyDescent="0.25">
      <c r="A60" s="28">
        <v>58</v>
      </c>
      <c r="B60" s="60" t="s">
        <v>238</v>
      </c>
      <c r="C60" s="61" t="s">
        <v>121</v>
      </c>
      <c r="D60" s="29" t="s">
        <v>500</v>
      </c>
      <c r="E60" s="30" t="s">
        <v>396</v>
      </c>
      <c r="F60" s="30" t="s">
        <v>873</v>
      </c>
      <c r="G60" s="30" t="s">
        <v>48</v>
      </c>
      <c r="H60" s="30" t="s">
        <v>14456</v>
      </c>
      <c r="I60" s="30" t="s">
        <v>4816</v>
      </c>
      <c r="J60" s="31" t="s">
        <v>18891</v>
      </c>
      <c r="K60" s="14" t="s">
        <v>996</v>
      </c>
    </row>
    <row r="61" spans="1:11" ht="15.75" customHeight="1" x14ac:dyDescent="0.25">
      <c r="A61" s="28">
        <v>59</v>
      </c>
      <c r="B61" s="60" t="s">
        <v>239</v>
      </c>
      <c r="C61" s="61" t="s">
        <v>997</v>
      </c>
      <c r="D61" s="29" t="s">
        <v>407</v>
      </c>
      <c r="E61" s="30" t="s">
        <v>396</v>
      </c>
      <c r="F61" s="30" t="s">
        <v>734</v>
      </c>
      <c r="G61" s="30" t="s">
        <v>871</v>
      </c>
      <c r="H61" s="30" t="s">
        <v>14235</v>
      </c>
      <c r="I61" s="30" t="s">
        <v>4375</v>
      </c>
      <c r="J61" s="31" t="s">
        <v>18892</v>
      </c>
      <c r="K61" s="14" t="s">
        <v>998</v>
      </c>
    </row>
    <row r="62" spans="1:11" ht="15.75" customHeight="1" x14ac:dyDescent="0.25">
      <c r="A62" s="28">
        <v>60</v>
      </c>
      <c r="B62" s="60" t="s">
        <v>240</v>
      </c>
      <c r="C62" s="61" t="s">
        <v>999</v>
      </c>
      <c r="D62" s="29" t="s">
        <v>6577</v>
      </c>
      <c r="E62" s="30" t="s">
        <v>517</v>
      </c>
      <c r="F62" s="30" t="s">
        <v>732</v>
      </c>
      <c r="G62" s="30" t="s">
        <v>343</v>
      </c>
      <c r="H62" s="30" t="s">
        <v>15428</v>
      </c>
      <c r="I62" s="30" t="s">
        <v>6683</v>
      </c>
      <c r="J62" s="31" t="s">
        <v>18893</v>
      </c>
      <c r="K62" s="14" t="s">
        <v>1001</v>
      </c>
    </row>
    <row r="63" spans="1:11" ht="15.75" customHeight="1" x14ac:dyDescent="0.25">
      <c r="A63" s="28">
        <v>61</v>
      </c>
      <c r="B63" s="60" t="s">
        <v>242</v>
      </c>
      <c r="C63" s="61" t="s">
        <v>308</v>
      </c>
      <c r="D63" s="29" t="s">
        <v>355</v>
      </c>
      <c r="E63" s="30" t="s">
        <v>402</v>
      </c>
      <c r="F63" s="30" t="s">
        <v>8393</v>
      </c>
      <c r="G63" s="30" t="s">
        <v>98</v>
      </c>
      <c r="H63" s="30" t="s">
        <v>14078</v>
      </c>
      <c r="I63" s="30" t="s">
        <v>4064</v>
      </c>
      <c r="J63" s="31" t="s">
        <v>18894</v>
      </c>
      <c r="K63" s="14" t="s">
        <v>1003</v>
      </c>
    </row>
    <row r="64" spans="1:11" ht="15.75" customHeight="1" x14ac:dyDescent="0.25">
      <c r="A64" s="28">
        <v>62</v>
      </c>
      <c r="B64" s="60" t="s">
        <v>244</v>
      </c>
      <c r="C64" s="61" t="s">
        <v>8379</v>
      </c>
      <c r="D64" s="29" t="s">
        <v>712</v>
      </c>
      <c r="E64" s="30" t="s">
        <v>402</v>
      </c>
      <c r="F64" s="30" t="s">
        <v>398</v>
      </c>
      <c r="G64" s="30" t="s">
        <v>98</v>
      </c>
      <c r="H64" s="30" t="s">
        <v>14600</v>
      </c>
      <c r="I64" s="30" t="s">
        <v>5098</v>
      </c>
      <c r="J64" s="31" t="s">
        <v>18895</v>
      </c>
      <c r="K64" s="14" t="s">
        <v>1004</v>
      </c>
    </row>
    <row r="65" spans="1:11" ht="15.75" customHeight="1" x14ac:dyDescent="0.25">
      <c r="A65" s="28">
        <v>63</v>
      </c>
      <c r="B65" s="60" t="s">
        <v>248</v>
      </c>
      <c r="C65" s="61" t="s">
        <v>5</v>
      </c>
      <c r="D65" s="29" t="s">
        <v>1434</v>
      </c>
      <c r="E65" s="30" t="s">
        <v>402</v>
      </c>
      <c r="F65" s="30" t="s">
        <v>9083</v>
      </c>
      <c r="G65" s="30" t="s">
        <v>98</v>
      </c>
      <c r="H65" s="30" t="s">
        <v>14894</v>
      </c>
      <c r="I65" s="30" t="s">
        <v>5671</v>
      </c>
      <c r="J65" s="31" t="s">
        <v>18896</v>
      </c>
      <c r="K65" s="14" t="s">
        <v>18897</v>
      </c>
    </row>
    <row r="66" spans="1:11" ht="15.75" customHeight="1" x14ac:dyDescent="0.25">
      <c r="A66" s="28">
        <v>64</v>
      </c>
      <c r="B66" s="60" t="s">
        <v>245</v>
      </c>
      <c r="C66" s="61" t="s">
        <v>2</v>
      </c>
      <c r="D66" s="29" t="s">
        <v>487</v>
      </c>
      <c r="E66" s="30" t="s">
        <v>402</v>
      </c>
      <c r="F66" s="30" t="s">
        <v>403</v>
      </c>
      <c r="G66" s="30" t="s">
        <v>98</v>
      </c>
      <c r="H66" s="30" t="s">
        <v>14388</v>
      </c>
      <c r="I66" s="30" t="s">
        <v>4679</v>
      </c>
      <c r="J66" s="31" t="s">
        <v>18898</v>
      </c>
      <c r="K66" s="14" t="s">
        <v>1006</v>
      </c>
    </row>
    <row r="67" spans="1:11" ht="15.75" customHeight="1" x14ac:dyDescent="0.25">
      <c r="A67" s="28">
        <v>65</v>
      </c>
      <c r="B67" s="60" t="s">
        <v>246</v>
      </c>
      <c r="C67" s="61" t="s">
        <v>6</v>
      </c>
      <c r="D67" s="29" t="s">
        <v>358</v>
      </c>
      <c r="E67" s="30" t="s">
        <v>402</v>
      </c>
      <c r="F67" s="30" t="s">
        <v>9083</v>
      </c>
      <c r="G67" s="30" t="s">
        <v>98</v>
      </c>
      <c r="H67" s="30" t="s">
        <v>14083</v>
      </c>
      <c r="I67" s="30" t="s">
        <v>4074</v>
      </c>
      <c r="J67" s="31" t="s">
        <v>18899</v>
      </c>
      <c r="K67" s="14" t="s">
        <v>1007</v>
      </c>
    </row>
    <row r="68" spans="1:11" ht="15.75" customHeight="1" x14ac:dyDescent="0.25">
      <c r="A68" s="28">
        <v>66</v>
      </c>
      <c r="B68" s="60" t="s">
        <v>186</v>
      </c>
      <c r="C68" s="61" t="s">
        <v>9</v>
      </c>
      <c r="D68" s="29" t="s">
        <v>1362</v>
      </c>
      <c r="E68" s="30" t="s">
        <v>402</v>
      </c>
      <c r="F68" s="30" t="s">
        <v>401</v>
      </c>
      <c r="G68" s="30" t="s">
        <v>98</v>
      </c>
      <c r="H68" s="30" t="s">
        <v>14105</v>
      </c>
      <c r="I68" s="30" t="s">
        <v>4118</v>
      </c>
      <c r="J68" s="31" t="s">
        <v>18900</v>
      </c>
      <c r="K68" s="14" t="s">
        <v>1008</v>
      </c>
    </row>
    <row r="69" spans="1:11" ht="15.75" customHeight="1" x14ac:dyDescent="0.25">
      <c r="A69" s="28">
        <v>67</v>
      </c>
      <c r="B69" s="60" t="s">
        <v>247</v>
      </c>
      <c r="C69" s="61" t="s">
        <v>12</v>
      </c>
      <c r="D69" s="29" t="s">
        <v>11419</v>
      </c>
      <c r="E69" s="30" t="s">
        <v>402</v>
      </c>
      <c r="F69" s="30" t="s">
        <v>874</v>
      </c>
      <c r="G69" s="30" t="s">
        <v>98</v>
      </c>
      <c r="H69" s="30" t="s">
        <v>16593</v>
      </c>
      <c r="I69" s="30" t="s">
        <v>11746</v>
      </c>
      <c r="J69" s="31" t="s">
        <v>18901</v>
      </c>
      <c r="K69" s="14" t="s">
        <v>1009</v>
      </c>
    </row>
    <row r="70" spans="1:11" ht="15.75" customHeight="1" x14ac:dyDescent="0.25">
      <c r="A70" s="28">
        <v>68</v>
      </c>
      <c r="B70" s="60" t="s">
        <v>241</v>
      </c>
      <c r="C70" s="61" t="s">
        <v>13</v>
      </c>
      <c r="D70" s="29" t="s">
        <v>3095</v>
      </c>
      <c r="E70" s="30" t="s">
        <v>402</v>
      </c>
      <c r="F70" s="30" t="s">
        <v>732</v>
      </c>
      <c r="G70" s="30" t="s">
        <v>98</v>
      </c>
      <c r="H70" s="30" t="s">
        <v>15258</v>
      </c>
      <c r="I70" s="30" t="s">
        <v>6355</v>
      </c>
      <c r="J70" s="31" t="s">
        <v>18902</v>
      </c>
      <c r="K70" s="14" t="s">
        <v>1010</v>
      </c>
    </row>
    <row r="71" spans="1:11" ht="15.75" customHeight="1" x14ac:dyDescent="0.25">
      <c r="A71" s="28">
        <v>69</v>
      </c>
      <c r="B71" s="60" t="s">
        <v>243</v>
      </c>
      <c r="C71" s="61" t="s">
        <v>122</v>
      </c>
      <c r="D71" s="29" t="s">
        <v>529</v>
      </c>
      <c r="E71" s="30" t="s">
        <v>402</v>
      </c>
      <c r="F71" s="30" t="s">
        <v>403</v>
      </c>
      <c r="G71" s="30" t="s">
        <v>98</v>
      </c>
      <c r="H71" s="30" t="s">
        <v>14524</v>
      </c>
      <c r="I71" s="30" t="s">
        <v>4946</v>
      </c>
      <c r="J71" s="31" t="s">
        <v>18903</v>
      </c>
      <c r="K71" s="14" t="s">
        <v>1011</v>
      </c>
    </row>
    <row r="72" spans="1:11" ht="15.75" customHeight="1" x14ac:dyDescent="0.25">
      <c r="A72" s="28">
        <v>70</v>
      </c>
      <c r="B72" s="60" t="s">
        <v>257</v>
      </c>
      <c r="C72" s="61" t="s">
        <v>1069</v>
      </c>
      <c r="D72" s="29" t="s">
        <v>7831</v>
      </c>
      <c r="E72" s="30" t="s">
        <v>516</v>
      </c>
      <c r="F72" s="30" t="s">
        <v>413</v>
      </c>
      <c r="G72" s="30" t="s">
        <v>104</v>
      </c>
      <c r="H72" s="30" t="s">
        <v>15720</v>
      </c>
      <c r="I72" s="30" t="s">
        <v>7960</v>
      </c>
      <c r="J72" s="31" t="s">
        <v>18904</v>
      </c>
      <c r="K72" s="14" t="s">
        <v>1014</v>
      </c>
    </row>
    <row r="73" spans="1:11" ht="15.75" customHeight="1" x14ac:dyDescent="0.25">
      <c r="A73" s="28">
        <v>71</v>
      </c>
      <c r="B73" s="60" t="s">
        <v>257</v>
      </c>
      <c r="C73" s="61" t="s">
        <v>1069</v>
      </c>
      <c r="D73" s="29" t="s">
        <v>416</v>
      </c>
      <c r="E73" s="30" t="s">
        <v>516</v>
      </c>
      <c r="F73" s="30" t="s">
        <v>405</v>
      </c>
      <c r="G73" s="30" t="s">
        <v>104</v>
      </c>
      <c r="H73" s="30" t="s">
        <v>14138</v>
      </c>
      <c r="I73" s="30" t="s">
        <v>4184</v>
      </c>
      <c r="J73" s="31" t="s">
        <v>18904</v>
      </c>
      <c r="K73" s="14" t="s">
        <v>1014</v>
      </c>
    </row>
    <row r="74" spans="1:11" ht="15.75" customHeight="1" x14ac:dyDescent="0.25">
      <c r="A74" s="28">
        <v>72</v>
      </c>
      <c r="B74" s="60" t="s">
        <v>249</v>
      </c>
      <c r="C74" s="61" t="s">
        <v>117</v>
      </c>
      <c r="D74" s="29" t="s">
        <v>493</v>
      </c>
      <c r="E74" s="30" t="s">
        <v>516</v>
      </c>
      <c r="F74" s="30" t="s">
        <v>403</v>
      </c>
      <c r="G74" s="30" t="s">
        <v>104</v>
      </c>
      <c r="H74" s="30" t="s">
        <v>14437</v>
      </c>
      <c r="I74" s="30" t="s">
        <v>4778</v>
      </c>
      <c r="J74" s="31" t="s">
        <v>18905</v>
      </c>
      <c r="K74" s="14" t="s">
        <v>1015</v>
      </c>
    </row>
    <row r="75" spans="1:11" ht="15.75" customHeight="1" x14ac:dyDescent="0.25">
      <c r="A75" s="28">
        <v>73</v>
      </c>
      <c r="B75" s="60" t="s">
        <v>251</v>
      </c>
      <c r="C75" s="61" t="s">
        <v>557</v>
      </c>
      <c r="D75" s="29" t="s">
        <v>878</v>
      </c>
      <c r="E75" s="30" t="s">
        <v>516</v>
      </c>
      <c r="F75" s="30" t="s">
        <v>731</v>
      </c>
      <c r="G75" s="30" t="s">
        <v>104</v>
      </c>
      <c r="H75" s="30" t="s">
        <v>15217</v>
      </c>
      <c r="I75" s="30" t="s">
        <v>6291</v>
      </c>
      <c r="J75" s="31" t="s">
        <v>18906</v>
      </c>
      <c r="K75" s="14" t="s">
        <v>1017</v>
      </c>
    </row>
    <row r="76" spans="1:11" ht="15.75" customHeight="1" x14ac:dyDescent="0.25">
      <c r="A76" s="28">
        <v>74</v>
      </c>
      <c r="B76" s="60" t="s">
        <v>252</v>
      </c>
      <c r="C76" s="61" t="s">
        <v>31</v>
      </c>
      <c r="D76" s="29" t="s">
        <v>8402</v>
      </c>
      <c r="E76" s="30" t="s">
        <v>516</v>
      </c>
      <c r="F76" s="30" t="s">
        <v>809</v>
      </c>
      <c r="G76" s="30" t="s">
        <v>104</v>
      </c>
      <c r="H76" s="30" t="s">
        <v>15900</v>
      </c>
      <c r="I76" s="30" t="s">
        <v>8638</v>
      </c>
      <c r="J76" s="31" t="s">
        <v>18907</v>
      </c>
      <c r="K76" s="14" t="s">
        <v>1018</v>
      </c>
    </row>
    <row r="77" spans="1:11" ht="15.75" customHeight="1" x14ac:dyDescent="0.25">
      <c r="A77" s="28">
        <v>75</v>
      </c>
      <c r="B77" s="60" t="s">
        <v>253</v>
      </c>
      <c r="C77" s="61" t="s">
        <v>1019</v>
      </c>
      <c r="D77" s="29" t="s">
        <v>400</v>
      </c>
      <c r="E77" s="30" t="s">
        <v>516</v>
      </c>
      <c r="F77" s="30" t="s">
        <v>873</v>
      </c>
      <c r="G77" s="30" t="s">
        <v>104</v>
      </c>
      <c r="H77" s="30" t="s">
        <v>14136</v>
      </c>
      <c r="I77" s="30" t="s">
        <v>4180</v>
      </c>
      <c r="J77" s="31" t="s">
        <v>18908</v>
      </c>
      <c r="K77" s="14" t="s">
        <v>18909</v>
      </c>
    </row>
    <row r="78" spans="1:11" ht="15.75" customHeight="1" x14ac:dyDescent="0.25">
      <c r="A78" s="28">
        <v>76</v>
      </c>
      <c r="B78" s="60" t="s">
        <v>254</v>
      </c>
      <c r="C78" s="61" t="s">
        <v>562</v>
      </c>
      <c r="D78" s="29" t="s">
        <v>778</v>
      </c>
      <c r="E78" s="30" t="s">
        <v>516</v>
      </c>
      <c r="F78" s="30" t="s">
        <v>398</v>
      </c>
      <c r="G78" s="30" t="s">
        <v>104</v>
      </c>
      <c r="H78" s="30" t="s">
        <v>14776</v>
      </c>
      <c r="I78" s="30" t="s">
        <v>5437</v>
      </c>
      <c r="J78" s="31" t="s">
        <v>18910</v>
      </c>
      <c r="K78" s="14" t="s">
        <v>857</v>
      </c>
    </row>
    <row r="79" spans="1:11" ht="15.75" customHeight="1" x14ac:dyDescent="0.25">
      <c r="A79" s="28">
        <v>77</v>
      </c>
      <c r="B79" s="60" t="s">
        <v>255</v>
      </c>
      <c r="C79" s="61" t="s">
        <v>23</v>
      </c>
      <c r="D79" s="29" t="s">
        <v>463</v>
      </c>
      <c r="E79" s="30" t="s">
        <v>516</v>
      </c>
      <c r="F79" s="30" t="s">
        <v>398</v>
      </c>
      <c r="G79" s="30" t="s">
        <v>104</v>
      </c>
      <c r="H79" s="30" t="s">
        <v>14110</v>
      </c>
      <c r="I79" s="30" t="s">
        <v>4128</v>
      </c>
      <c r="J79" s="31" t="s">
        <v>18911</v>
      </c>
      <c r="K79" s="14" t="s">
        <v>1021</v>
      </c>
    </row>
    <row r="80" spans="1:11" ht="15.75" customHeight="1" x14ac:dyDescent="0.25">
      <c r="A80" s="28">
        <v>78</v>
      </c>
      <c r="B80" s="60" t="s">
        <v>258</v>
      </c>
      <c r="C80" s="61" t="s">
        <v>536</v>
      </c>
      <c r="D80" s="29" t="s">
        <v>7060</v>
      </c>
      <c r="E80" s="30" t="s">
        <v>516</v>
      </c>
      <c r="F80" s="30" t="s">
        <v>405</v>
      </c>
      <c r="G80" s="30" t="s">
        <v>104</v>
      </c>
      <c r="H80" s="30" t="s">
        <v>14172</v>
      </c>
      <c r="I80" s="30" t="s">
        <v>7114</v>
      </c>
      <c r="J80" s="31" t="s">
        <v>18912</v>
      </c>
      <c r="K80" s="14" t="s">
        <v>1024</v>
      </c>
    </row>
    <row r="81" spans="1:11" ht="15.75" customHeight="1" x14ac:dyDescent="0.25">
      <c r="A81" s="28">
        <v>79</v>
      </c>
      <c r="B81" s="60" t="s">
        <v>260</v>
      </c>
      <c r="C81" s="61" t="s">
        <v>1071</v>
      </c>
      <c r="D81" s="29" t="s">
        <v>9080</v>
      </c>
      <c r="E81" s="30" t="s">
        <v>516</v>
      </c>
      <c r="F81" s="30" t="s">
        <v>397</v>
      </c>
      <c r="G81" s="30" t="s">
        <v>104</v>
      </c>
      <c r="H81" s="30" t="s">
        <v>16108</v>
      </c>
      <c r="I81" s="30" t="s">
        <v>9498</v>
      </c>
      <c r="J81" s="31" t="s">
        <v>18913</v>
      </c>
      <c r="K81" s="14" t="s">
        <v>1072</v>
      </c>
    </row>
    <row r="82" spans="1:11" ht="15.75" customHeight="1" x14ac:dyDescent="0.25">
      <c r="A82" s="28">
        <v>80</v>
      </c>
      <c r="B82" s="60" t="s">
        <v>261</v>
      </c>
      <c r="C82" s="61" t="s">
        <v>70</v>
      </c>
      <c r="D82" s="29" t="s">
        <v>522</v>
      </c>
      <c r="E82" s="30" t="s">
        <v>396</v>
      </c>
      <c r="F82" s="30" t="s">
        <v>403</v>
      </c>
      <c r="G82" s="30" t="s">
        <v>111</v>
      </c>
      <c r="H82" s="30" t="s">
        <v>14502</v>
      </c>
      <c r="I82" s="30" t="s">
        <v>4905</v>
      </c>
      <c r="J82" s="31" t="s">
        <v>14502</v>
      </c>
      <c r="K82" s="14" t="s">
        <v>1027</v>
      </c>
    </row>
    <row r="83" spans="1:11" ht="15.75" customHeight="1" x14ac:dyDescent="0.25">
      <c r="A83" s="28">
        <v>81</v>
      </c>
      <c r="B83" s="60" t="s">
        <v>267</v>
      </c>
      <c r="C83" s="61" t="s">
        <v>1029</v>
      </c>
      <c r="D83" s="29" t="s">
        <v>831</v>
      </c>
      <c r="E83" s="30" t="s">
        <v>517</v>
      </c>
      <c r="F83" s="30" t="s">
        <v>729</v>
      </c>
      <c r="G83" s="30" t="s">
        <v>106</v>
      </c>
      <c r="H83" s="30" t="s">
        <v>15060</v>
      </c>
      <c r="I83" s="30" t="s">
        <v>5999</v>
      </c>
      <c r="J83" s="31" t="s">
        <v>18914</v>
      </c>
      <c r="K83" s="14" t="s">
        <v>1030</v>
      </c>
    </row>
    <row r="84" spans="1:11" ht="15.75" customHeight="1" x14ac:dyDescent="0.25">
      <c r="A84" s="28">
        <v>82</v>
      </c>
      <c r="B84" s="60" t="s">
        <v>266</v>
      </c>
      <c r="C84" s="61" t="s">
        <v>67</v>
      </c>
      <c r="D84" s="29" t="s">
        <v>12712</v>
      </c>
      <c r="E84" s="30" t="s">
        <v>517</v>
      </c>
      <c r="F84" s="30" t="s">
        <v>732</v>
      </c>
      <c r="G84" s="30" t="s">
        <v>106</v>
      </c>
      <c r="H84" s="30" t="s">
        <v>16949</v>
      </c>
      <c r="I84" s="30" t="s">
        <v>13309</v>
      </c>
      <c r="J84" s="31" t="s">
        <v>18915</v>
      </c>
      <c r="K84" s="14" t="s">
        <v>1031</v>
      </c>
    </row>
    <row r="85" spans="1:11" ht="15.75" customHeight="1" x14ac:dyDescent="0.25">
      <c r="A85" s="28">
        <v>83</v>
      </c>
      <c r="B85" s="60" t="s">
        <v>268</v>
      </c>
      <c r="C85" s="61" t="s">
        <v>91</v>
      </c>
      <c r="D85" s="29" t="s">
        <v>8065</v>
      </c>
      <c r="E85" s="30" t="s">
        <v>517</v>
      </c>
      <c r="F85" s="30" t="s">
        <v>729</v>
      </c>
      <c r="G85" s="30" t="s">
        <v>106</v>
      </c>
      <c r="H85" s="30" t="s">
        <v>15795</v>
      </c>
      <c r="I85" s="30" t="s">
        <v>8263</v>
      </c>
      <c r="J85" s="31" t="s">
        <v>18916</v>
      </c>
      <c r="K85" s="14" t="s">
        <v>1032</v>
      </c>
    </row>
    <row r="86" spans="1:11" ht="15.75" customHeight="1" x14ac:dyDescent="0.25">
      <c r="A86" s="28">
        <v>84</v>
      </c>
      <c r="B86" s="60" t="s">
        <v>264</v>
      </c>
      <c r="C86" s="61" t="s">
        <v>548</v>
      </c>
      <c r="D86" s="29" t="s">
        <v>824</v>
      </c>
      <c r="E86" s="30" t="s">
        <v>517</v>
      </c>
      <c r="F86" s="30" t="s">
        <v>734</v>
      </c>
      <c r="G86" s="30" t="s">
        <v>106</v>
      </c>
      <c r="H86" s="30" t="s">
        <v>15016</v>
      </c>
      <c r="I86" s="30" t="s">
        <v>5916</v>
      </c>
      <c r="J86" s="31" t="s">
        <v>18917</v>
      </c>
      <c r="K86" s="14" t="s">
        <v>1034</v>
      </c>
    </row>
    <row r="87" spans="1:11" ht="15.75" customHeight="1" x14ac:dyDescent="0.25">
      <c r="A87" s="28">
        <v>85</v>
      </c>
      <c r="B87" s="60" t="s">
        <v>269</v>
      </c>
      <c r="C87" s="61" t="s">
        <v>1037</v>
      </c>
      <c r="D87" s="29" t="s">
        <v>10369</v>
      </c>
      <c r="E87" s="30" t="s">
        <v>517</v>
      </c>
      <c r="F87" s="30" t="s">
        <v>729</v>
      </c>
      <c r="G87" s="30" t="s">
        <v>90</v>
      </c>
      <c r="H87" s="30" t="s">
        <v>16328</v>
      </c>
      <c r="I87" s="30" t="s">
        <v>10619</v>
      </c>
      <c r="J87" s="31" t="s">
        <v>18918</v>
      </c>
      <c r="K87" s="14" t="s">
        <v>1039</v>
      </c>
    </row>
    <row r="88" spans="1:11" ht="15.75" customHeight="1" x14ac:dyDescent="0.25">
      <c r="A88" s="28">
        <v>86</v>
      </c>
      <c r="B88" s="60" t="s">
        <v>271</v>
      </c>
      <c r="C88" s="61" t="s">
        <v>1040</v>
      </c>
      <c r="D88" s="29" t="s">
        <v>823</v>
      </c>
      <c r="E88" s="30" t="s">
        <v>517</v>
      </c>
      <c r="F88" s="30" t="s">
        <v>403</v>
      </c>
      <c r="G88" s="30" t="s">
        <v>90</v>
      </c>
      <c r="H88" s="30" t="s">
        <v>15028</v>
      </c>
      <c r="I88" s="30" t="s">
        <v>5939</v>
      </c>
      <c r="J88" s="31" t="s">
        <v>18919</v>
      </c>
      <c r="K88" s="14" t="s">
        <v>1041</v>
      </c>
    </row>
    <row r="89" spans="1:11" ht="15.75" customHeight="1" x14ac:dyDescent="0.25">
      <c r="A89" s="28">
        <v>87</v>
      </c>
      <c r="B89" s="60" t="s">
        <v>273</v>
      </c>
      <c r="C89" s="61" t="s">
        <v>18823</v>
      </c>
      <c r="D89" s="29" t="s">
        <v>395</v>
      </c>
      <c r="E89" s="30" t="s">
        <v>396</v>
      </c>
      <c r="F89" s="30" t="s">
        <v>708</v>
      </c>
      <c r="G89" s="30" t="s">
        <v>109</v>
      </c>
      <c r="H89" s="30" t="s">
        <v>14400</v>
      </c>
      <c r="I89" s="30" t="s">
        <v>4703</v>
      </c>
      <c r="J89" s="31" t="s">
        <v>18920</v>
      </c>
      <c r="K89" s="14" t="s">
        <v>1044</v>
      </c>
    </row>
    <row r="90" spans="1:11" ht="15.75" customHeight="1" x14ac:dyDescent="0.25">
      <c r="A90" s="28">
        <v>88</v>
      </c>
      <c r="B90" s="60" t="s">
        <v>274</v>
      </c>
      <c r="C90" s="61" t="s">
        <v>26</v>
      </c>
      <c r="D90" s="29" t="s">
        <v>7623</v>
      </c>
      <c r="E90" s="30" t="s">
        <v>516</v>
      </c>
      <c r="F90" s="30" t="s">
        <v>398</v>
      </c>
      <c r="G90" s="30" t="s">
        <v>113</v>
      </c>
      <c r="H90" s="30" t="s">
        <v>15671</v>
      </c>
      <c r="I90" s="30" t="s">
        <v>7725</v>
      </c>
      <c r="J90" s="31" t="s">
        <v>18921</v>
      </c>
      <c r="K90" s="14" t="s">
        <v>1046</v>
      </c>
    </row>
    <row r="91" spans="1:11" ht="15.75" customHeight="1" x14ac:dyDescent="0.25">
      <c r="A91" s="28">
        <v>89</v>
      </c>
      <c r="B91" s="60" t="s">
        <v>275</v>
      </c>
      <c r="C91" s="61" t="s">
        <v>35</v>
      </c>
      <c r="D91" s="29" t="s">
        <v>7587</v>
      </c>
      <c r="E91" s="30" t="s">
        <v>516</v>
      </c>
      <c r="F91" s="30" t="s">
        <v>732</v>
      </c>
      <c r="G91" s="30" t="s">
        <v>113</v>
      </c>
      <c r="H91" s="30" t="s">
        <v>15708</v>
      </c>
      <c r="I91" s="30" t="s">
        <v>7761</v>
      </c>
      <c r="J91" s="31" t="s">
        <v>18922</v>
      </c>
      <c r="K91" s="14" t="s">
        <v>1047</v>
      </c>
    </row>
    <row r="92" spans="1:11" ht="15.75" customHeight="1" x14ac:dyDescent="0.25">
      <c r="A92" s="28">
        <v>90</v>
      </c>
      <c r="B92" s="60" t="s">
        <v>277</v>
      </c>
      <c r="C92" s="61" t="s">
        <v>40</v>
      </c>
      <c r="D92" s="29" t="s">
        <v>1378</v>
      </c>
      <c r="E92" s="30" t="s">
        <v>516</v>
      </c>
      <c r="F92" s="30" t="s">
        <v>1354</v>
      </c>
      <c r="G92" s="30" t="s">
        <v>113</v>
      </c>
      <c r="H92" s="30" t="s">
        <v>14145</v>
      </c>
      <c r="I92" s="30" t="s">
        <v>4198</v>
      </c>
      <c r="J92" s="31" t="s">
        <v>14935</v>
      </c>
      <c r="K92" s="14" t="s">
        <v>1048</v>
      </c>
    </row>
    <row r="93" spans="1:11" ht="15.75" customHeight="1" x14ac:dyDescent="0.25">
      <c r="A93" s="28">
        <v>91</v>
      </c>
      <c r="B93" s="60" t="s">
        <v>278</v>
      </c>
      <c r="C93" s="61" t="s">
        <v>42</v>
      </c>
      <c r="D93" s="29" t="s">
        <v>9682</v>
      </c>
      <c r="E93" s="30" t="s">
        <v>516</v>
      </c>
      <c r="F93" s="30" t="s">
        <v>405</v>
      </c>
      <c r="G93" s="30" t="s">
        <v>113</v>
      </c>
      <c r="H93" s="30" t="s">
        <v>16197</v>
      </c>
      <c r="I93" s="30" t="s">
        <v>10091</v>
      </c>
      <c r="J93" s="31" t="s">
        <v>18923</v>
      </c>
      <c r="K93" s="14" t="s">
        <v>1049</v>
      </c>
    </row>
    <row r="94" spans="1:11" ht="15.75" customHeight="1" x14ac:dyDescent="0.25">
      <c r="A94" s="28">
        <v>92</v>
      </c>
      <c r="B94" s="60" t="s">
        <v>279</v>
      </c>
      <c r="C94" s="61" t="s">
        <v>123</v>
      </c>
      <c r="D94" s="29" t="s">
        <v>785</v>
      </c>
      <c r="E94" s="30" t="s">
        <v>516</v>
      </c>
      <c r="F94" s="30" t="s">
        <v>786</v>
      </c>
      <c r="G94" s="30" t="s">
        <v>113</v>
      </c>
      <c r="H94" s="30" t="s">
        <v>14820</v>
      </c>
      <c r="I94" s="30" t="s">
        <v>5525</v>
      </c>
      <c r="J94" s="31" t="s">
        <v>18924</v>
      </c>
      <c r="K94" s="14" t="s">
        <v>1050</v>
      </c>
    </row>
    <row r="95" spans="1:11" ht="15.75" customHeight="1" x14ac:dyDescent="0.25">
      <c r="A95" s="28">
        <v>93</v>
      </c>
      <c r="B95" s="60" t="s">
        <v>191</v>
      </c>
      <c r="C95" s="61" t="s">
        <v>94</v>
      </c>
      <c r="D95" s="29" t="s">
        <v>2596</v>
      </c>
      <c r="E95" s="30" t="s">
        <v>399</v>
      </c>
      <c r="F95" s="30" t="s">
        <v>9088</v>
      </c>
      <c r="G95" s="30" t="s">
        <v>55</v>
      </c>
      <c r="H95" s="30" t="s">
        <v>14623</v>
      </c>
      <c r="I95" s="30" t="s">
        <v>5142</v>
      </c>
      <c r="J95" s="31" t="s">
        <v>18925</v>
      </c>
      <c r="K95" s="14" t="s">
        <v>951</v>
      </c>
    </row>
    <row r="96" spans="1:11" s="3" customFormat="1" ht="15.75" customHeight="1" x14ac:dyDescent="0.25">
      <c r="A96" s="28">
        <v>94</v>
      </c>
      <c r="B96" s="60" t="s">
        <v>281</v>
      </c>
      <c r="C96" s="61" t="s">
        <v>127</v>
      </c>
      <c r="D96" s="29" t="s">
        <v>3252</v>
      </c>
      <c r="E96" s="30" t="s">
        <v>516</v>
      </c>
      <c r="F96" s="30" t="s">
        <v>874</v>
      </c>
      <c r="G96" s="30" t="s">
        <v>113</v>
      </c>
      <c r="H96" s="30" t="s">
        <v>14956</v>
      </c>
      <c r="I96" s="30" t="s">
        <v>5794</v>
      </c>
      <c r="J96" s="31" t="s">
        <v>18926</v>
      </c>
      <c r="K96" s="14" t="s">
        <v>1052</v>
      </c>
    </row>
    <row r="97" spans="1:11" s="3" customFormat="1" ht="15.75" customHeight="1" x14ac:dyDescent="0.25">
      <c r="A97" s="28">
        <v>95</v>
      </c>
      <c r="B97" s="60" t="s">
        <v>282</v>
      </c>
      <c r="C97" s="61" t="s">
        <v>537</v>
      </c>
      <c r="D97" s="29" t="s">
        <v>2995</v>
      </c>
      <c r="E97" s="30" t="s">
        <v>516</v>
      </c>
      <c r="F97" s="30" t="s">
        <v>734</v>
      </c>
      <c r="G97" s="30" t="s">
        <v>113</v>
      </c>
      <c r="H97" s="30" t="s">
        <v>14912</v>
      </c>
      <c r="I97" s="30" t="s">
        <v>5705</v>
      </c>
      <c r="J97" s="31" t="s">
        <v>18927</v>
      </c>
      <c r="K97" s="14" t="s">
        <v>1053</v>
      </c>
    </row>
    <row r="98" spans="1:11" s="3" customFormat="1" ht="15.75" customHeight="1" x14ac:dyDescent="0.25">
      <c r="A98" s="28">
        <v>96</v>
      </c>
      <c r="B98" s="60" t="s">
        <v>284</v>
      </c>
      <c r="C98" s="61" t="s">
        <v>28</v>
      </c>
      <c r="D98" s="29" t="s">
        <v>9081</v>
      </c>
      <c r="E98" s="30" t="s">
        <v>516</v>
      </c>
      <c r="F98" s="30" t="s">
        <v>403</v>
      </c>
      <c r="G98" s="30" t="s">
        <v>113</v>
      </c>
      <c r="H98" s="30" t="s">
        <v>16085</v>
      </c>
      <c r="I98" s="30" t="s">
        <v>9457</v>
      </c>
      <c r="J98" s="31" t="s">
        <v>18928</v>
      </c>
      <c r="K98" s="14" t="s">
        <v>1054</v>
      </c>
    </row>
    <row r="99" spans="1:11" s="3" customFormat="1" ht="15.75" customHeight="1" x14ac:dyDescent="0.25">
      <c r="A99" s="28">
        <v>97</v>
      </c>
      <c r="B99" s="60" t="s">
        <v>285</v>
      </c>
      <c r="C99" s="61" t="s">
        <v>27</v>
      </c>
      <c r="D99" s="29" t="s">
        <v>1617</v>
      </c>
      <c r="E99" s="30" t="s">
        <v>516</v>
      </c>
      <c r="F99" s="30" t="s">
        <v>398</v>
      </c>
      <c r="G99" s="30" t="s">
        <v>113</v>
      </c>
      <c r="H99" s="30" t="s">
        <v>15269</v>
      </c>
      <c r="I99" s="30" t="s">
        <v>6373</v>
      </c>
      <c r="J99" s="115" t="s">
        <v>18929</v>
      </c>
      <c r="K99" s="14" t="s">
        <v>1055</v>
      </c>
    </row>
    <row r="100" spans="1:11" s="3" customFormat="1" ht="15.75" customHeight="1" x14ac:dyDescent="0.25">
      <c r="A100" s="28">
        <v>98</v>
      </c>
      <c r="B100" s="60" t="s">
        <v>286</v>
      </c>
      <c r="C100" s="61" t="s">
        <v>132</v>
      </c>
      <c r="D100" s="29" t="s">
        <v>3200</v>
      </c>
      <c r="E100" s="30" t="s">
        <v>516</v>
      </c>
      <c r="F100" s="30" t="s">
        <v>729</v>
      </c>
      <c r="G100" s="30" t="s">
        <v>113</v>
      </c>
      <c r="H100" s="30" t="s">
        <v>14929</v>
      </c>
      <c r="I100" s="30" t="s">
        <v>5740</v>
      </c>
      <c r="J100" s="31" t="s">
        <v>18930</v>
      </c>
      <c r="K100" s="14" t="s">
        <v>1056</v>
      </c>
    </row>
    <row r="101" spans="1:11" ht="15.75" customHeight="1" x14ac:dyDescent="0.25">
      <c r="A101" s="28">
        <v>99</v>
      </c>
      <c r="B101" s="60" t="s">
        <v>276</v>
      </c>
      <c r="C101" s="61" t="s">
        <v>68</v>
      </c>
      <c r="D101" s="29" t="s">
        <v>377</v>
      </c>
      <c r="E101" s="30" t="s">
        <v>399</v>
      </c>
      <c r="F101" s="30" t="s">
        <v>398</v>
      </c>
      <c r="G101" s="30" t="s">
        <v>113</v>
      </c>
      <c r="H101" s="30" t="s">
        <v>14224</v>
      </c>
      <c r="I101" s="30" t="s">
        <v>4353</v>
      </c>
      <c r="J101" s="31" t="s">
        <v>18931</v>
      </c>
      <c r="K101" s="14" t="s">
        <v>1057</v>
      </c>
    </row>
    <row r="102" spans="1:11" ht="15.75" customHeight="1" x14ac:dyDescent="0.25">
      <c r="A102" s="28">
        <v>100</v>
      </c>
      <c r="B102" s="60" t="s">
        <v>287</v>
      </c>
      <c r="C102" s="61" t="s">
        <v>62</v>
      </c>
      <c r="D102" s="29" t="s">
        <v>1099</v>
      </c>
      <c r="E102" s="30" t="s">
        <v>516</v>
      </c>
      <c r="F102" s="30" t="s">
        <v>406</v>
      </c>
      <c r="G102" s="30" t="s">
        <v>113</v>
      </c>
      <c r="H102" s="30" t="s">
        <v>15377</v>
      </c>
      <c r="I102" s="30" t="s">
        <v>6539</v>
      </c>
      <c r="J102" s="31" t="s">
        <v>18932</v>
      </c>
      <c r="K102" s="14" t="s">
        <v>1058</v>
      </c>
    </row>
    <row r="103" spans="1:11" ht="15.75" customHeight="1" x14ac:dyDescent="0.25">
      <c r="A103" s="28">
        <v>101</v>
      </c>
      <c r="B103" s="60" t="s">
        <v>288</v>
      </c>
      <c r="C103" s="61" t="s">
        <v>14</v>
      </c>
      <c r="D103" s="29" t="s">
        <v>9082</v>
      </c>
      <c r="E103" s="30" t="s">
        <v>516</v>
      </c>
      <c r="F103" s="30" t="s">
        <v>398</v>
      </c>
      <c r="G103" s="30" t="s">
        <v>99</v>
      </c>
      <c r="H103" s="30" t="s">
        <v>16065</v>
      </c>
      <c r="I103" s="30" t="s">
        <v>9418</v>
      </c>
      <c r="J103" s="31" t="s">
        <v>18933</v>
      </c>
      <c r="K103" s="14" t="s">
        <v>1060</v>
      </c>
    </row>
    <row r="104" spans="1:11" ht="15.75" customHeight="1" x14ac:dyDescent="0.25">
      <c r="A104" s="28">
        <v>102</v>
      </c>
      <c r="B104" s="60" t="s">
        <v>290</v>
      </c>
      <c r="C104" s="61" t="s">
        <v>36</v>
      </c>
      <c r="D104" s="29" t="s">
        <v>875</v>
      </c>
      <c r="E104" s="30" t="s">
        <v>516</v>
      </c>
      <c r="F104" s="30" t="s">
        <v>403</v>
      </c>
      <c r="G104" s="30" t="s">
        <v>99</v>
      </c>
      <c r="H104" s="30" t="s">
        <v>15213</v>
      </c>
      <c r="I104" s="30" t="s">
        <v>6286</v>
      </c>
      <c r="J104" s="31" t="s">
        <v>18934</v>
      </c>
      <c r="K104" s="14" t="s">
        <v>1061</v>
      </c>
    </row>
    <row r="105" spans="1:11" ht="15.75" customHeight="1" x14ac:dyDescent="0.25">
      <c r="A105" s="28">
        <v>103</v>
      </c>
      <c r="B105" s="60" t="s">
        <v>289</v>
      </c>
      <c r="C105" s="61" t="s">
        <v>65</v>
      </c>
      <c r="D105" s="29" t="s">
        <v>525</v>
      </c>
      <c r="E105" s="30" t="s">
        <v>516</v>
      </c>
      <c r="F105" s="30" t="s">
        <v>738</v>
      </c>
      <c r="G105" s="30" t="s">
        <v>99</v>
      </c>
      <c r="H105" s="30" t="s">
        <v>14511</v>
      </c>
      <c r="I105" s="30" t="s">
        <v>4923</v>
      </c>
      <c r="J105" s="31" t="s">
        <v>18935</v>
      </c>
      <c r="K105" s="14" t="s">
        <v>1062</v>
      </c>
    </row>
    <row r="106" spans="1:11" ht="15.75" customHeight="1" x14ac:dyDescent="0.25">
      <c r="A106" s="28">
        <v>104</v>
      </c>
      <c r="B106" s="60" t="s">
        <v>293</v>
      </c>
      <c r="C106" s="61" t="s">
        <v>534</v>
      </c>
      <c r="D106" s="29" t="s">
        <v>415</v>
      </c>
      <c r="E106" s="30" t="s">
        <v>396</v>
      </c>
      <c r="F106" s="30" t="s">
        <v>726</v>
      </c>
      <c r="G106" s="30" t="s">
        <v>56</v>
      </c>
      <c r="H106" s="30" t="s">
        <v>14174</v>
      </c>
      <c r="I106" s="30" t="s">
        <v>4254</v>
      </c>
      <c r="J106" s="31" t="s">
        <v>18936</v>
      </c>
      <c r="K106" s="14" t="s">
        <v>1064</v>
      </c>
    </row>
    <row r="107" spans="1:11" ht="15.75" customHeight="1" x14ac:dyDescent="0.25">
      <c r="A107" s="28">
        <v>105</v>
      </c>
      <c r="B107" s="60" t="s">
        <v>295</v>
      </c>
      <c r="C107" s="61" t="s">
        <v>166</v>
      </c>
      <c r="D107" s="29" t="s">
        <v>2197</v>
      </c>
      <c r="E107" s="30" t="s">
        <v>396</v>
      </c>
      <c r="F107" s="30" t="s">
        <v>1354</v>
      </c>
      <c r="G107" s="30" t="s">
        <v>56</v>
      </c>
      <c r="H107" s="30" t="s">
        <v>14731</v>
      </c>
      <c r="I107" s="30" t="s">
        <v>5348</v>
      </c>
      <c r="J107" s="31" t="s">
        <v>18937</v>
      </c>
      <c r="K107" s="14" t="s">
        <v>1065</v>
      </c>
    </row>
    <row r="108" spans="1:11" ht="15.75" customHeight="1" x14ac:dyDescent="0.25">
      <c r="A108" s="28">
        <v>106</v>
      </c>
      <c r="B108" s="60" t="s">
        <v>294</v>
      </c>
      <c r="C108" s="61" t="s">
        <v>8381</v>
      </c>
      <c r="D108" s="29" t="s">
        <v>2717</v>
      </c>
      <c r="E108" s="30" t="s">
        <v>396</v>
      </c>
      <c r="F108" s="30" t="s">
        <v>738</v>
      </c>
      <c r="G108" s="30" t="s">
        <v>56</v>
      </c>
      <c r="H108" s="30" t="s">
        <v>14689</v>
      </c>
      <c r="I108" s="30" t="s">
        <v>5266</v>
      </c>
      <c r="J108" s="31" t="s">
        <v>14142</v>
      </c>
      <c r="K108" s="14" t="s">
        <v>1066</v>
      </c>
    </row>
    <row r="109" spans="1:11" ht="15.75" customHeight="1" x14ac:dyDescent="0.25">
      <c r="A109" s="28">
        <v>107</v>
      </c>
      <c r="B109" s="60" t="s">
        <v>292</v>
      </c>
      <c r="C109" s="61" t="s">
        <v>368</v>
      </c>
      <c r="D109" s="29" t="s">
        <v>872</v>
      </c>
      <c r="E109" s="30" t="s">
        <v>396</v>
      </c>
      <c r="F109" s="30" t="s">
        <v>401</v>
      </c>
      <c r="G109" s="30" t="s">
        <v>56</v>
      </c>
      <c r="H109" s="30" t="s">
        <v>15208</v>
      </c>
      <c r="I109" s="30" t="s">
        <v>6278</v>
      </c>
      <c r="J109" s="31" t="s">
        <v>14961</v>
      </c>
      <c r="K109" s="14" t="s">
        <v>1067</v>
      </c>
    </row>
    <row r="110" spans="1:11" ht="15.75" customHeight="1" x14ac:dyDescent="0.25">
      <c r="A110" s="28">
        <v>108</v>
      </c>
      <c r="B110" s="60" t="s">
        <v>291</v>
      </c>
      <c r="C110" s="61" t="s">
        <v>86</v>
      </c>
      <c r="D110" s="29" t="s">
        <v>7924</v>
      </c>
      <c r="E110" s="30" t="s">
        <v>396</v>
      </c>
      <c r="F110" s="30" t="s">
        <v>413</v>
      </c>
      <c r="G110" s="30" t="s">
        <v>56</v>
      </c>
      <c r="H110" s="30" t="s">
        <v>15764</v>
      </c>
      <c r="I110" s="30" t="s">
        <v>8042</v>
      </c>
      <c r="J110" s="31" t="s">
        <v>18938</v>
      </c>
      <c r="K110" s="14" t="s">
        <v>1068</v>
      </c>
    </row>
    <row r="111" spans="1:11" ht="15.6" x14ac:dyDescent="0.25">
      <c r="A111" s="28">
        <v>109</v>
      </c>
      <c r="B111" s="60" t="s">
        <v>845</v>
      </c>
      <c r="C111" s="61" t="s">
        <v>797</v>
      </c>
      <c r="D111" s="29" t="s">
        <v>717</v>
      </c>
      <c r="E111" s="30" t="s">
        <v>396</v>
      </c>
      <c r="F111" s="30" t="s">
        <v>401</v>
      </c>
      <c r="G111" s="30" t="s">
        <v>81</v>
      </c>
      <c r="H111" s="30" t="s">
        <v>14646</v>
      </c>
      <c r="I111" s="30" t="s">
        <v>5186</v>
      </c>
      <c r="J111" s="31" t="s">
        <v>18939</v>
      </c>
      <c r="K111" s="14" t="s">
        <v>1076</v>
      </c>
    </row>
    <row r="112" spans="1:11" ht="15.6" x14ac:dyDescent="0.25">
      <c r="A112" s="28">
        <v>110</v>
      </c>
      <c r="B112" s="60" t="s">
        <v>846</v>
      </c>
      <c r="C112" s="61" t="s">
        <v>1077</v>
      </c>
      <c r="D112" s="29" t="s">
        <v>7153</v>
      </c>
      <c r="E112" s="30" t="s">
        <v>396</v>
      </c>
      <c r="F112" s="30" t="s">
        <v>397</v>
      </c>
      <c r="G112" s="30" t="s">
        <v>869</v>
      </c>
      <c r="H112" s="30" t="s">
        <v>15560</v>
      </c>
      <c r="I112" s="30" t="s">
        <v>7302</v>
      </c>
      <c r="J112" s="31" t="s">
        <v>18940</v>
      </c>
      <c r="K112" s="14" t="s">
        <v>1079</v>
      </c>
    </row>
    <row r="113" spans="1:11" ht="15.6" x14ac:dyDescent="0.25">
      <c r="A113" s="28">
        <v>111</v>
      </c>
      <c r="B113" s="60" t="s">
        <v>848</v>
      </c>
      <c r="C113" s="61" t="s">
        <v>76</v>
      </c>
      <c r="D113" s="29" t="s">
        <v>7102</v>
      </c>
      <c r="E113" s="30" t="s">
        <v>516</v>
      </c>
      <c r="F113" s="30" t="s">
        <v>406</v>
      </c>
      <c r="G113" s="30" t="s">
        <v>113</v>
      </c>
      <c r="H113" s="30" t="s">
        <v>15545</v>
      </c>
      <c r="I113" s="30" t="s">
        <v>7131</v>
      </c>
      <c r="J113" s="31" t="s">
        <v>18913</v>
      </c>
      <c r="K113" s="14" t="s">
        <v>18941</v>
      </c>
    </row>
    <row r="114" spans="1:11" ht="15.6" x14ac:dyDescent="0.25">
      <c r="A114" s="28">
        <v>112</v>
      </c>
      <c r="B114" s="60" t="s">
        <v>851</v>
      </c>
      <c r="C114" s="61" t="s">
        <v>798</v>
      </c>
      <c r="D114" s="29" t="s">
        <v>6576</v>
      </c>
      <c r="E114" s="30" t="s">
        <v>402</v>
      </c>
      <c r="F114" s="30" t="s">
        <v>874</v>
      </c>
      <c r="G114" s="30" t="s">
        <v>100</v>
      </c>
      <c r="H114" s="30" t="s">
        <v>15427</v>
      </c>
      <c r="I114" s="30" t="s">
        <v>6682</v>
      </c>
      <c r="J114" s="31" t="s">
        <v>18942</v>
      </c>
      <c r="K114" s="14" t="s">
        <v>18943</v>
      </c>
    </row>
    <row r="115" spans="1:11" ht="15.6" x14ac:dyDescent="0.25">
      <c r="A115" s="28">
        <v>113</v>
      </c>
      <c r="B115" s="60" t="s">
        <v>853</v>
      </c>
      <c r="C115" s="61" t="s">
        <v>852</v>
      </c>
      <c r="D115" s="29" t="s">
        <v>804</v>
      </c>
      <c r="E115" s="30" t="s">
        <v>396</v>
      </c>
      <c r="F115" s="30" t="s">
        <v>413</v>
      </c>
      <c r="G115" s="30" t="s">
        <v>870</v>
      </c>
      <c r="H115" s="30" t="s">
        <v>14936</v>
      </c>
      <c r="I115" s="30" t="s">
        <v>5756</v>
      </c>
      <c r="J115" s="31" t="s">
        <v>15037</v>
      </c>
      <c r="K115" s="14" t="s">
        <v>18944</v>
      </c>
    </row>
    <row r="116" spans="1:11" ht="15.6" x14ac:dyDescent="0.25">
      <c r="A116" s="28">
        <v>114</v>
      </c>
      <c r="B116" s="60" t="s">
        <v>863</v>
      </c>
      <c r="C116" s="61" t="s">
        <v>813</v>
      </c>
      <c r="D116" s="29" t="s">
        <v>12761</v>
      </c>
      <c r="E116" s="30" t="s">
        <v>396</v>
      </c>
      <c r="F116" s="30" t="s">
        <v>729</v>
      </c>
      <c r="G116" s="30" t="s">
        <v>81</v>
      </c>
      <c r="H116" s="30" t="s">
        <v>16895</v>
      </c>
      <c r="I116" s="30" t="s">
        <v>13207</v>
      </c>
      <c r="J116" s="31" t="s">
        <v>18945</v>
      </c>
      <c r="K116" s="14" t="s">
        <v>18946</v>
      </c>
    </row>
    <row r="117" spans="1:11" ht="15.6" x14ac:dyDescent="0.25">
      <c r="A117" s="28">
        <v>115</v>
      </c>
      <c r="B117" s="60" t="s">
        <v>865</v>
      </c>
      <c r="C117" s="61" t="s">
        <v>810</v>
      </c>
      <c r="D117" s="29" t="s">
        <v>1318</v>
      </c>
      <c r="E117" s="30" t="s">
        <v>396</v>
      </c>
      <c r="F117" s="30" t="s">
        <v>732</v>
      </c>
      <c r="G117" s="30" t="s">
        <v>81</v>
      </c>
      <c r="H117" s="30" t="s">
        <v>15445</v>
      </c>
      <c r="I117" s="30" t="s">
        <v>6728</v>
      </c>
      <c r="J117" s="31" t="s">
        <v>15445</v>
      </c>
      <c r="K117" s="14" t="s">
        <v>18947</v>
      </c>
    </row>
    <row r="118" spans="1:11" ht="15.6" x14ac:dyDescent="0.25">
      <c r="A118" s="28">
        <v>116</v>
      </c>
      <c r="B118" s="60" t="s">
        <v>843</v>
      </c>
      <c r="C118" s="61" t="s">
        <v>1081</v>
      </c>
      <c r="D118" s="29" t="s">
        <v>897</v>
      </c>
      <c r="E118" s="30" t="s">
        <v>396</v>
      </c>
      <c r="F118" s="30" t="s">
        <v>729</v>
      </c>
      <c r="G118" s="30" t="s">
        <v>871</v>
      </c>
      <c r="H118" s="30" t="s">
        <v>15285</v>
      </c>
      <c r="I118" s="30" t="s">
        <v>6397</v>
      </c>
      <c r="J118" s="31" t="s">
        <v>14372</v>
      </c>
      <c r="K118" s="14" t="s">
        <v>1083</v>
      </c>
    </row>
    <row r="119" spans="1:11" ht="15.6" x14ac:dyDescent="0.25">
      <c r="A119" s="28">
        <v>117</v>
      </c>
      <c r="B119" s="60" t="s">
        <v>855</v>
      </c>
      <c r="C119" s="61" t="s">
        <v>818</v>
      </c>
      <c r="D119" s="29" t="s">
        <v>8693</v>
      </c>
      <c r="E119" s="30" t="s">
        <v>516</v>
      </c>
      <c r="F119" s="30" t="s">
        <v>401</v>
      </c>
      <c r="G119" s="30" t="s">
        <v>99</v>
      </c>
      <c r="H119" s="30" t="s">
        <v>15945</v>
      </c>
      <c r="I119" s="30" t="s">
        <v>8936</v>
      </c>
      <c r="J119" s="31" t="s">
        <v>18913</v>
      </c>
      <c r="K119" s="14" t="s">
        <v>1084</v>
      </c>
    </row>
    <row r="120" spans="1:11" ht="15.6" x14ac:dyDescent="0.25">
      <c r="A120" s="28">
        <v>118</v>
      </c>
      <c r="B120" s="60" t="s">
        <v>913</v>
      </c>
      <c r="C120" s="61" t="s">
        <v>1085</v>
      </c>
      <c r="D120" s="29" t="s">
        <v>12710</v>
      </c>
      <c r="E120" s="30" t="s">
        <v>396</v>
      </c>
      <c r="F120" s="30" t="s">
        <v>732</v>
      </c>
      <c r="G120" s="30" t="s">
        <v>81</v>
      </c>
      <c r="H120" s="30" t="s">
        <v>16929</v>
      </c>
      <c r="I120" s="30" t="s">
        <v>13272</v>
      </c>
      <c r="J120" s="31" t="s">
        <v>15333</v>
      </c>
      <c r="K120" s="14" t="s">
        <v>1086</v>
      </c>
    </row>
    <row r="121" spans="1:11" ht="15.6" x14ac:dyDescent="0.25">
      <c r="A121" s="28">
        <v>119</v>
      </c>
      <c r="B121" s="60" t="s">
        <v>178</v>
      </c>
      <c r="C121" s="112" t="s">
        <v>954</v>
      </c>
      <c r="D121" s="112" t="s">
        <v>6919</v>
      </c>
      <c r="E121" s="30" t="s">
        <v>516</v>
      </c>
      <c r="F121" s="30" t="s">
        <v>729</v>
      </c>
      <c r="G121" s="30" t="s">
        <v>97</v>
      </c>
      <c r="H121" s="30" t="s">
        <v>15520</v>
      </c>
      <c r="I121" s="30" t="s">
        <v>7020</v>
      </c>
      <c r="J121" s="31" t="s">
        <v>18854</v>
      </c>
      <c r="K121" s="14" t="s">
        <v>18855</v>
      </c>
    </row>
    <row r="122" spans="1:11" ht="15.6" x14ac:dyDescent="0.25">
      <c r="A122" s="28">
        <v>120</v>
      </c>
      <c r="B122" s="60" t="s">
        <v>210</v>
      </c>
      <c r="C122" s="112" t="s">
        <v>72</v>
      </c>
      <c r="D122" s="112" t="s">
        <v>354</v>
      </c>
      <c r="E122" s="30" t="s">
        <v>402</v>
      </c>
      <c r="F122" s="30" t="s">
        <v>809</v>
      </c>
      <c r="G122" s="30" t="s">
        <v>102</v>
      </c>
      <c r="H122" s="30" t="s">
        <v>14371</v>
      </c>
      <c r="I122" s="30" t="s">
        <v>4646</v>
      </c>
      <c r="J122" s="31" t="s">
        <v>18861</v>
      </c>
      <c r="K122" s="14" t="s">
        <v>963</v>
      </c>
    </row>
    <row r="123" spans="1:11" ht="15.6" x14ac:dyDescent="0.25">
      <c r="A123" s="28">
        <v>121</v>
      </c>
      <c r="B123" s="60" t="s">
        <v>264</v>
      </c>
      <c r="C123" s="112" t="s">
        <v>770</v>
      </c>
      <c r="D123" s="112" t="s">
        <v>824</v>
      </c>
      <c r="E123" s="30" t="s">
        <v>517</v>
      </c>
      <c r="F123" s="30" t="s">
        <v>734</v>
      </c>
      <c r="G123" s="30" t="s">
        <v>106</v>
      </c>
      <c r="H123" s="30" t="s">
        <v>15016</v>
      </c>
      <c r="I123" s="30" t="s">
        <v>5916</v>
      </c>
      <c r="J123" s="31" t="s">
        <v>18917</v>
      </c>
      <c r="K123" s="14" t="s">
        <v>1034</v>
      </c>
    </row>
    <row r="124" spans="1:11" ht="15.6" x14ac:dyDescent="0.25">
      <c r="A124" s="28">
        <v>122</v>
      </c>
      <c r="B124" s="60" t="s">
        <v>280</v>
      </c>
      <c r="C124" s="112" t="s">
        <v>39</v>
      </c>
      <c r="D124" s="112" t="s">
        <v>2596</v>
      </c>
      <c r="E124" s="30" t="s">
        <v>399</v>
      </c>
      <c r="F124" s="30" t="s">
        <v>9088</v>
      </c>
      <c r="G124" s="30" t="s">
        <v>113</v>
      </c>
      <c r="H124" s="30" t="s">
        <v>14623</v>
      </c>
      <c r="I124" s="30" t="s">
        <v>5142</v>
      </c>
      <c r="J124" s="31" t="s">
        <v>18948</v>
      </c>
      <c r="K124" s="14" t="s">
        <v>1051</v>
      </c>
    </row>
    <row r="125" spans="1:11" ht="15.6" x14ac:dyDescent="0.25">
      <c r="A125" s="28">
        <v>123</v>
      </c>
      <c r="B125" s="60" t="s">
        <v>257</v>
      </c>
      <c r="C125" s="112" t="s">
        <v>24</v>
      </c>
      <c r="D125" s="112" t="s">
        <v>416</v>
      </c>
      <c r="E125" s="30" t="s">
        <v>516</v>
      </c>
      <c r="F125" s="30" t="s">
        <v>405</v>
      </c>
      <c r="G125" s="30" t="s">
        <v>104</v>
      </c>
      <c r="H125" s="30" t="s">
        <v>14138</v>
      </c>
      <c r="I125" s="30" t="s">
        <v>4184</v>
      </c>
      <c r="J125" s="31" t="s">
        <v>18904</v>
      </c>
      <c r="K125" s="14" t="s">
        <v>1014</v>
      </c>
    </row>
    <row r="126" spans="1:11" ht="15.6" x14ac:dyDescent="0.25">
      <c r="A126" s="28">
        <v>124</v>
      </c>
      <c r="B126" s="60" t="s">
        <v>207</v>
      </c>
      <c r="C126" s="112" t="s">
        <v>71</v>
      </c>
      <c r="D126" s="112" t="s">
        <v>1201</v>
      </c>
      <c r="E126" s="30" t="s">
        <v>402</v>
      </c>
      <c r="F126" s="30" t="s">
        <v>401</v>
      </c>
      <c r="G126" s="30" t="s">
        <v>102</v>
      </c>
      <c r="H126" s="30" t="s">
        <v>14429</v>
      </c>
      <c r="I126" s="30" t="s">
        <v>4762</v>
      </c>
      <c r="J126" s="31" t="s">
        <v>18859</v>
      </c>
      <c r="K126" s="14" t="s">
        <v>961</v>
      </c>
    </row>
    <row r="127" spans="1:11" ht="15.6" x14ac:dyDescent="0.25">
      <c r="A127" s="28">
        <v>125</v>
      </c>
      <c r="B127" s="60" t="s">
        <v>196</v>
      </c>
      <c r="C127" s="112" t="s">
        <v>84</v>
      </c>
      <c r="D127" s="112" t="s">
        <v>3795</v>
      </c>
      <c r="E127" s="30" t="s">
        <v>399</v>
      </c>
      <c r="F127" s="30" t="s">
        <v>874</v>
      </c>
      <c r="G127" s="30" t="s">
        <v>55</v>
      </c>
      <c r="H127" s="30" t="s">
        <v>15246</v>
      </c>
      <c r="I127" s="30" t="s">
        <v>6337</v>
      </c>
      <c r="J127" s="31" t="s">
        <v>18848</v>
      </c>
      <c r="K127" s="14" t="s">
        <v>947</v>
      </c>
    </row>
  </sheetData>
  <sheetProtection selectLockedCells="1" selectUnlockedCells="1"/>
  <sortState ref="A2:L144">
    <sortCondition ref="C2:C144"/>
  </sortState>
  <conditionalFormatting sqref="B121:B127">
    <cfRule type="duplicateValues" dxfId="17" priority="2"/>
  </conditionalFormatting>
  <conditionalFormatting sqref="B3:B16 B18:B120">
    <cfRule type="duplicateValues" dxfId="16" priority="1048"/>
  </conditionalFormatting>
  <conditionalFormatting sqref="C17">
    <cfRule type="duplicateValues" dxfId="15" priority="1"/>
  </conditionalFormatting>
  <hyperlinks>
    <hyperlink ref="I17" r:id="rId1" xr:uid="{8BA09B54-8EC2-47DA-9FF9-1D96709706F4}"/>
  </hyperlinks>
  <pageMargins left="0.78749999999999998" right="0.78749999999999998" top="1.05277777777778" bottom="1.05277777777778" header="0.78749999999999998" footer="0.78749999999999998"/>
  <pageSetup paperSize="9" orientation="portrait" useFirstPageNumber="1" horizontalDpi="300" verticalDpi="300" r:id="rId2"/>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25"/>
  <sheetViews>
    <sheetView workbookViewId="0"/>
  </sheetViews>
  <sheetFormatPr defaultRowHeight="13.2" x14ac:dyDescent="0.25"/>
  <cols>
    <col min="1" max="1" width="25.77734375" bestFit="1" customWidth="1"/>
    <col min="2" max="2" width="22.44140625" bestFit="1" customWidth="1"/>
    <col min="3" max="3" width="10.77734375" customWidth="1"/>
    <col min="4" max="4" width="12" customWidth="1"/>
    <col min="5" max="5" width="29.77734375" customWidth="1"/>
    <col min="6" max="6" width="10.21875" style="20" customWidth="1"/>
    <col min="7" max="7" width="20.77734375" bestFit="1" customWidth="1"/>
    <col min="8" max="8" width="15.44140625" style="33" customWidth="1"/>
    <col min="9" max="9" width="43.21875" customWidth="1"/>
    <col min="10" max="10" width="15.5546875" customWidth="1"/>
    <col min="11" max="11" width="20.5546875" customWidth="1"/>
    <col min="12" max="12" width="8.77734375" customWidth="1"/>
    <col min="13" max="13" width="14" style="70" bestFit="1" customWidth="1"/>
  </cols>
  <sheetData>
    <row r="1" spans="1:15" ht="13.8" x14ac:dyDescent="0.25">
      <c r="A1" s="67" t="s">
        <v>758</v>
      </c>
      <c r="B1" s="68" t="s">
        <v>705</v>
      </c>
      <c r="C1" s="67" t="s">
        <v>421</v>
      </c>
      <c r="D1" s="67" t="s">
        <v>391</v>
      </c>
      <c r="E1" s="67" t="s">
        <v>518</v>
      </c>
      <c r="F1" s="68" t="s">
        <v>528</v>
      </c>
      <c r="G1" s="67" t="s">
        <v>390</v>
      </c>
      <c r="H1" s="67" t="s">
        <v>766</v>
      </c>
      <c r="I1" s="67" t="s">
        <v>392</v>
      </c>
      <c r="J1" s="67" t="s">
        <v>144</v>
      </c>
      <c r="K1" s="67" t="s">
        <v>515</v>
      </c>
      <c r="L1" s="67" t="s">
        <v>840</v>
      </c>
      <c r="M1" s="67" t="s">
        <v>13604</v>
      </c>
    </row>
    <row r="2" spans="1:15" ht="13.8" x14ac:dyDescent="0.3">
      <c r="A2" s="65" t="str">
        <f>B2&amp;D2</f>
        <v>VIJ41265</v>
      </c>
      <c r="B2" s="65" t="str">
        <f>VLOOKUP(G2,'Branch List-Facility'!$C$2:$D$130,2,0)</f>
        <v>VIJ</v>
      </c>
      <c r="C2" s="65">
        <v>1</v>
      </c>
      <c r="D2" s="65">
        <v>41265</v>
      </c>
      <c r="E2" s="65" t="s">
        <v>8064</v>
      </c>
      <c r="F2" s="93"/>
      <c r="G2" s="66" t="s">
        <v>59</v>
      </c>
      <c r="H2" s="66" t="s">
        <v>517</v>
      </c>
      <c r="I2" s="65" t="s">
        <v>732</v>
      </c>
      <c r="J2" s="65" t="s">
        <v>105</v>
      </c>
      <c r="K2" s="65"/>
      <c r="L2" s="94"/>
      <c r="M2" s="95" t="s">
        <v>1087</v>
      </c>
      <c r="N2" s="65" t="s">
        <v>59</v>
      </c>
      <c r="O2" s="65" t="s">
        <v>179</v>
      </c>
    </row>
    <row r="3" spans="1:15" ht="13.8" x14ac:dyDescent="0.3">
      <c r="A3" s="65" t="str">
        <f t="shared" ref="A3:A27" si="0">B3&amp;D3</f>
        <v>VIS34120</v>
      </c>
      <c r="B3" s="65" t="str">
        <f>VLOOKUP(G3,'Branch List-Facility'!$C$2:$D$130,2,0)</f>
        <v>VIS</v>
      </c>
      <c r="C3" s="65">
        <v>2</v>
      </c>
      <c r="D3" s="65">
        <v>34120</v>
      </c>
      <c r="E3" s="65" t="s">
        <v>2928</v>
      </c>
      <c r="F3" s="93"/>
      <c r="G3" s="66" t="s">
        <v>74</v>
      </c>
      <c r="H3" s="66" t="s">
        <v>517</v>
      </c>
      <c r="I3" s="65" t="s">
        <v>406</v>
      </c>
      <c r="J3" s="65" t="s">
        <v>105</v>
      </c>
      <c r="K3" s="65"/>
      <c r="L3" s="94"/>
      <c r="M3" s="95" t="s">
        <v>1087</v>
      </c>
      <c r="N3" s="65" t="s">
        <v>74</v>
      </c>
      <c r="O3" s="65" t="s">
        <v>180</v>
      </c>
    </row>
    <row r="4" spans="1:15" ht="13.8" x14ac:dyDescent="0.3">
      <c r="A4" s="65" t="str">
        <f t="shared" si="0"/>
        <v>GUW29597</v>
      </c>
      <c r="B4" s="65" t="str">
        <f>VLOOKUP(G4,'Branch List-Facility'!$C$2:$D$130,2,0)</f>
        <v>GUW</v>
      </c>
      <c r="C4" s="65">
        <v>3</v>
      </c>
      <c r="D4" s="65">
        <v>29597</v>
      </c>
      <c r="E4" s="65" t="s">
        <v>526</v>
      </c>
      <c r="F4" s="93"/>
      <c r="G4" s="66" t="s">
        <v>34</v>
      </c>
      <c r="H4" s="66" t="s">
        <v>396</v>
      </c>
      <c r="I4" s="65" t="s">
        <v>738</v>
      </c>
      <c r="J4" s="65" t="s">
        <v>79</v>
      </c>
      <c r="K4" s="65"/>
      <c r="L4" s="94"/>
      <c r="M4" s="95" t="s">
        <v>1087</v>
      </c>
      <c r="N4" s="65" t="s">
        <v>34</v>
      </c>
      <c r="O4" s="65" t="s">
        <v>182</v>
      </c>
    </row>
    <row r="5" spans="1:15" ht="13.8" x14ac:dyDescent="0.3">
      <c r="A5" s="65" t="str">
        <f t="shared" si="0"/>
        <v>DIB12943</v>
      </c>
      <c r="B5" s="65" t="str">
        <f>VLOOKUP(G5,'Branch List-Facility'!$C$2:$D$130,2,0)</f>
        <v>DIB</v>
      </c>
      <c r="C5" s="65">
        <v>4</v>
      </c>
      <c r="D5" s="65">
        <v>12943</v>
      </c>
      <c r="E5" s="65" t="s">
        <v>366</v>
      </c>
      <c r="F5" s="93"/>
      <c r="G5" s="66" t="s">
        <v>47</v>
      </c>
      <c r="H5" s="66" t="s">
        <v>396</v>
      </c>
      <c r="I5" s="65" t="s">
        <v>873</v>
      </c>
      <c r="J5" s="65" t="s">
        <v>79</v>
      </c>
      <c r="K5" s="65"/>
      <c r="L5" s="94"/>
      <c r="M5" s="95" t="s">
        <v>1087</v>
      </c>
      <c r="N5" s="65" t="s">
        <v>47</v>
      </c>
      <c r="O5" s="65" t="s">
        <v>181</v>
      </c>
    </row>
    <row r="6" spans="1:15" ht="13.8" x14ac:dyDescent="0.3">
      <c r="A6" s="65" t="str">
        <f t="shared" si="0"/>
        <v>TEZ35298</v>
      </c>
      <c r="B6" s="65" t="str">
        <f>VLOOKUP(G6,'Branch List-Facility'!$C$2:$D$130,2,0)</f>
        <v>TEZ</v>
      </c>
      <c r="C6" s="65">
        <v>5</v>
      </c>
      <c r="D6" s="65">
        <v>35298</v>
      </c>
      <c r="E6" s="65" t="s">
        <v>795</v>
      </c>
      <c r="F6" s="93"/>
      <c r="G6" s="66" t="s">
        <v>134</v>
      </c>
      <c r="H6" s="66" t="s">
        <v>396</v>
      </c>
      <c r="I6" s="65" t="s">
        <v>403</v>
      </c>
      <c r="J6" s="65" t="s">
        <v>79</v>
      </c>
      <c r="K6" s="65"/>
      <c r="L6" s="94"/>
      <c r="M6" s="95" t="s">
        <v>1087</v>
      </c>
      <c r="N6" s="65" t="s">
        <v>779</v>
      </c>
      <c r="O6" s="65" t="s">
        <v>185</v>
      </c>
    </row>
    <row r="7" spans="1:15" ht="13.8" x14ac:dyDescent="0.3">
      <c r="A7" s="65" t="str">
        <f t="shared" si="0"/>
        <v>JOR26979</v>
      </c>
      <c r="B7" s="65" t="str">
        <f>VLOOKUP(G7,'Branch List-Facility'!$C$2:$D$130,2,0)</f>
        <v>JOR</v>
      </c>
      <c r="C7" s="65">
        <v>6</v>
      </c>
      <c r="D7" s="65">
        <v>26979</v>
      </c>
      <c r="E7" s="65" t="s">
        <v>414</v>
      </c>
      <c r="F7" s="93"/>
      <c r="G7" s="66" t="s">
        <v>66</v>
      </c>
      <c r="H7" s="66" t="s">
        <v>396</v>
      </c>
      <c r="I7" s="65" t="s">
        <v>398</v>
      </c>
      <c r="J7" s="65" t="s">
        <v>79</v>
      </c>
      <c r="K7" s="65"/>
      <c r="L7" s="94"/>
      <c r="M7" s="95" t="s">
        <v>1087</v>
      </c>
      <c r="N7" s="65" t="s">
        <v>66</v>
      </c>
      <c r="O7" s="65" t="s">
        <v>183</v>
      </c>
    </row>
    <row r="8" spans="1:15" ht="13.8" x14ac:dyDescent="0.3">
      <c r="A8" s="65" t="str">
        <f t="shared" si="0"/>
        <v>SLC30285</v>
      </c>
      <c r="B8" s="65" t="str">
        <f>VLOOKUP(G8,'Branch List-Facility'!$C$2:$D$130,2,0)</f>
        <v>SLC</v>
      </c>
      <c r="C8" s="65">
        <v>7</v>
      </c>
      <c r="D8" s="65">
        <v>30285</v>
      </c>
      <c r="E8" s="65" t="s">
        <v>530</v>
      </c>
      <c r="F8" s="93"/>
      <c r="G8" s="66" t="s">
        <v>78</v>
      </c>
      <c r="H8" s="66" t="s">
        <v>396</v>
      </c>
      <c r="I8" s="65" t="s">
        <v>738</v>
      </c>
      <c r="J8" s="65" t="s">
        <v>79</v>
      </c>
      <c r="K8" s="65"/>
      <c r="L8" s="94"/>
      <c r="M8" s="95" t="s">
        <v>1087</v>
      </c>
      <c r="N8" s="65" t="s">
        <v>78</v>
      </c>
      <c r="O8" s="65" t="s">
        <v>184</v>
      </c>
    </row>
    <row r="9" spans="1:15" ht="13.8" x14ac:dyDescent="0.3">
      <c r="A9" s="65" t="str">
        <f t="shared" si="0"/>
        <v>PTA42286</v>
      </c>
      <c r="B9" s="65" t="str">
        <f>VLOOKUP(G9,'Branch List-Facility'!$C$2:$D$130,2,0)</f>
        <v>PTA</v>
      </c>
      <c r="C9" s="65">
        <v>8</v>
      </c>
      <c r="D9" s="65">
        <v>42286</v>
      </c>
      <c r="E9" s="65" t="s">
        <v>10203</v>
      </c>
      <c r="F9" s="93"/>
      <c r="G9" s="66" t="s">
        <v>929</v>
      </c>
      <c r="H9" s="66" t="s">
        <v>396</v>
      </c>
      <c r="I9" s="65" t="s">
        <v>734</v>
      </c>
      <c r="J9" s="65" t="s">
        <v>81</v>
      </c>
      <c r="K9" s="65"/>
      <c r="L9" s="94"/>
      <c r="M9" s="95" t="s">
        <v>1087</v>
      </c>
      <c r="N9" s="65" t="s">
        <v>61</v>
      </c>
      <c r="O9" s="65" t="s">
        <v>552</v>
      </c>
    </row>
    <row r="10" spans="1:15" ht="13.8" x14ac:dyDescent="0.3">
      <c r="A10" s="65" t="str">
        <f t="shared" si="0"/>
        <v>CHD38483</v>
      </c>
      <c r="B10" s="65" t="str">
        <f>VLOOKUP(G10,'Branch List-Facility'!$C$2:$D$130,2,0)</f>
        <v>CHD</v>
      </c>
      <c r="C10" s="65">
        <v>9</v>
      </c>
      <c r="D10" s="65">
        <v>38483</v>
      </c>
      <c r="E10" s="65" t="s">
        <v>889</v>
      </c>
      <c r="F10" s="93"/>
      <c r="G10" s="66" t="s">
        <v>10</v>
      </c>
      <c r="H10" s="66" t="s">
        <v>402</v>
      </c>
      <c r="I10" s="65" t="s">
        <v>734</v>
      </c>
      <c r="J10" s="65" t="s">
        <v>10</v>
      </c>
      <c r="K10" s="65"/>
      <c r="L10" s="94"/>
      <c r="M10" s="95" t="s">
        <v>1087</v>
      </c>
      <c r="N10" s="65" t="s">
        <v>10</v>
      </c>
      <c r="O10" s="65" t="s">
        <v>187</v>
      </c>
    </row>
    <row r="11" spans="1:15" ht="13.8" x14ac:dyDescent="0.3">
      <c r="A11" s="65" t="str">
        <f t="shared" si="0"/>
        <v>RAI23593</v>
      </c>
      <c r="B11" s="65" t="str">
        <f>VLOOKUP(G11,'Branch List-Facility'!$C$2:$D$130,2,0)</f>
        <v>RAI</v>
      </c>
      <c r="C11" s="65">
        <v>10</v>
      </c>
      <c r="D11" s="65">
        <v>23593</v>
      </c>
      <c r="E11" s="65" t="s">
        <v>379</v>
      </c>
      <c r="F11" s="93"/>
      <c r="G11" s="66" t="s">
        <v>133</v>
      </c>
      <c r="H11" s="66" t="s">
        <v>399</v>
      </c>
      <c r="I11" s="65" t="s">
        <v>809</v>
      </c>
      <c r="J11" s="65" t="s">
        <v>49</v>
      </c>
      <c r="K11" s="65"/>
      <c r="L11" s="94"/>
      <c r="M11" s="95" t="s">
        <v>1087</v>
      </c>
      <c r="N11" s="65" t="s">
        <v>133</v>
      </c>
      <c r="O11" s="65" t="s">
        <v>189</v>
      </c>
    </row>
    <row r="12" spans="1:15" ht="13.8" x14ac:dyDescent="0.3">
      <c r="A12" s="65" t="str">
        <f t="shared" si="0"/>
        <v>BLS14622</v>
      </c>
      <c r="B12" s="65" t="str">
        <f>VLOOKUP(G12,'Branch List-Facility'!$C$2:$D$130,2,0)</f>
        <v>BLS</v>
      </c>
      <c r="C12" s="65">
        <v>11</v>
      </c>
      <c r="D12" s="65">
        <v>14622</v>
      </c>
      <c r="E12" s="65" t="s">
        <v>474</v>
      </c>
      <c r="F12" s="93"/>
      <c r="G12" s="66" t="s">
        <v>77</v>
      </c>
      <c r="H12" s="66" t="s">
        <v>399</v>
      </c>
      <c r="I12" s="65" t="s">
        <v>413</v>
      </c>
      <c r="J12" s="65" t="s">
        <v>49</v>
      </c>
      <c r="K12" s="65"/>
      <c r="L12" s="94"/>
      <c r="M12" s="95" t="s">
        <v>1087</v>
      </c>
      <c r="N12" s="65" t="s">
        <v>77</v>
      </c>
      <c r="O12" s="65" t="s">
        <v>188</v>
      </c>
    </row>
    <row r="13" spans="1:15" ht="13.8" x14ac:dyDescent="0.3">
      <c r="A13" s="65" t="str">
        <f t="shared" si="0"/>
        <v>AFN39589</v>
      </c>
      <c r="B13" s="65" t="str">
        <f>VLOOKUP(G13,'Branch List-Facility'!$C$2:$D$130,2,0)</f>
        <v>AFN</v>
      </c>
      <c r="C13" s="65">
        <v>12</v>
      </c>
      <c r="D13" s="65">
        <v>39589</v>
      </c>
      <c r="E13" s="65" t="s">
        <v>6648</v>
      </c>
      <c r="F13" s="93"/>
      <c r="G13" s="66" t="s">
        <v>937</v>
      </c>
      <c r="H13" s="66" t="s">
        <v>516</v>
      </c>
      <c r="I13" s="65" t="s">
        <v>747</v>
      </c>
      <c r="J13" s="65" t="s">
        <v>107</v>
      </c>
      <c r="K13" s="65"/>
      <c r="L13" s="94"/>
      <c r="M13" s="95" t="s">
        <v>1087</v>
      </c>
      <c r="N13" s="65" t="s">
        <v>558</v>
      </c>
      <c r="O13" s="65" t="s">
        <v>172</v>
      </c>
    </row>
    <row r="14" spans="1:15" ht="13.8" x14ac:dyDescent="0.3">
      <c r="A14" s="34" t="str">
        <f t="shared" si="0"/>
        <v>MDT42587</v>
      </c>
      <c r="B14" s="65" t="str">
        <f>VLOOKUP(G14,'Branch List-Facility'!$C$2:$D$130,2,0)</f>
        <v>MDT</v>
      </c>
      <c r="C14" s="65">
        <v>13</v>
      </c>
      <c r="D14" s="65">
        <v>42587</v>
      </c>
      <c r="E14" s="65" t="s">
        <v>1244</v>
      </c>
      <c r="F14" s="93"/>
      <c r="G14" s="66" t="s">
        <v>940</v>
      </c>
      <c r="H14" s="66" t="s">
        <v>516</v>
      </c>
      <c r="I14" s="65" t="s">
        <v>729</v>
      </c>
      <c r="J14" s="65" t="s">
        <v>107</v>
      </c>
      <c r="K14" s="65"/>
      <c r="L14" s="94"/>
      <c r="M14" s="95" t="s">
        <v>1087</v>
      </c>
      <c r="N14" s="34" t="s">
        <v>568</v>
      </c>
      <c r="O14" s="65" t="s">
        <v>175</v>
      </c>
    </row>
    <row r="15" spans="1:15" ht="13.8" x14ac:dyDescent="0.3">
      <c r="A15" s="65" t="str">
        <f t="shared" si="0"/>
        <v>DWK40977</v>
      </c>
      <c r="B15" s="65" t="str">
        <f>VLOOKUP(G15,'Branch List-Facility'!$C$2:$D$130,2,0)</f>
        <v>DWK</v>
      </c>
      <c r="C15" s="65">
        <v>14</v>
      </c>
      <c r="D15" s="65">
        <v>40977</v>
      </c>
      <c r="E15" s="65" t="s">
        <v>7816</v>
      </c>
      <c r="F15" s="93"/>
      <c r="G15" s="66" t="s">
        <v>942</v>
      </c>
      <c r="H15" s="66" t="s">
        <v>516</v>
      </c>
      <c r="I15" s="65" t="s">
        <v>729</v>
      </c>
      <c r="J15" s="65" t="s">
        <v>107</v>
      </c>
      <c r="K15" s="65"/>
      <c r="L15" s="94"/>
      <c r="M15" s="95" t="s">
        <v>1087</v>
      </c>
      <c r="N15" s="65" t="s">
        <v>570</v>
      </c>
      <c r="O15" s="65" t="s">
        <v>174</v>
      </c>
    </row>
    <row r="16" spans="1:15" ht="13.8" x14ac:dyDescent="0.3">
      <c r="A16" s="65" t="str">
        <f t="shared" si="0"/>
        <v>NAR40450</v>
      </c>
      <c r="B16" s="65" t="str">
        <f>VLOOKUP(G16,'Branch List-Facility'!$C$2:$D$130,2,0)</f>
        <v>NAR</v>
      </c>
      <c r="C16" s="65">
        <v>15</v>
      </c>
      <c r="D16" s="65">
        <v>40450</v>
      </c>
      <c r="E16" s="65" t="s">
        <v>7152</v>
      </c>
      <c r="F16" s="93"/>
      <c r="G16" s="66" t="s">
        <v>943</v>
      </c>
      <c r="H16" s="66" t="s">
        <v>516</v>
      </c>
      <c r="I16" s="65" t="s">
        <v>729</v>
      </c>
      <c r="J16" s="65" t="s">
        <v>107</v>
      </c>
      <c r="K16" s="65"/>
      <c r="L16" s="94"/>
      <c r="M16" s="95" t="s">
        <v>1087</v>
      </c>
      <c r="N16" s="65" t="s">
        <v>573</v>
      </c>
      <c r="O16" s="65" t="s">
        <v>173</v>
      </c>
    </row>
    <row r="17" spans="1:15" ht="13.8" x14ac:dyDescent="0.3">
      <c r="A17" s="65" t="str">
        <f t="shared" si="0"/>
        <v>GOA38246</v>
      </c>
      <c r="B17" s="65" t="str">
        <f>VLOOKUP(G17,'Branch List-Facility'!$C$2:$D$130,2,0)</f>
        <v>GOA</v>
      </c>
      <c r="C17" s="65">
        <v>16</v>
      </c>
      <c r="D17" s="65">
        <v>38246</v>
      </c>
      <c r="E17" s="65" t="s">
        <v>885</v>
      </c>
      <c r="F17" s="93"/>
      <c r="G17" s="66" t="s">
        <v>108</v>
      </c>
      <c r="H17" s="66" t="s">
        <v>399</v>
      </c>
      <c r="I17" s="65" t="s">
        <v>731</v>
      </c>
      <c r="J17" s="65" t="s">
        <v>108</v>
      </c>
      <c r="K17" s="65"/>
      <c r="L17" s="94"/>
      <c r="M17" s="95" t="s">
        <v>1087</v>
      </c>
      <c r="N17" s="65" t="s">
        <v>108</v>
      </c>
      <c r="O17" s="65" t="s">
        <v>176</v>
      </c>
    </row>
    <row r="18" spans="1:15" ht="13.8" x14ac:dyDescent="0.3">
      <c r="A18" s="65" t="str">
        <f t="shared" si="0"/>
        <v>AHD33153</v>
      </c>
      <c r="B18" s="65" t="str">
        <f>VLOOKUP(G18,'Branch List-Facility'!$C$2:$D$130,2,0)</f>
        <v>AHD</v>
      </c>
      <c r="C18" s="65">
        <v>17</v>
      </c>
      <c r="D18" s="65">
        <v>33153</v>
      </c>
      <c r="E18" s="65" t="s">
        <v>764</v>
      </c>
      <c r="F18" s="93"/>
      <c r="G18" s="66" t="s">
        <v>116</v>
      </c>
      <c r="H18" s="66" t="s">
        <v>399</v>
      </c>
      <c r="I18" s="65" t="s">
        <v>732</v>
      </c>
      <c r="J18" s="65" t="s">
        <v>55</v>
      </c>
      <c r="K18" s="65"/>
      <c r="L18" s="94"/>
      <c r="M18" s="95" t="s">
        <v>1087</v>
      </c>
      <c r="N18" s="65" t="s">
        <v>553</v>
      </c>
      <c r="O18" s="65" t="s">
        <v>177</v>
      </c>
    </row>
    <row r="19" spans="1:15" ht="13.8" x14ac:dyDescent="0.3">
      <c r="A19" s="65" t="str">
        <f t="shared" si="0"/>
        <v>VDR38316</v>
      </c>
      <c r="B19" s="65" t="str">
        <f>VLOOKUP(G19,'Branch List-Facility'!$C$2:$D$130,2,0)</f>
        <v>VDR</v>
      </c>
      <c r="C19" s="65">
        <v>18</v>
      </c>
      <c r="D19" s="65">
        <v>38316</v>
      </c>
      <c r="E19" s="65" t="s">
        <v>3795</v>
      </c>
      <c r="F19" s="93"/>
      <c r="G19" s="66" t="s">
        <v>11</v>
      </c>
      <c r="H19" s="66" t="s">
        <v>399</v>
      </c>
      <c r="I19" s="65" t="s">
        <v>874</v>
      </c>
      <c r="J19" s="65" t="s">
        <v>55</v>
      </c>
      <c r="K19" s="65"/>
      <c r="L19" s="94"/>
      <c r="M19" s="95" t="s">
        <v>1087</v>
      </c>
      <c r="N19" s="65" t="s">
        <v>11</v>
      </c>
      <c r="O19" s="65" t="s">
        <v>196</v>
      </c>
    </row>
    <row r="20" spans="1:15" ht="13.8" x14ac:dyDescent="0.3">
      <c r="A20" s="34" t="str">
        <f t="shared" si="0"/>
        <v>SUR21077</v>
      </c>
      <c r="B20" s="65" t="str">
        <f>VLOOKUP(G20,'Branch List-Facility'!$C$2:$D$130,2,0)</f>
        <v>SUR</v>
      </c>
      <c r="C20" s="65">
        <v>19</v>
      </c>
      <c r="D20" s="65">
        <v>21077</v>
      </c>
      <c r="E20" s="65" t="s">
        <v>484</v>
      </c>
      <c r="F20" s="93"/>
      <c r="G20" s="66" t="s">
        <v>16</v>
      </c>
      <c r="H20" s="66" t="s">
        <v>399</v>
      </c>
      <c r="I20" s="65" t="s">
        <v>731</v>
      </c>
      <c r="J20" s="65" t="s">
        <v>55</v>
      </c>
      <c r="K20" s="65"/>
      <c r="L20" s="94"/>
      <c r="M20" s="95" t="s">
        <v>1087</v>
      </c>
      <c r="N20" s="34" t="s">
        <v>16</v>
      </c>
      <c r="O20" s="65" t="s">
        <v>195</v>
      </c>
    </row>
    <row r="21" spans="1:15" ht="13.8" x14ac:dyDescent="0.3">
      <c r="A21" s="65" t="str">
        <f t="shared" si="0"/>
        <v>RJT31725</v>
      </c>
      <c r="B21" s="65" t="str">
        <f>VLOOKUP(G21,'Branch List-Facility'!$C$2:$D$130,2,0)</f>
        <v>RJT</v>
      </c>
      <c r="C21" s="65">
        <v>20</v>
      </c>
      <c r="D21" s="65">
        <v>31725</v>
      </c>
      <c r="E21" s="65" t="s">
        <v>773</v>
      </c>
      <c r="F21" s="93"/>
      <c r="G21" s="66" t="s">
        <v>17</v>
      </c>
      <c r="H21" s="66" t="s">
        <v>399</v>
      </c>
      <c r="I21" s="65" t="s">
        <v>708</v>
      </c>
      <c r="J21" s="65" t="s">
        <v>55</v>
      </c>
      <c r="K21" s="65"/>
      <c r="L21" s="94"/>
      <c r="M21" s="95" t="s">
        <v>1087</v>
      </c>
      <c r="N21" s="65" t="s">
        <v>17</v>
      </c>
      <c r="O21" s="65" t="s">
        <v>194</v>
      </c>
    </row>
    <row r="22" spans="1:15" ht="13.8" x14ac:dyDescent="0.3">
      <c r="A22" s="65" t="str">
        <f t="shared" si="0"/>
        <v>JAN39351</v>
      </c>
      <c r="B22" s="65" t="str">
        <f>VLOOKUP(G22,'Branch List-Facility'!$C$2:$D$130,2,0)</f>
        <v>JAN</v>
      </c>
      <c r="C22" s="65">
        <v>21</v>
      </c>
      <c r="D22" s="65">
        <v>39351</v>
      </c>
      <c r="E22" s="65" t="s">
        <v>1098</v>
      </c>
      <c r="F22" s="93"/>
      <c r="G22" s="66" t="s">
        <v>54</v>
      </c>
      <c r="H22" s="66" t="s">
        <v>399</v>
      </c>
      <c r="I22" s="65" t="s">
        <v>401</v>
      </c>
      <c r="J22" s="65" t="s">
        <v>55</v>
      </c>
      <c r="K22" s="65"/>
      <c r="L22" s="94"/>
      <c r="M22" s="95" t="s">
        <v>1087</v>
      </c>
      <c r="N22" s="65" t="s">
        <v>54</v>
      </c>
      <c r="O22" s="65" t="s">
        <v>192</v>
      </c>
    </row>
    <row r="23" spans="1:15" s="37" customFormat="1" ht="13.8" x14ac:dyDescent="0.3">
      <c r="A23" s="65" t="str">
        <f t="shared" si="0"/>
        <v>ANA38316</v>
      </c>
      <c r="B23" s="65" t="str">
        <f>VLOOKUP(G23,'Branch List-Facility'!$C$2:$D$130,2,0)</f>
        <v>ANA</v>
      </c>
      <c r="C23" s="65">
        <v>22</v>
      </c>
      <c r="D23" s="65">
        <v>38316</v>
      </c>
      <c r="E23" s="65" t="s">
        <v>3795</v>
      </c>
      <c r="F23" s="93"/>
      <c r="G23" s="66" t="s">
        <v>84</v>
      </c>
      <c r="H23" s="66" t="s">
        <v>399</v>
      </c>
      <c r="I23" s="65" t="s">
        <v>874</v>
      </c>
      <c r="J23" s="65" t="s">
        <v>55</v>
      </c>
      <c r="K23" s="65"/>
      <c r="L23" s="94"/>
      <c r="M23" s="95" t="s">
        <v>1087</v>
      </c>
      <c r="N23" s="65" t="s">
        <v>84</v>
      </c>
      <c r="O23" s="65" t="s">
        <v>190</v>
      </c>
    </row>
    <row r="24" spans="1:15" ht="13.8" x14ac:dyDescent="0.3">
      <c r="A24" s="65" t="str">
        <f t="shared" si="0"/>
        <v>BHJ32145</v>
      </c>
      <c r="B24" s="65" t="str">
        <f>VLOOKUP(G24,'Branch List-Facility'!$C$2:$D$130,2,0)</f>
        <v>BHJ</v>
      </c>
      <c r="C24" s="65">
        <v>23</v>
      </c>
      <c r="D24" s="65">
        <v>32145</v>
      </c>
      <c r="E24" s="65" t="s">
        <v>2596</v>
      </c>
      <c r="F24" s="93"/>
      <c r="G24" s="66" t="s">
        <v>94</v>
      </c>
      <c r="H24" s="66" t="s">
        <v>399</v>
      </c>
      <c r="I24" s="65" t="s">
        <v>9088</v>
      </c>
      <c r="J24" s="65" t="s">
        <v>55</v>
      </c>
      <c r="K24" s="65"/>
      <c r="L24" s="94"/>
      <c r="M24" s="95" t="s">
        <v>1087</v>
      </c>
      <c r="N24" s="65" t="s">
        <v>94</v>
      </c>
      <c r="O24" s="65" t="s">
        <v>191</v>
      </c>
    </row>
    <row r="25" spans="1:15" ht="13.8" x14ac:dyDescent="0.3">
      <c r="A25" s="65" t="str">
        <f t="shared" si="0"/>
        <v>AMB39986</v>
      </c>
      <c r="B25" s="65" t="str">
        <f>VLOOKUP(G25,'Branch List-Facility'!$C$2:$D$130,2,0)</f>
        <v>AMB</v>
      </c>
      <c r="C25" s="65">
        <v>24</v>
      </c>
      <c r="D25" s="65">
        <v>39986</v>
      </c>
      <c r="E25" s="65" t="s">
        <v>6927</v>
      </c>
      <c r="F25" s="93"/>
      <c r="G25" s="66" t="s">
        <v>0</v>
      </c>
      <c r="H25" s="66" t="s">
        <v>402</v>
      </c>
      <c r="I25" s="65" t="s">
        <v>398</v>
      </c>
      <c r="J25" s="65" t="s">
        <v>97</v>
      </c>
      <c r="K25" s="65"/>
      <c r="L25" s="94"/>
      <c r="M25" s="95" t="s">
        <v>1087</v>
      </c>
      <c r="N25" s="65" t="s">
        <v>0</v>
      </c>
      <c r="O25" s="65" t="s">
        <v>198</v>
      </c>
    </row>
    <row r="26" spans="1:15" ht="13.8" x14ac:dyDescent="0.3">
      <c r="A26" s="65" t="str">
        <f t="shared" si="0"/>
        <v>HSR31237</v>
      </c>
      <c r="B26" s="65" t="str">
        <f>VLOOKUP(G26,'Branch List-Facility'!$C$2:$D$130,2,0)</f>
        <v>HSR</v>
      </c>
      <c r="C26" s="65">
        <v>25</v>
      </c>
      <c r="D26" s="65">
        <v>31237</v>
      </c>
      <c r="E26" s="65" t="s">
        <v>709</v>
      </c>
      <c r="F26" s="93"/>
      <c r="G26" s="66" t="s">
        <v>7</v>
      </c>
      <c r="H26" s="66" t="s">
        <v>516</v>
      </c>
      <c r="I26" s="65" t="s">
        <v>403</v>
      </c>
      <c r="J26" s="65" t="s">
        <v>97</v>
      </c>
      <c r="K26" s="65"/>
      <c r="L26" s="94"/>
      <c r="M26" s="95" t="s">
        <v>1087</v>
      </c>
      <c r="N26" s="65" t="s">
        <v>7</v>
      </c>
      <c r="O26" s="65" t="s">
        <v>201</v>
      </c>
    </row>
    <row r="27" spans="1:15" ht="13.8" x14ac:dyDescent="0.3">
      <c r="A27" s="65" t="str">
        <f t="shared" si="0"/>
        <v>GGN40088</v>
      </c>
      <c r="B27" s="65" t="str">
        <f>VLOOKUP(G27,'Branch List-Facility'!$C$2:$D$130,2,0)</f>
        <v>GGN</v>
      </c>
      <c r="C27" s="65">
        <v>26</v>
      </c>
      <c r="D27" s="65">
        <v>40088</v>
      </c>
      <c r="E27" s="65" t="s">
        <v>6919</v>
      </c>
      <c r="F27" s="93"/>
      <c r="G27" s="66" t="s">
        <v>954</v>
      </c>
      <c r="H27" s="66" t="s">
        <v>516</v>
      </c>
      <c r="I27" s="65" t="s">
        <v>729</v>
      </c>
      <c r="J27" s="65" t="s">
        <v>97</v>
      </c>
      <c r="K27" s="65"/>
      <c r="L27" s="94"/>
      <c r="M27" s="95" t="s">
        <v>1087</v>
      </c>
      <c r="N27" s="65" t="s">
        <v>954</v>
      </c>
      <c r="O27" s="65" t="s">
        <v>178</v>
      </c>
    </row>
    <row r="28" spans="1:15" ht="13.8" x14ac:dyDescent="0.3">
      <c r="A28" s="65" t="str">
        <f t="shared" ref="A28:A70" si="1">B28&amp;D28</f>
        <v>SHL10437</v>
      </c>
      <c r="B28" s="65" t="str">
        <f>VLOOKUP(G28,'Branch List-Facility'!$C$2:$D$130,2,0)</f>
        <v>SHL</v>
      </c>
      <c r="C28" s="65">
        <v>27</v>
      </c>
      <c r="D28" s="65">
        <v>10437</v>
      </c>
      <c r="E28" s="65" t="s">
        <v>417</v>
      </c>
      <c r="F28" s="93"/>
      <c r="G28" s="66" t="s">
        <v>15</v>
      </c>
      <c r="H28" s="66" t="s">
        <v>402</v>
      </c>
      <c r="I28" s="65" t="s">
        <v>874</v>
      </c>
      <c r="J28" s="65" t="s">
        <v>100</v>
      </c>
      <c r="K28" s="65"/>
      <c r="L28" s="94"/>
      <c r="M28" s="95" t="s">
        <v>1087</v>
      </c>
      <c r="N28" s="65" t="s">
        <v>15</v>
      </c>
      <c r="O28" s="65" t="s">
        <v>204</v>
      </c>
    </row>
    <row r="29" spans="1:15" ht="13.8" x14ac:dyDescent="0.3">
      <c r="A29" s="65" t="str">
        <f t="shared" si="1"/>
        <v>DSA42923</v>
      </c>
      <c r="B29" s="65" t="str">
        <f>VLOOKUP(G29,'Branch List-Facility'!$C$2:$D$130,2,0)</f>
        <v>DSA</v>
      </c>
      <c r="C29" s="65">
        <v>28</v>
      </c>
      <c r="D29" s="65">
        <v>42923</v>
      </c>
      <c r="E29" s="65" t="s">
        <v>11418</v>
      </c>
      <c r="F29" s="93"/>
      <c r="G29" s="66" t="s">
        <v>37</v>
      </c>
      <c r="H29" s="66" t="s">
        <v>402</v>
      </c>
      <c r="I29" s="65" t="s">
        <v>398</v>
      </c>
      <c r="J29" s="65" t="s">
        <v>100</v>
      </c>
      <c r="K29" s="65"/>
      <c r="L29" s="94"/>
      <c r="M29" s="95" t="s">
        <v>1087</v>
      </c>
      <c r="N29" s="65" t="s">
        <v>37</v>
      </c>
      <c r="O29" s="65" t="s">
        <v>202</v>
      </c>
    </row>
    <row r="30" spans="1:15" ht="13.8" x14ac:dyDescent="0.3">
      <c r="A30" s="65" t="str">
        <f t="shared" si="1"/>
        <v>MND41347</v>
      </c>
      <c r="B30" s="65" t="str">
        <f>VLOOKUP(G30,'Branch List-Facility'!$C$2:$D$130,2,0)</f>
        <v>MND</v>
      </c>
      <c r="C30" s="65">
        <v>29</v>
      </c>
      <c r="D30" s="65">
        <v>41347</v>
      </c>
      <c r="E30" s="65" t="s">
        <v>8066</v>
      </c>
      <c r="F30" s="93"/>
      <c r="G30" s="66" t="s">
        <v>130</v>
      </c>
      <c r="H30" s="66" t="s">
        <v>402</v>
      </c>
      <c r="I30" s="65" t="s">
        <v>747</v>
      </c>
      <c r="J30" s="65" t="s">
        <v>100</v>
      </c>
      <c r="K30" s="65"/>
      <c r="L30" s="94"/>
      <c r="M30" s="95" t="s">
        <v>1087</v>
      </c>
      <c r="N30" s="65" t="s">
        <v>130</v>
      </c>
      <c r="O30" s="65" t="s">
        <v>551</v>
      </c>
    </row>
    <row r="31" spans="1:15" ht="13.8" x14ac:dyDescent="0.3">
      <c r="A31" s="65" t="str">
        <f t="shared" si="1"/>
        <v>JAM25646</v>
      </c>
      <c r="B31" s="65" t="str">
        <f>VLOOKUP(G31,'Branch List-Facility'!$C$2:$D$130,2,0)</f>
        <v>JAM</v>
      </c>
      <c r="C31" s="65">
        <v>30</v>
      </c>
      <c r="D31" s="65">
        <v>25646</v>
      </c>
      <c r="E31" s="65" t="s">
        <v>491</v>
      </c>
      <c r="F31" s="93"/>
      <c r="G31" s="66" t="s">
        <v>19</v>
      </c>
      <c r="H31" s="66" t="s">
        <v>402</v>
      </c>
      <c r="I31" s="65" t="s">
        <v>401</v>
      </c>
      <c r="J31" s="65" t="s">
        <v>102</v>
      </c>
      <c r="K31" s="65"/>
      <c r="L31" s="94"/>
      <c r="M31" s="95" t="s">
        <v>1087</v>
      </c>
      <c r="N31" s="65" t="s">
        <v>19</v>
      </c>
      <c r="O31" s="65" t="s">
        <v>207</v>
      </c>
    </row>
    <row r="32" spans="1:15" ht="13.8" x14ac:dyDescent="0.3">
      <c r="A32" s="65" t="str">
        <f t="shared" si="1"/>
        <v>UDH26255</v>
      </c>
      <c r="B32" s="65" t="str">
        <f>VLOOKUP(G32,'Branch List-Facility'!$C$2:$D$130,2,0)</f>
        <v>UDH</v>
      </c>
      <c r="C32" s="65">
        <v>31</v>
      </c>
      <c r="D32" s="65">
        <v>26255</v>
      </c>
      <c r="E32" s="65" t="s">
        <v>495</v>
      </c>
      <c r="F32" s="93"/>
      <c r="G32" s="66" t="s">
        <v>44</v>
      </c>
      <c r="H32" s="66" t="s">
        <v>402</v>
      </c>
      <c r="I32" s="65" t="s">
        <v>398</v>
      </c>
      <c r="J32" s="65" t="s">
        <v>102</v>
      </c>
      <c r="K32" s="65"/>
      <c r="L32" s="94"/>
      <c r="M32" s="95" t="s">
        <v>1087</v>
      </c>
      <c r="N32" s="65" t="s">
        <v>44</v>
      </c>
      <c r="O32" s="65" t="s">
        <v>211</v>
      </c>
    </row>
    <row r="33" spans="1:15" ht="13.8" x14ac:dyDescent="0.3">
      <c r="A33" s="65" t="str">
        <f t="shared" si="1"/>
        <v>SRI23158</v>
      </c>
      <c r="B33" s="65" t="str">
        <f>VLOOKUP(G33,'Branch List-Facility'!$C$2:$D$130,2,0)</f>
        <v>SRI</v>
      </c>
      <c r="C33" s="65">
        <v>32</v>
      </c>
      <c r="D33" s="65">
        <v>23158</v>
      </c>
      <c r="E33" s="65" t="s">
        <v>354</v>
      </c>
      <c r="F33" s="93"/>
      <c r="G33" s="66" t="s">
        <v>46</v>
      </c>
      <c r="H33" s="66" t="s">
        <v>402</v>
      </c>
      <c r="I33" s="65" t="s">
        <v>809</v>
      </c>
      <c r="J33" s="65" t="s">
        <v>102</v>
      </c>
      <c r="K33" s="65"/>
      <c r="L33" s="94"/>
      <c r="M33" s="95" t="s">
        <v>1087</v>
      </c>
      <c r="N33" s="65" t="s">
        <v>46</v>
      </c>
      <c r="O33" s="65" t="s">
        <v>210</v>
      </c>
    </row>
    <row r="34" spans="1:15" ht="13.8" x14ac:dyDescent="0.3">
      <c r="A34" s="65" t="str">
        <f t="shared" si="1"/>
        <v>LEH26988</v>
      </c>
      <c r="B34" s="65" t="str">
        <f>VLOOKUP(G34,'Branch List-Facility'!$C$2:$D$130,2,0)</f>
        <v>LEH</v>
      </c>
      <c r="C34" s="65">
        <v>33</v>
      </c>
      <c r="D34" s="65">
        <v>26988</v>
      </c>
      <c r="E34" s="65" t="s">
        <v>499</v>
      </c>
      <c r="F34" s="93"/>
      <c r="G34" s="66" t="s">
        <v>57</v>
      </c>
      <c r="H34" s="66" t="s">
        <v>402</v>
      </c>
      <c r="I34" s="65" t="s">
        <v>398</v>
      </c>
      <c r="J34" s="65" t="s">
        <v>102</v>
      </c>
      <c r="K34" s="65"/>
      <c r="L34" s="94"/>
      <c r="M34" s="95" t="s">
        <v>1087</v>
      </c>
      <c r="N34" s="65" t="s">
        <v>57</v>
      </c>
      <c r="O34" s="65" t="s">
        <v>208</v>
      </c>
    </row>
    <row r="35" spans="1:15" ht="13.8" x14ac:dyDescent="0.3">
      <c r="A35" s="65" t="str">
        <f t="shared" si="1"/>
        <v>RAJ15457</v>
      </c>
      <c r="B35" s="65" t="str">
        <f>VLOOKUP(G35,'Branch List-Facility'!$C$2:$D$130,2,0)</f>
        <v>RAJ</v>
      </c>
      <c r="C35" s="65">
        <v>34</v>
      </c>
      <c r="D35" s="65">
        <v>15457</v>
      </c>
      <c r="E35" s="65" t="s">
        <v>477</v>
      </c>
      <c r="F35" s="93"/>
      <c r="G35" s="66" t="s">
        <v>60</v>
      </c>
      <c r="H35" s="66" t="s">
        <v>402</v>
      </c>
      <c r="I35" s="65" t="s">
        <v>405</v>
      </c>
      <c r="J35" s="65" t="s">
        <v>102</v>
      </c>
      <c r="K35" s="65"/>
      <c r="L35" s="94"/>
      <c r="M35" s="95" t="s">
        <v>1087</v>
      </c>
      <c r="N35" s="65" t="s">
        <v>60</v>
      </c>
      <c r="O35" s="65" t="s">
        <v>209</v>
      </c>
    </row>
    <row r="36" spans="1:15" ht="13.8" x14ac:dyDescent="0.3">
      <c r="A36" s="65" t="str">
        <f t="shared" si="1"/>
        <v>AKH25646</v>
      </c>
      <c r="B36" s="65" t="str">
        <f>VLOOKUP(G36,'Branch List-Facility'!$C$2:$D$130,2,0)</f>
        <v>AKH</v>
      </c>
      <c r="C36" s="65">
        <v>35</v>
      </c>
      <c r="D36" s="65">
        <v>25646</v>
      </c>
      <c r="E36" s="65" t="s">
        <v>1201</v>
      </c>
      <c r="F36" s="93"/>
      <c r="G36" s="66" t="s">
        <v>71</v>
      </c>
      <c r="H36" s="66" t="s">
        <v>402</v>
      </c>
      <c r="I36" s="65" t="s">
        <v>401</v>
      </c>
      <c r="J36" s="65" t="s">
        <v>102</v>
      </c>
      <c r="K36" s="65"/>
      <c r="L36" s="94"/>
      <c r="M36" s="95" t="s">
        <v>1087</v>
      </c>
      <c r="N36" s="65" t="s">
        <v>71</v>
      </c>
      <c r="O36" s="65" t="s">
        <v>205</v>
      </c>
    </row>
    <row r="37" spans="1:15" ht="13.8" x14ac:dyDescent="0.3">
      <c r="A37" s="65" t="str">
        <f t="shared" si="1"/>
        <v>BAR23158</v>
      </c>
      <c r="B37" s="65" t="str">
        <f>VLOOKUP(G37,'Branch List-Facility'!$C$2:$D$130,2,0)</f>
        <v>BAR</v>
      </c>
      <c r="C37" s="65">
        <v>36</v>
      </c>
      <c r="D37" s="65">
        <v>23158</v>
      </c>
      <c r="E37" s="65" t="s">
        <v>354</v>
      </c>
      <c r="F37" s="93"/>
      <c r="G37" s="66" t="s">
        <v>72</v>
      </c>
      <c r="H37" s="66" t="s">
        <v>402</v>
      </c>
      <c r="I37" s="65" t="s">
        <v>809</v>
      </c>
      <c r="J37" s="65" t="s">
        <v>102</v>
      </c>
      <c r="K37" s="65"/>
      <c r="L37" s="94"/>
      <c r="M37" s="95" t="s">
        <v>1087</v>
      </c>
      <c r="N37" s="65" t="s">
        <v>72</v>
      </c>
      <c r="O37" s="65" t="s">
        <v>206</v>
      </c>
    </row>
    <row r="38" spans="1:15" ht="13.8" x14ac:dyDescent="0.3">
      <c r="A38" s="65" t="str">
        <f t="shared" si="1"/>
        <v>RAN31065</v>
      </c>
      <c r="B38" s="65" t="str">
        <f>VLOOKUP(G38,'Branch List-Facility'!$C$2:$D$130,2,0)</f>
        <v>RAN</v>
      </c>
      <c r="C38" s="65">
        <v>37</v>
      </c>
      <c r="D38" s="65">
        <v>31065</v>
      </c>
      <c r="E38" s="65" t="s">
        <v>2924</v>
      </c>
      <c r="F38" s="93"/>
      <c r="G38" s="66" t="s">
        <v>52</v>
      </c>
      <c r="H38" s="66" t="s">
        <v>396</v>
      </c>
      <c r="I38" s="65" t="s">
        <v>413</v>
      </c>
      <c r="J38" s="65" t="s">
        <v>53</v>
      </c>
      <c r="K38" s="65"/>
      <c r="L38" s="94"/>
      <c r="M38" s="95" t="s">
        <v>1087</v>
      </c>
      <c r="N38" s="65" t="s">
        <v>52</v>
      </c>
      <c r="O38" s="65" t="s">
        <v>213</v>
      </c>
    </row>
    <row r="39" spans="1:15" ht="13.8" x14ac:dyDescent="0.3">
      <c r="A39" s="65" t="str">
        <f t="shared" si="1"/>
        <v>JMS35869</v>
      </c>
      <c r="B39" s="65" t="str">
        <f>VLOOKUP(G39,'Branch List-Facility'!$C$2:$D$130,2,0)</f>
        <v>JMS</v>
      </c>
      <c r="C39" s="65">
        <v>38</v>
      </c>
      <c r="D39" s="65">
        <v>35869</v>
      </c>
      <c r="E39" s="65" t="s">
        <v>807</v>
      </c>
      <c r="F39" s="93"/>
      <c r="G39" s="66" t="s">
        <v>82</v>
      </c>
      <c r="H39" s="66" t="s">
        <v>396</v>
      </c>
      <c r="I39" s="65" t="s">
        <v>406</v>
      </c>
      <c r="J39" s="65" t="s">
        <v>53</v>
      </c>
      <c r="K39" s="65"/>
      <c r="L39" s="94"/>
      <c r="M39" s="95" t="s">
        <v>1087</v>
      </c>
      <c r="N39" s="65" t="s">
        <v>82</v>
      </c>
      <c r="O39" s="65" t="s">
        <v>212</v>
      </c>
    </row>
    <row r="40" spans="1:15" ht="13.8" x14ac:dyDescent="0.3">
      <c r="A40" s="65" t="str">
        <f t="shared" si="1"/>
        <v>BLR33809</v>
      </c>
      <c r="B40" s="65" t="str">
        <f>VLOOKUP(G40,'Branch List-Facility'!$C$2:$D$130,2,0)</f>
        <v>BLR</v>
      </c>
      <c r="C40" s="65">
        <v>39</v>
      </c>
      <c r="D40" s="65">
        <v>33809</v>
      </c>
      <c r="E40" s="65" t="s">
        <v>777</v>
      </c>
      <c r="F40" s="93"/>
      <c r="G40" s="66" t="s">
        <v>535</v>
      </c>
      <c r="H40" s="66" t="s">
        <v>517</v>
      </c>
      <c r="I40" s="65" t="s">
        <v>734</v>
      </c>
      <c r="J40" s="65" t="s">
        <v>51</v>
      </c>
      <c r="K40" s="65"/>
      <c r="L40" s="94"/>
      <c r="M40" s="95" t="s">
        <v>1087</v>
      </c>
      <c r="N40" s="65" t="s">
        <v>535</v>
      </c>
      <c r="O40" s="65" t="s">
        <v>215</v>
      </c>
    </row>
    <row r="41" spans="1:15" ht="13.8" x14ac:dyDescent="0.3">
      <c r="A41" s="65" t="str">
        <f t="shared" si="1"/>
        <v>BEL31379</v>
      </c>
      <c r="B41" s="65" t="str">
        <f>VLOOKUP(G41,'Branch List-Facility'!$C$2:$D$130,2,0)</f>
        <v>BEL</v>
      </c>
      <c r="C41" s="65">
        <v>40</v>
      </c>
      <c r="D41" s="65">
        <v>31379</v>
      </c>
      <c r="E41" s="65" t="s">
        <v>710</v>
      </c>
      <c r="F41" s="93"/>
      <c r="G41" s="66" t="s">
        <v>50</v>
      </c>
      <c r="H41" s="66" t="s">
        <v>399</v>
      </c>
      <c r="I41" s="65" t="s">
        <v>398</v>
      </c>
      <c r="J41" s="65" t="s">
        <v>51</v>
      </c>
      <c r="K41" s="65"/>
      <c r="L41" s="94"/>
      <c r="M41" s="95" t="s">
        <v>1087</v>
      </c>
      <c r="N41" s="65" t="s">
        <v>50</v>
      </c>
      <c r="O41" s="65" t="s">
        <v>217</v>
      </c>
    </row>
    <row r="42" spans="1:15" ht="13.8" x14ac:dyDescent="0.3">
      <c r="A42" s="65" t="str">
        <f t="shared" si="1"/>
        <v>BAN33809</v>
      </c>
      <c r="B42" s="65" t="str">
        <f>VLOOKUP(G42,'Branch List-Facility'!$C$2:$D$130,2,0)</f>
        <v>BAN</v>
      </c>
      <c r="C42" s="65">
        <v>41</v>
      </c>
      <c r="D42" s="65">
        <v>33809</v>
      </c>
      <c r="E42" s="65" t="s">
        <v>777</v>
      </c>
      <c r="F42" s="93"/>
      <c r="G42" s="66" t="s">
        <v>544</v>
      </c>
      <c r="H42" s="66" t="s">
        <v>517</v>
      </c>
      <c r="I42" s="65" t="s">
        <v>8393</v>
      </c>
      <c r="J42" s="65" t="s">
        <v>51</v>
      </c>
      <c r="K42" s="65"/>
      <c r="L42" s="94"/>
      <c r="M42" s="95" t="s">
        <v>1087</v>
      </c>
      <c r="N42" s="65" t="s">
        <v>544</v>
      </c>
      <c r="O42" s="65" t="s">
        <v>214</v>
      </c>
    </row>
    <row r="43" spans="1:15" ht="13.8" x14ac:dyDescent="0.3">
      <c r="A43" s="65" t="str">
        <f t="shared" si="1"/>
        <v>MAN42936</v>
      </c>
      <c r="B43" s="65" t="str">
        <f>VLOOKUP(G43,'Branch List-Facility'!$C$2:$D$130,2,0)</f>
        <v>MAN</v>
      </c>
      <c r="C43" s="65">
        <v>42</v>
      </c>
      <c r="D43" s="65">
        <v>42936</v>
      </c>
      <c r="E43" s="65" t="s">
        <v>12711</v>
      </c>
      <c r="F43" s="93"/>
      <c r="G43" s="66" t="s">
        <v>75</v>
      </c>
      <c r="H43" s="66" t="s">
        <v>517</v>
      </c>
      <c r="I43" s="65" t="s">
        <v>731</v>
      </c>
      <c r="J43" s="65" t="s">
        <v>51</v>
      </c>
      <c r="K43" s="65"/>
      <c r="L43" s="94"/>
      <c r="M43" s="95" t="s">
        <v>1087</v>
      </c>
      <c r="N43" s="65" t="s">
        <v>75</v>
      </c>
      <c r="O43" s="65" t="s">
        <v>218</v>
      </c>
    </row>
    <row r="44" spans="1:15" ht="13.8" x14ac:dyDescent="0.3">
      <c r="A44" s="65" t="str">
        <f t="shared" si="1"/>
        <v>BAE32315</v>
      </c>
      <c r="B44" s="65" t="str">
        <f>VLOOKUP(G44,'Branch List-Facility'!$C$2:$D$130,2,0)</f>
        <v>BAE</v>
      </c>
      <c r="C44" s="65">
        <v>43</v>
      </c>
      <c r="D44" s="65">
        <v>32315</v>
      </c>
      <c r="E44" s="65" t="s">
        <v>716</v>
      </c>
      <c r="F44" s="93"/>
      <c r="G44" s="66" t="s">
        <v>571</v>
      </c>
      <c r="H44" s="66" t="s">
        <v>517</v>
      </c>
      <c r="I44" s="65" t="s">
        <v>874</v>
      </c>
      <c r="J44" s="65" t="s">
        <v>51</v>
      </c>
      <c r="K44" s="65"/>
      <c r="L44" s="94"/>
      <c r="M44" s="95" t="s">
        <v>1087</v>
      </c>
      <c r="N44" s="65" t="s">
        <v>571</v>
      </c>
      <c r="O44" s="65" t="s">
        <v>216</v>
      </c>
    </row>
    <row r="45" spans="1:15" ht="13.8" x14ac:dyDescent="0.3">
      <c r="A45" s="65" t="str">
        <f t="shared" si="1"/>
        <v>KOC39968</v>
      </c>
      <c r="B45" s="65" t="str">
        <f>VLOOKUP(G45,'Branch List-Facility'!$C$2:$D$130,2,0)</f>
        <v>KOC</v>
      </c>
      <c r="C45" s="65">
        <v>44</v>
      </c>
      <c r="D45" s="65">
        <v>39968</v>
      </c>
      <c r="E45" s="65" t="s">
        <v>6934</v>
      </c>
      <c r="F45" s="93"/>
      <c r="G45" s="66" t="s">
        <v>975</v>
      </c>
      <c r="H45" s="66" t="s">
        <v>517</v>
      </c>
      <c r="I45" s="65" t="s">
        <v>809</v>
      </c>
      <c r="J45" s="65" t="s">
        <v>410</v>
      </c>
      <c r="K45" s="65"/>
      <c r="L45" s="94"/>
      <c r="M45" s="95" t="s">
        <v>1087</v>
      </c>
      <c r="N45" s="65" t="s">
        <v>32</v>
      </c>
      <c r="O45" s="65" t="s">
        <v>219</v>
      </c>
    </row>
    <row r="46" spans="1:15" ht="13.8" x14ac:dyDescent="0.3">
      <c r="A46" s="65" t="str">
        <f t="shared" si="1"/>
        <v>TVD42254</v>
      </c>
      <c r="B46" s="65" t="str">
        <f>VLOOKUP(G46,'Branch List-Facility'!$C$2:$D$130,2,0)</f>
        <v>TVD</v>
      </c>
      <c r="C46" s="65">
        <v>45</v>
      </c>
      <c r="D46" s="65">
        <v>42254</v>
      </c>
      <c r="E46" s="65" t="s">
        <v>9762</v>
      </c>
      <c r="F46" s="93"/>
      <c r="G46" s="66" t="s">
        <v>569</v>
      </c>
      <c r="H46" s="66" t="s">
        <v>517</v>
      </c>
      <c r="I46" s="65" t="s">
        <v>397</v>
      </c>
      <c r="J46" s="65" t="s">
        <v>410</v>
      </c>
      <c r="K46" s="65"/>
      <c r="L46" s="94"/>
      <c r="M46" s="95" t="s">
        <v>1087</v>
      </c>
      <c r="N46" s="65" t="s">
        <v>569</v>
      </c>
      <c r="O46" s="65" t="s">
        <v>220</v>
      </c>
    </row>
    <row r="47" spans="1:15" ht="13.8" x14ac:dyDescent="0.3">
      <c r="A47" s="65" t="str">
        <f t="shared" si="1"/>
        <v>IDR33371</v>
      </c>
      <c r="B47" s="65" t="str">
        <f>VLOOKUP(G47,'Branch List-Facility'!$C$2:$D$130,2,0)</f>
        <v>IDR</v>
      </c>
      <c r="C47" s="65">
        <v>46</v>
      </c>
      <c r="D47" s="65">
        <v>33371</v>
      </c>
      <c r="E47" s="65" t="s">
        <v>2544</v>
      </c>
      <c r="F47" s="93"/>
      <c r="G47" s="66" t="s">
        <v>22</v>
      </c>
      <c r="H47" s="66" t="s">
        <v>399</v>
      </c>
      <c r="I47" s="65" t="s">
        <v>397</v>
      </c>
      <c r="J47" s="65" t="s">
        <v>103</v>
      </c>
      <c r="K47" s="65"/>
      <c r="L47" s="94"/>
      <c r="M47" s="95" t="s">
        <v>1087</v>
      </c>
      <c r="N47" s="65" t="s">
        <v>22</v>
      </c>
      <c r="O47" s="65" t="s">
        <v>223</v>
      </c>
    </row>
    <row r="48" spans="1:15" ht="13.8" x14ac:dyDescent="0.3">
      <c r="A48" s="65" t="str">
        <f t="shared" si="1"/>
        <v>BPL32785</v>
      </c>
      <c r="B48" s="65" t="str">
        <f>VLOOKUP(G48,'Branch List-Facility'!$C$2:$D$130,2,0)</f>
        <v>BPL</v>
      </c>
      <c r="C48" s="65">
        <v>47</v>
      </c>
      <c r="D48" s="65">
        <v>32785</v>
      </c>
      <c r="E48" s="65" t="s">
        <v>721</v>
      </c>
      <c r="F48" s="93"/>
      <c r="G48" s="66" t="s">
        <v>30</v>
      </c>
      <c r="H48" s="66" t="s">
        <v>399</v>
      </c>
      <c r="I48" s="65" t="s">
        <v>734</v>
      </c>
      <c r="J48" s="65" t="s">
        <v>103</v>
      </c>
      <c r="K48" s="65"/>
      <c r="L48" s="94"/>
      <c r="M48" s="95" t="s">
        <v>1087</v>
      </c>
      <c r="N48" s="65" t="s">
        <v>30</v>
      </c>
      <c r="O48" s="65" t="s">
        <v>221</v>
      </c>
    </row>
    <row r="49" spans="1:15" ht="13.8" x14ac:dyDescent="0.3">
      <c r="A49" s="65" t="str">
        <f t="shared" si="1"/>
        <v>JBL39255</v>
      </c>
      <c r="B49" s="65" t="str">
        <f>VLOOKUP(G49,'Branch List-Facility'!$C$2:$D$130,2,0)</f>
        <v>JBL</v>
      </c>
      <c r="C49" s="65">
        <v>48</v>
      </c>
      <c r="D49" s="65">
        <v>39255</v>
      </c>
      <c r="E49" s="65" t="s">
        <v>1113</v>
      </c>
      <c r="F49" s="93"/>
      <c r="G49" s="66" t="s">
        <v>126</v>
      </c>
      <c r="H49" s="66" t="s">
        <v>399</v>
      </c>
      <c r="I49" s="65" t="s">
        <v>398</v>
      </c>
      <c r="J49" s="65" t="s">
        <v>103</v>
      </c>
      <c r="K49" s="65"/>
      <c r="L49" s="94"/>
      <c r="M49" s="95" t="s">
        <v>1087</v>
      </c>
      <c r="N49" s="65" t="s">
        <v>126</v>
      </c>
      <c r="O49" s="65" t="s">
        <v>224</v>
      </c>
    </row>
    <row r="50" spans="1:15" ht="13.8" x14ac:dyDescent="0.3">
      <c r="A50" s="65" t="str">
        <f t="shared" si="1"/>
        <v>GWR43471</v>
      </c>
      <c r="B50" s="65" t="str">
        <f>VLOOKUP(G50,'Branch List-Facility'!$C$2:$D$130,2,0)</f>
        <v>GWR</v>
      </c>
      <c r="C50" s="65">
        <v>49</v>
      </c>
      <c r="D50" s="89">
        <v>43471</v>
      </c>
      <c r="E50" s="89" t="s">
        <v>13171</v>
      </c>
      <c r="F50" s="96"/>
      <c r="G50" s="90" t="s">
        <v>124</v>
      </c>
      <c r="H50" s="90" t="s">
        <v>399</v>
      </c>
      <c r="I50" s="89" t="s">
        <v>403</v>
      </c>
      <c r="J50" s="89" t="s">
        <v>103</v>
      </c>
      <c r="K50" s="89"/>
      <c r="L50" s="97"/>
      <c r="M50" s="98" t="s">
        <v>17774</v>
      </c>
      <c r="N50" s="65" t="s">
        <v>124</v>
      </c>
      <c r="O50" s="65" t="s">
        <v>222</v>
      </c>
    </row>
    <row r="51" spans="1:15" ht="13.8" x14ac:dyDescent="0.3">
      <c r="A51" s="65" t="str">
        <f t="shared" si="1"/>
        <v>SAG32997</v>
      </c>
      <c r="B51" s="65" t="str">
        <f>VLOOKUP(G51,'Branch List-Facility'!$C$2:$D$130,2,0)</f>
        <v>SAG</v>
      </c>
      <c r="C51" s="65">
        <v>50</v>
      </c>
      <c r="D51" s="65">
        <v>32997</v>
      </c>
      <c r="E51" s="65" t="s">
        <v>751</v>
      </c>
      <c r="F51" s="93"/>
      <c r="G51" s="66" t="s">
        <v>45</v>
      </c>
      <c r="H51" s="66" t="s">
        <v>399</v>
      </c>
      <c r="I51" s="65" t="s">
        <v>403</v>
      </c>
      <c r="J51" s="65" t="s">
        <v>103</v>
      </c>
      <c r="K51" s="65"/>
      <c r="L51" s="94"/>
      <c r="M51" s="95" t="s">
        <v>1087</v>
      </c>
      <c r="N51" s="65" t="s">
        <v>45</v>
      </c>
      <c r="O51" s="65" t="s">
        <v>225</v>
      </c>
    </row>
    <row r="52" spans="1:15" ht="13.8" x14ac:dyDescent="0.3">
      <c r="A52" s="65" t="str">
        <f t="shared" si="1"/>
        <v>MUM38921</v>
      </c>
      <c r="B52" s="65" t="str">
        <f>VLOOKUP(G52,'Branch List-Facility'!$C$2:$D$130,2,0)</f>
        <v>MUM</v>
      </c>
      <c r="C52" s="65">
        <v>51</v>
      </c>
      <c r="D52" s="65">
        <v>38921</v>
      </c>
      <c r="E52" s="65" t="s">
        <v>2739</v>
      </c>
      <c r="F52" s="93"/>
      <c r="G52" s="66" t="s">
        <v>372</v>
      </c>
      <c r="H52" s="66" t="s">
        <v>399</v>
      </c>
      <c r="I52" s="65" t="s">
        <v>8691</v>
      </c>
      <c r="J52" s="65" t="s">
        <v>101</v>
      </c>
      <c r="K52" s="65"/>
      <c r="L52" s="94"/>
      <c r="M52" s="95" t="s">
        <v>1087</v>
      </c>
      <c r="N52" s="65" t="s">
        <v>372</v>
      </c>
      <c r="O52" s="65" t="s">
        <v>230</v>
      </c>
    </row>
    <row r="53" spans="1:15" ht="13.8" x14ac:dyDescent="0.3">
      <c r="A53" s="65" t="str">
        <f t="shared" si="1"/>
        <v>NHK42385</v>
      </c>
      <c r="B53" s="65" t="str">
        <f>VLOOKUP(G53,'Branch List-Facility'!$C$2:$D$130,2,0)</f>
        <v>NHK</v>
      </c>
      <c r="C53" s="65">
        <v>52</v>
      </c>
      <c r="D53" s="65">
        <v>42385</v>
      </c>
      <c r="E53" s="65" t="s">
        <v>10348</v>
      </c>
      <c r="F53" s="93"/>
      <c r="G53" s="66" t="s">
        <v>131</v>
      </c>
      <c r="H53" s="66" t="s">
        <v>399</v>
      </c>
      <c r="I53" s="65" t="s">
        <v>729</v>
      </c>
      <c r="J53" s="65" t="s">
        <v>101</v>
      </c>
      <c r="K53" s="65"/>
      <c r="L53" s="94"/>
      <c r="M53" s="95" t="s">
        <v>1087</v>
      </c>
      <c r="N53" s="65" t="s">
        <v>131</v>
      </c>
      <c r="O53" s="65" t="s">
        <v>233</v>
      </c>
    </row>
    <row r="54" spans="1:15" ht="13.8" x14ac:dyDescent="0.3">
      <c r="A54" s="65" t="str">
        <f t="shared" si="1"/>
        <v>NGP31960</v>
      </c>
      <c r="B54" s="65" t="str">
        <f>VLOOKUP(G54,'Branch List-Facility'!$C$2:$D$130,2,0)</f>
        <v>NGP</v>
      </c>
      <c r="C54" s="65">
        <v>53</v>
      </c>
      <c r="D54" s="65">
        <v>31960</v>
      </c>
      <c r="E54" s="65" t="s">
        <v>713</v>
      </c>
      <c r="F54" s="93"/>
      <c r="G54" s="66" t="s">
        <v>20</v>
      </c>
      <c r="H54" s="66" t="s">
        <v>399</v>
      </c>
      <c r="I54" s="65" t="s">
        <v>738</v>
      </c>
      <c r="J54" s="65" t="s">
        <v>101</v>
      </c>
      <c r="K54" s="65"/>
      <c r="L54" s="94"/>
      <c r="M54" s="95" t="s">
        <v>1087</v>
      </c>
      <c r="N54" s="65" t="s">
        <v>20</v>
      </c>
      <c r="O54" s="65" t="s">
        <v>232</v>
      </c>
    </row>
    <row r="55" spans="1:15" ht="13.8" x14ac:dyDescent="0.3">
      <c r="A55" s="65" t="str">
        <f t="shared" si="1"/>
        <v>AHR35503</v>
      </c>
      <c r="B55" s="65" t="str">
        <f>VLOOKUP(G55,'Branch List-Facility'!$C$2:$D$130,2,0)</f>
        <v>AHR</v>
      </c>
      <c r="C55" s="65">
        <v>54</v>
      </c>
      <c r="D55" s="65">
        <v>35503</v>
      </c>
      <c r="E55" s="65" t="s">
        <v>805</v>
      </c>
      <c r="F55" s="93"/>
      <c r="G55" s="66" t="s">
        <v>21</v>
      </c>
      <c r="H55" s="66" t="s">
        <v>399</v>
      </c>
      <c r="I55" s="65" t="s">
        <v>1354</v>
      </c>
      <c r="J55" s="65" t="s">
        <v>101</v>
      </c>
      <c r="K55" s="65"/>
      <c r="L55" s="94"/>
      <c r="M55" s="95" t="s">
        <v>1087</v>
      </c>
      <c r="N55" s="65" t="s">
        <v>21</v>
      </c>
      <c r="O55" s="65" t="s">
        <v>226</v>
      </c>
    </row>
    <row r="56" spans="1:15" ht="13.8" x14ac:dyDescent="0.3">
      <c r="A56" s="65" t="str">
        <f t="shared" si="1"/>
        <v>PUN21423</v>
      </c>
      <c r="B56" s="65" t="str">
        <f>VLOOKUP(G56,'Branch List-Facility'!$C$2:$D$130,2,0)</f>
        <v>PUN</v>
      </c>
      <c r="C56" s="65">
        <v>55</v>
      </c>
      <c r="D56" s="65">
        <v>21423</v>
      </c>
      <c r="E56" s="65" t="s">
        <v>485</v>
      </c>
      <c r="F56" s="93"/>
      <c r="G56" s="66" t="s">
        <v>38</v>
      </c>
      <c r="H56" s="66" t="s">
        <v>399</v>
      </c>
      <c r="I56" s="65" t="s">
        <v>873</v>
      </c>
      <c r="J56" s="65" t="s">
        <v>101</v>
      </c>
      <c r="K56" s="65"/>
      <c r="L56" s="94"/>
      <c r="M56" s="95" t="s">
        <v>1087</v>
      </c>
      <c r="N56" s="65" t="s">
        <v>38</v>
      </c>
      <c r="O56" s="65" t="s">
        <v>234</v>
      </c>
    </row>
    <row r="57" spans="1:15" ht="13.8" x14ac:dyDescent="0.3">
      <c r="A57" s="65" t="str">
        <f t="shared" si="1"/>
        <v>MU29284</v>
      </c>
      <c r="B57" s="65" t="str">
        <f>VLOOKUP(G57,'Branch List-Facility'!$C$2:$D$130,2,0)</f>
        <v>MU2</v>
      </c>
      <c r="C57" s="65">
        <v>56</v>
      </c>
      <c r="D57" s="65">
        <v>9284</v>
      </c>
      <c r="E57" s="65" t="s">
        <v>464</v>
      </c>
      <c r="F57" s="93"/>
      <c r="G57" s="66" t="s">
        <v>509</v>
      </c>
      <c r="H57" s="66" t="s">
        <v>399</v>
      </c>
      <c r="I57" s="65" t="s">
        <v>8386</v>
      </c>
      <c r="J57" s="65" t="s">
        <v>101</v>
      </c>
      <c r="K57" s="65"/>
      <c r="L57" s="94"/>
      <c r="M57" s="95" t="s">
        <v>1087</v>
      </c>
      <c r="N57" s="65" t="s">
        <v>564</v>
      </c>
      <c r="O57" s="65" t="s">
        <v>231</v>
      </c>
    </row>
    <row r="58" spans="1:15" ht="13.8" x14ac:dyDescent="0.3">
      <c r="A58" s="34" t="str">
        <f t="shared" si="1"/>
        <v>THA9029</v>
      </c>
      <c r="B58" s="65" t="str">
        <f>VLOOKUP(G58,'Branch List-Facility'!$C$2:$D$130,2,0)</f>
        <v>THA</v>
      </c>
      <c r="C58" s="65">
        <v>57</v>
      </c>
      <c r="D58" s="65">
        <v>9029</v>
      </c>
      <c r="E58" s="65" t="s">
        <v>1398</v>
      </c>
      <c r="F58" s="93"/>
      <c r="G58" s="66" t="s">
        <v>135</v>
      </c>
      <c r="H58" s="66" t="s">
        <v>399</v>
      </c>
      <c r="I58" s="65" t="s">
        <v>726</v>
      </c>
      <c r="J58" s="65" t="s">
        <v>101</v>
      </c>
      <c r="K58" s="65"/>
      <c r="L58" s="94"/>
      <c r="M58" s="95" t="s">
        <v>1087</v>
      </c>
      <c r="N58" s="34" t="s">
        <v>135</v>
      </c>
      <c r="O58" s="65" t="s">
        <v>235</v>
      </c>
    </row>
    <row r="59" spans="1:15" ht="13.8" x14ac:dyDescent="0.3">
      <c r="A59" s="65" t="str">
        <f t="shared" si="1"/>
        <v>DEO32665</v>
      </c>
      <c r="B59" s="65" t="str">
        <f>VLOOKUP(G59,'Branch List-Facility'!$C$2:$D$130,2,0)</f>
        <v>DEO</v>
      </c>
      <c r="C59" s="65">
        <v>58</v>
      </c>
      <c r="D59" s="65">
        <v>32665</v>
      </c>
      <c r="E59" s="65" t="s">
        <v>2675</v>
      </c>
      <c r="F59" s="93"/>
      <c r="G59" s="66" t="s">
        <v>63</v>
      </c>
      <c r="H59" s="66" t="s">
        <v>399</v>
      </c>
      <c r="I59" s="65" t="s">
        <v>401</v>
      </c>
      <c r="J59" s="65" t="s">
        <v>101</v>
      </c>
      <c r="K59" s="65"/>
      <c r="L59" s="94"/>
      <c r="M59" s="95" t="s">
        <v>1087</v>
      </c>
      <c r="N59" s="65" t="s">
        <v>63</v>
      </c>
      <c r="O59" s="65" t="s">
        <v>227</v>
      </c>
    </row>
    <row r="60" spans="1:15" ht="13.8" x14ac:dyDescent="0.3">
      <c r="A60" s="65" t="str">
        <f t="shared" si="1"/>
        <v>VAS40504</v>
      </c>
      <c r="B60" s="65" t="str">
        <f>VLOOKUP(G60,'Branch List-Facility'!$C$2:$D$130,2,0)</f>
        <v>VAS</v>
      </c>
      <c r="C60" s="65">
        <v>59</v>
      </c>
      <c r="D60" s="65">
        <v>40504</v>
      </c>
      <c r="E60" s="65" t="s">
        <v>7422</v>
      </c>
      <c r="F60" s="93"/>
      <c r="G60" s="66" t="s">
        <v>87</v>
      </c>
      <c r="H60" s="66" t="s">
        <v>399</v>
      </c>
      <c r="I60" s="65" t="s">
        <v>729</v>
      </c>
      <c r="J60" s="65" t="s">
        <v>101</v>
      </c>
      <c r="K60" s="65"/>
      <c r="L60" s="94"/>
      <c r="M60" s="95" t="s">
        <v>1087</v>
      </c>
      <c r="N60" s="65" t="s">
        <v>87</v>
      </c>
      <c r="O60" s="65" t="s">
        <v>236</v>
      </c>
    </row>
    <row r="61" spans="1:15" ht="13.8" x14ac:dyDescent="0.3">
      <c r="A61" s="65" t="str">
        <f t="shared" si="1"/>
        <v>IMP34930</v>
      </c>
      <c r="B61" s="65" t="str">
        <f>VLOOKUP(G61,'Branch List-Facility'!$C$2:$D$130,2,0)</f>
        <v>IMP</v>
      </c>
      <c r="C61" s="65">
        <v>60</v>
      </c>
      <c r="D61" s="65">
        <v>34930</v>
      </c>
      <c r="E61" s="65" t="s">
        <v>792</v>
      </c>
      <c r="F61" s="93"/>
      <c r="G61" s="66" t="s">
        <v>69</v>
      </c>
      <c r="H61" s="66" t="s">
        <v>396</v>
      </c>
      <c r="I61" s="65" t="s">
        <v>1354</v>
      </c>
      <c r="J61" s="65" t="s">
        <v>110</v>
      </c>
      <c r="K61" s="65"/>
      <c r="L61" s="94"/>
      <c r="M61" s="95" t="s">
        <v>1087</v>
      </c>
      <c r="N61" s="65" t="s">
        <v>69</v>
      </c>
      <c r="O61" s="65" t="s">
        <v>237</v>
      </c>
    </row>
    <row r="62" spans="1:15" ht="13.8" x14ac:dyDescent="0.3">
      <c r="A62" s="65" t="str">
        <f t="shared" si="1"/>
        <v>DIM27082</v>
      </c>
      <c r="B62" s="65" t="str">
        <f>VLOOKUP(G62,'Branch List-Facility'!$C$2:$D$130,2,0)</f>
        <v>DIM</v>
      </c>
      <c r="C62" s="99">
        <v>61</v>
      </c>
      <c r="D62" s="99">
        <v>27082</v>
      </c>
      <c r="E62" s="99" t="s">
        <v>500</v>
      </c>
      <c r="F62" s="100"/>
      <c r="G62" s="101" t="s">
        <v>121</v>
      </c>
      <c r="H62" s="101" t="s">
        <v>396</v>
      </c>
      <c r="I62" s="99" t="s">
        <v>873</v>
      </c>
      <c r="J62" s="99" t="s">
        <v>48</v>
      </c>
      <c r="K62" s="99"/>
      <c r="L62" s="102"/>
      <c r="M62" s="103" t="s">
        <v>1087</v>
      </c>
      <c r="N62" s="65" t="s">
        <v>121</v>
      </c>
      <c r="O62" s="65" t="s">
        <v>238</v>
      </c>
    </row>
    <row r="63" spans="1:15" ht="13.8" x14ac:dyDescent="0.3">
      <c r="A63" s="65" t="str">
        <f t="shared" si="1"/>
        <v>BBR13922</v>
      </c>
      <c r="B63" s="65" t="str">
        <f>VLOOKUP(G63,'Branch List-Facility'!$C$2:$D$130,2,0)</f>
        <v>BBR</v>
      </c>
      <c r="C63" s="65">
        <v>62</v>
      </c>
      <c r="D63" s="65">
        <v>13922</v>
      </c>
      <c r="E63" s="65" t="s">
        <v>407</v>
      </c>
      <c r="F63" s="93"/>
      <c r="G63" s="66" t="s">
        <v>997</v>
      </c>
      <c r="H63" s="66" t="s">
        <v>396</v>
      </c>
      <c r="I63" s="65" t="s">
        <v>734</v>
      </c>
      <c r="J63" s="65" t="s">
        <v>871</v>
      </c>
      <c r="K63" s="65"/>
      <c r="L63" s="94"/>
      <c r="M63" s="95" t="s">
        <v>1087</v>
      </c>
      <c r="N63" s="65" t="s">
        <v>560</v>
      </c>
      <c r="O63" s="65" t="s">
        <v>239</v>
      </c>
    </row>
    <row r="64" spans="1:15" ht="13.8" x14ac:dyDescent="0.3">
      <c r="A64" s="65" t="str">
        <f t="shared" si="1"/>
        <v>PUD39547</v>
      </c>
      <c r="B64" s="65" t="str">
        <f>VLOOKUP(G64,'Branch List-Facility'!$C$2:$D$130,2,0)</f>
        <v>PUD</v>
      </c>
      <c r="C64" s="65">
        <v>63</v>
      </c>
      <c r="D64" s="65">
        <v>39547</v>
      </c>
      <c r="E64" s="65" t="s">
        <v>6577</v>
      </c>
      <c r="F64" s="93"/>
      <c r="G64" s="66" t="s">
        <v>999</v>
      </c>
      <c r="H64" s="66" t="s">
        <v>517</v>
      </c>
      <c r="I64" s="65" t="s">
        <v>732</v>
      </c>
      <c r="J64" s="65" t="s">
        <v>343</v>
      </c>
      <c r="K64" s="65"/>
      <c r="L64" s="94"/>
      <c r="M64" s="95" t="s">
        <v>1087</v>
      </c>
      <c r="N64" s="65" t="s">
        <v>167</v>
      </c>
      <c r="O64" s="65" t="s">
        <v>240</v>
      </c>
    </row>
    <row r="65" spans="1:15" ht="13.8" x14ac:dyDescent="0.3">
      <c r="A65" s="65" t="str">
        <f t="shared" si="1"/>
        <v>BTH2586</v>
      </c>
      <c r="B65" s="65" t="str">
        <f>VLOOKUP(G65,'Branch List-Facility'!$C$2:$D$130,2,0)</f>
        <v>BTH</v>
      </c>
      <c r="C65" s="65">
        <v>64</v>
      </c>
      <c r="D65" s="65">
        <v>2586</v>
      </c>
      <c r="E65" s="65" t="s">
        <v>355</v>
      </c>
      <c r="F65" s="93"/>
      <c r="G65" s="66" t="s">
        <v>308</v>
      </c>
      <c r="H65" s="66" t="s">
        <v>402</v>
      </c>
      <c r="I65" s="65" t="s">
        <v>8393</v>
      </c>
      <c r="J65" s="65" t="s">
        <v>98</v>
      </c>
      <c r="K65" s="65"/>
      <c r="L65" s="94"/>
      <c r="M65" s="95" t="s">
        <v>1087</v>
      </c>
      <c r="N65" s="65" t="s">
        <v>3</v>
      </c>
      <c r="O65" s="65" t="s">
        <v>242</v>
      </c>
    </row>
    <row r="66" spans="1:15" ht="13.8" x14ac:dyDescent="0.3">
      <c r="A66" s="65" t="str">
        <f t="shared" si="1"/>
        <v>FZR31816</v>
      </c>
      <c r="B66" s="65" t="str">
        <f>VLOOKUP(G66,'Branch List-Facility'!$C$2:$D$130,2,0)</f>
        <v>FZR</v>
      </c>
      <c r="C66" s="65">
        <v>65</v>
      </c>
      <c r="D66" s="65">
        <v>31816</v>
      </c>
      <c r="E66" s="65" t="s">
        <v>712</v>
      </c>
      <c r="F66" s="93"/>
      <c r="G66" s="66" t="s">
        <v>8379</v>
      </c>
      <c r="H66" s="66" t="s">
        <v>402</v>
      </c>
      <c r="I66" s="65" t="s">
        <v>398</v>
      </c>
      <c r="J66" s="65" t="s">
        <v>98</v>
      </c>
      <c r="K66" s="65"/>
      <c r="L66" s="94"/>
      <c r="M66" s="95" t="s">
        <v>1087</v>
      </c>
      <c r="N66" s="65" t="s">
        <v>554</v>
      </c>
      <c r="O66" s="65" t="s">
        <v>244</v>
      </c>
    </row>
    <row r="67" spans="1:15" ht="13.8" x14ac:dyDescent="0.3">
      <c r="A67" s="34" t="str">
        <f t="shared" si="1"/>
        <v>PKT34993</v>
      </c>
      <c r="B67" s="65" t="str">
        <f>VLOOKUP(G67,'Branch List-Facility'!$C$2:$D$130,2,0)</f>
        <v>PKT</v>
      </c>
      <c r="C67" s="65">
        <v>66</v>
      </c>
      <c r="D67" s="65">
        <v>34993</v>
      </c>
      <c r="E67" s="65" t="s">
        <v>1434</v>
      </c>
      <c r="F67" s="93"/>
      <c r="G67" s="66" t="s">
        <v>5</v>
      </c>
      <c r="H67" s="66" t="s">
        <v>402</v>
      </c>
      <c r="I67" s="65" t="s">
        <v>9083</v>
      </c>
      <c r="J67" s="65" t="s">
        <v>98</v>
      </c>
      <c r="K67" s="65"/>
      <c r="L67" s="94"/>
      <c r="M67" s="95" t="s">
        <v>1087</v>
      </c>
      <c r="N67" s="34" t="s">
        <v>5</v>
      </c>
      <c r="O67" s="65" t="s">
        <v>248</v>
      </c>
    </row>
    <row r="68" spans="1:15" ht="13.8" x14ac:dyDescent="0.3">
      <c r="A68" s="65" t="str">
        <f t="shared" si="1"/>
        <v>GDR24033</v>
      </c>
      <c r="B68" s="65" t="str">
        <f>VLOOKUP(G68,'Branch List-Facility'!$C$2:$D$130,2,0)</f>
        <v>GDR</v>
      </c>
      <c r="C68" s="65">
        <v>67</v>
      </c>
      <c r="D68" s="65">
        <v>24033</v>
      </c>
      <c r="E68" s="65" t="s">
        <v>487</v>
      </c>
      <c r="F68" s="93"/>
      <c r="G68" s="66" t="s">
        <v>2</v>
      </c>
      <c r="H68" s="66" t="s">
        <v>402</v>
      </c>
      <c r="I68" s="65" t="s">
        <v>403</v>
      </c>
      <c r="J68" s="65" t="s">
        <v>98</v>
      </c>
      <c r="K68" s="65"/>
      <c r="L68" s="94"/>
      <c r="M68" s="95" t="s">
        <v>1087</v>
      </c>
      <c r="N68" s="65" t="s">
        <v>2</v>
      </c>
      <c r="O68" s="65" t="s">
        <v>245</v>
      </c>
    </row>
    <row r="69" spans="1:15" ht="13.8" x14ac:dyDescent="0.3">
      <c r="A69" s="65" t="str">
        <f t="shared" si="1"/>
        <v>JDR2948</v>
      </c>
      <c r="B69" s="65" t="str">
        <f>VLOOKUP(G69,'Branch List-Facility'!$C$2:$D$130,2,0)</f>
        <v>JDR</v>
      </c>
      <c r="C69" s="65">
        <v>68</v>
      </c>
      <c r="D69" s="65">
        <v>2948</v>
      </c>
      <c r="E69" s="65" t="s">
        <v>358</v>
      </c>
      <c r="F69" s="93"/>
      <c r="G69" s="66" t="s">
        <v>6</v>
      </c>
      <c r="H69" s="66" t="s">
        <v>402</v>
      </c>
      <c r="I69" s="65" t="s">
        <v>9083</v>
      </c>
      <c r="J69" s="65" t="s">
        <v>98</v>
      </c>
      <c r="K69" s="65"/>
      <c r="L69" s="94"/>
      <c r="M69" s="95" t="s">
        <v>1087</v>
      </c>
      <c r="N69" s="65" t="s">
        <v>6</v>
      </c>
      <c r="O69" s="65" t="s">
        <v>246</v>
      </c>
    </row>
    <row r="70" spans="1:15" ht="13.8" x14ac:dyDescent="0.3">
      <c r="A70" s="65" t="str">
        <f t="shared" si="1"/>
        <v>PAT5771</v>
      </c>
      <c r="B70" s="65" t="str">
        <f>VLOOKUP(G70,'Branch List-Facility'!$C$2:$D$130,2,0)</f>
        <v>PAT</v>
      </c>
      <c r="C70" s="65">
        <v>69</v>
      </c>
      <c r="D70" s="65">
        <v>5771</v>
      </c>
      <c r="E70" s="65" t="s">
        <v>1362</v>
      </c>
      <c r="F70" s="93"/>
      <c r="G70" s="66" t="s">
        <v>9</v>
      </c>
      <c r="H70" s="66" t="s">
        <v>402</v>
      </c>
      <c r="I70" s="65" t="s">
        <v>401</v>
      </c>
      <c r="J70" s="65" t="s">
        <v>98</v>
      </c>
      <c r="K70" s="65"/>
      <c r="L70" s="94"/>
      <c r="M70" s="95" t="s">
        <v>1087</v>
      </c>
      <c r="N70" s="65" t="s">
        <v>9</v>
      </c>
      <c r="O70" s="65" t="s">
        <v>186</v>
      </c>
    </row>
    <row r="71" spans="1:15" ht="13.8" x14ac:dyDescent="0.3">
      <c r="A71" s="65" t="str">
        <f>B71&amp;D71</f>
        <v>LUD42854</v>
      </c>
      <c r="B71" s="65" t="str">
        <f>VLOOKUP(G71,'Branch List-Facility'!$C$2:$D$130,2,0)</f>
        <v>LUD</v>
      </c>
      <c r="C71" s="65">
        <v>70</v>
      </c>
      <c r="D71" s="65">
        <v>42854</v>
      </c>
      <c r="E71" s="65" t="s">
        <v>11419</v>
      </c>
      <c r="F71" s="93"/>
      <c r="G71" s="66" t="s">
        <v>12</v>
      </c>
      <c r="H71" s="66" t="s">
        <v>402</v>
      </c>
      <c r="I71" s="65" t="s">
        <v>874</v>
      </c>
      <c r="J71" s="65" t="s">
        <v>98</v>
      </c>
      <c r="K71" s="65"/>
      <c r="L71" s="94"/>
      <c r="M71" s="95" t="s">
        <v>1087</v>
      </c>
      <c r="N71" s="65" t="s">
        <v>12</v>
      </c>
      <c r="O71" s="65" t="s">
        <v>247</v>
      </c>
    </row>
    <row r="72" spans="1:15" ht="13.8" x14ac:dyDescent="0.3">
      <c r="A72" s="34" t="str">
        <f>B72&amp;D72</f>
        <v>ASR38431</v>
      </c>
      <c r="B72" s="65" t="str">
        <f>VLOOKUP(G72,'Branch List-Facility'!$C$2:$D$130,2,0)</f>
        <v>ASR</v>
      </c>
      <c r="C72" s="65">
        <v>71</v>
      </c>
      <c r="D72" s="65">
        <v>38431</v>
      </c>
      <c r="E72" s="65" t="s">
        <v>3095</v>
      </c>
      <c r="F72" s="93"/>
      <c r="G72" s="66" t="s">
        <v>13</v>
      </c>
      <c r="H72" s="66" t="s">
        <v>402</v>
      </c>
      <c r="I72" s="65" t="s">
        <v>732</v>
      </c>
      <c r="J72" s="65" t="s">
        <v>98</v>
      </c>
      <c r="K72" s="65"/>
      <c r="L72" s="94"/>
      <c r="M72" s="95" t="s">
        <v>1087</v>
      </c>
      <c r="N72" s="34" t="s">
        <v>13</v>
      </c>
      <c r="O72" s="65" t="s">
        <v>241</v>
      </c>
    </row>
    <row r="73" spans="1:15" ht="13.8" x14ac:dyDescent="0.3">
      <c r="A73" s="65" t="str">
        <f>B73&amp;D73</f>
        <v>FAR29922</v>
      </c>
      <c r="B73" s="65" t="str">
        <f>VLOOKUP(G73,'Branch List-Facility'!$C$2:$D$130,2,0)</f>
        <v>FAR</v>
      </c>
      <c r="C73" s="65">
        <v>72</v>
      </c>
      <c r="D73" s="65">
        <v>29922</v>
      </c>
      <c r="E73" s="65" t="s">
        <v>529</v>
      </c>
      <c r="F73" s="93"/>
      <c r="G73" s="66" t="s">
        <v>122</v>
      </c>
      <c r="H73" s="66" t="s">
        <v>402</v>
      </c>
      <c r="I73" s="65" t="s">
        <v>403</v>
      </c>
      <c r="J73" s="65" t="s">
        <v>98</v>
      </c>
      <c r="K73" s="65"/>
      <c r="L73" s="94"/>
      <c r="M73" s="95" t="s">
        <v>1087</v>
      </c>
      <c r="N73" s="65" t="s">
        <v>122</v>
      </c>
      <c r="O73" s="65" t="s">
        <v>243</v>
      </c>
    </row>
    <row r="74" spans="1:15" ht="13.8" x14ac:dyDescent="0.3">
      <c r="A74" s="34" t="str">
        <f>B74&amp;D74</f>
        <v>AJR40948</v>
      </c>
      <c r="B74" s="65" t="str">
        <f>VLOOKUP(G74,'Branch List-Facility'!$C$2:$D$130,2,0)</f>
        <v>AJR</v>
      </c>
      <c r="C74" s="65">
        <v>73</v>
      </c>
      <c r="D74" s="65">
        <v>40948</v>
      </c>
      <c r="E74" s="65" t="s">
        <v>7831</v>
      </c>
      <c r="F74" s="93"/>
      <c r="G74" s="66" t="s">
        <v>1069</v>
      </c>
      <c r="H74" s="66" t="s">
        <v>516</v>
      </c>
      <c r="I74" s="65" t="s">
        <v>413</v>
      </c>
      <c r="J74" s="65" t="s">
        <v>104</v>
      </c>
      <c r="K74" s="65"/>
      <c r="L74" s="94"/>
      <c r="M74" s="95" t="s">
        <v>1087</v>
      </c>
      <c r="N74" s="34" t="s">
        <v>796</v>
      </c>
      <c r="O74" s="65" t="s">
        <v>257</v>
      </c>
    </row>
    <row r="75" spans="1:15" ht="13.8" x14ac:dyDescent="0.3">
      <c r="A75" s="34" t="str">
        <f t="shared" ref="A75:A98" si="2">B75&amp;D75</f>
        <v>AJR8594</v>
      </c>
      <c r="B75" s="65" t="str">
        <f>VLOOKUP(G75,'Branch List-Facility'!$C$2:$D$130,2,0)</f>
        <v>AJR</v>
      </c>
      <c r="C75" s="65">
        <v>74</v>
      </c>
      <c r="D75" s="65">
        <v>8594</v>
      </c>
      <c r="E75" s="65" t="s">
        <v>416</v>
      </c>
      <c r="F75" s="93"/>
      <c r="G75" s="66" t="s">
        <v>1012</v>
      </c>
      <c r="H75" s="66" t="s">
        <v>516</v>
      </c>
      <c r="I75" s="65" t="s">
        <v>405</v>
      </c>
      <c r="J75" s="65" t="s">
        <v>104</v>
      </c>
      <c r="K75" s="65"/>
      <c r="L75" s="94"/>
      <c r="M75" s="95" t="s">
        <v>1087</v>
      </c>
      <c r="N75" s="34" t="s">
        <v>555</v>
      </c>
      <c r="O75" s="65" t="s">
        <v>257</v>
      </c>
    </row>
    <row r="76" spans="1:15" ht="13.8" x14ac:dyDescent="0.3">
      <c r="A76" s="34" t="str">
        <f t="shared" si="2"/>
        <v>ALW26070</v>
      </c>
      <c r="B76" s="65" t="str">
        <f>VLOOKUP(G76,'Branch List-Facility'!$C$2:$D$130,2,0)</f>
        <v>ALW</v>
      </c>
      <c r="C76" s="65">
        <v>75</v>
      </c>
      <c r="D76" s="65">
        <v>26070</v>
      </c>
      <c r="E76" s="65" t="s">
        <v>493</v>
      </c>
      <c r="F76" s="93"/>
      <c r="G76" s="66" t="s">
        <v>117</v>
      </c>
      <c r="H76" s="66" t="s">
        <v>516</v>
      </c>
      <c r="I76" s="65" t="s">
        <v>403</v>
      </c>
      <c r="J76" s="65" t="s">
        <v>104</v>
      </c>
      <c r="K76" s="65"/>
      <c r="L76" s="94"/>
      <c r="M76" s="95" t="s">
        <v>1087</v>
      </c>
      <c r="N76" s="34" t="s">
        <v>117</v>
      </c>
      <c r="O76" s="65" t="s">
        <v>249</v>
      </c>
    </row>
    <row r="77" spans="1:15" ht="13.8" x14ac:dyDescent="0.3">
      <c r="A77" s="34" t="str">
        <f t="shared" si="2"/>
        <v>BK238111</v>
      </c>
      <c r="B77" s="65" t="str">
        <f>VLOOKUP(G77,'Branch List-Facility'!$C$2:$D$130,2,0)</f>
        <v>BK2</v>
      </c>
      <c r="C77" s="65">
        <v>76</v>
      </c>
      <c r="D77" s="65">
        <v>38111</v>
      </c>
      <c r="E77" s="65" t="s">
        <v>878</v>
      </c>
      <c r="F77" s="93"/>
      <c r="G77" s="66" t="s">
        <v>557</v>
      </c>
      <c r="H77" s="66" t="s">
        <v>516</v>
      </c>
      <c r="I77" s="65" t="s">
        <v>731</v>
      </c>
      <c r="J77" s="65" t="s">
        <v>104</v>
      </c>
      <c r="K77" s="65"/>
      <c r="L77" s="94"/>
      <c r="M77" s="95" t="s">
        <v>1087</v>
      </c>
      <c r="N77" s="34" t="s">
        <v>557</v>
      </c>
      <c r="O77" s="65" t="s">
        <v>251</v>
      </c>
    </row>
    <row r="78" spans="1:15" ht="13.8" x14ac:dyDescent="0.3">
      <c r="A78" s="34" t="str">
        <f t="shared" si="2"/>
        <v>JAI41511</v>
      </c>
      <c r="B78" s="65" t="str">
        <f>VLOOKUP(G78,'Branch List-Facility'!$C$2:$D$130,2,0)</f>
        <v>JAI</v>
      </c>
      <c r="C78" s="65">
        <v>77</v>
      </c>
      <c r="D78" s="65">
        <v>41511</v>
      </c>
      <c r="E78" s="65" t="s">
        <v>8402</v>
      </c>
      <c r="F78" s="93"/>
      <c r="G78" s="66" t="s">
        <v>31</v>
      </c>
      <c r="H78" s="66" t="s">
        <v>516</v>
      </c>
      <c r="I78" s="65" t="s">
        <v>809</v>
      </c>
      <c r="J78" s="65" t="s">
        <v>104</v>
      </c>
      <c r="K78" s="65"/>
      <c r="L78" s="94"/>
      <c r="M78" s="95" t="s">
        <v>1087</v>
      </c>
      <c r="N78" s="34" t="s">
        <v>31</v>
      </c>
      <c r="O78" s="65" t="s">
        <v>252</v>
      </c>
    </row>
    <row r="79" spans="1:15" ht="13.8" x14ac:dyDescent="0.3">
      <c r="A79" s="34" t="str">
        <f t="shared" si="2"/>
        <v>JAC8393</v>
      </c>
      <c r="B79" s="65" t="str">
        <f>VLOOKUP(G79,'Branch List-Facility'!$C$2:$D$130,2,0)</f>
        <v>JAC</v>
      </c>
      <c r="C79" s="65">
        <v>78</v>
      </c>
      <c r="D79" s="65">
        <v>8393</v>
      </c>
      <c r="E79" s="65" t="s">
        <v>400</v>
      </c>
      <c r="F79" s="93"/>
      <c r="G79" s="66" t="s">
        <v>1019</v>
      </c>
      <c r="H79" s="66" t="s">
        <v>516</v>
      </c>
      <c r="I79" s="65" t="s">
        <v>873</v>
      </c>
      <c r="J79" s="65" t="s">
        <v>104</v>
      </c>
      <c r="K79" s="65"/>
      <c r="L79" s="94"/>
      <c r="M79" s="95" t="s">
        <v>1087</v>
      </c>
      <c r="N79" s="34" t="s">
        <v>561</v>
      </c>
      <c r="O79" s="65" t="s">
        <v>253</v>
      </c>
    </row>
    <row r="80" spans="1:15" ht="13.8" x14ac:dyDescent="0.3">
      <c r="A80" s="34" t="str">
        <f t="shared" si="2"/>
        <v>JAL33833</v>
      </c>
      <c r="B80" s="65" t="str">
        <f>VLOOKUP(G80,'Branch List-Facility'!$C$2:$D$130,2,0)</f>
        <v>JAL</v>
      </c>
      <c r="C80" s="65">
        <v>79</v>
      </c>
      <c r="D80" s="65">
        <v>33833</v>
      </c>
      <c r="E80" s="65" t="s">
        <v>778</v>
      </c>
      <c r="F80" s="93"/>
      <c r="G80" s="66" t="s">
        <v>1020</v>
      </c>
      <c r="H80" s="66" t="s">
        <v>516</v>
      </c>
      <c r="I80" s="65" t="s">
        <v>398</v>
      </c>
      <c r="J80" s="65" t="s">
        <v>104</v>
      </c>
      <c r="K80" s="65"/>
      <c r="L80" s="94"/>
      <c r="M80" s="95" t="s">
        <v>1087</v>
      </c>
      <c r="N80" s="34" t="s">
        <v>41</v>
      </c>
      <c r="O80" s="65" t="s">
        <v>254</v>
      </c>
    </row>
    <row r="81" spans="1:15" ht="13.8" x14ac:dyDescent="0.3">
      <c r="A81" s="34" t="str">
        <f t="shared" si="2"/>
        <v>JOD6098</v>
      </c>
      <c r="B81" s="65" t="str">
        <f>VLOOKUP(G81,'Branch List-Facility'!$C$2:$D$130,2,0)</f>
        <v>JOD</v>
      </c>
      <c r="C81" s="65">
        <v>80</v>
      </c>
      <c r="D81" s="65">
        <v>6098</v>
      </c>
      <c r="E81" s="65" t="s">
        <v>463</v>
      </c>
      <c r="F81" s="93"/>
      <c r="G81" s="66" t="s">
        <v>23</v>
      </c>
      <c r="H81" s="66" t="s">
        <v>516</v>
      </c>
      <c r="I81" s="65" t="s">
        <v>398</v>
      </c>
      <c r="J81" s="65" t="s">
        <v>104</v>
      </c>
      <c r="K81" s="65"/>
      <c r="L81" s="94"/>
      <c r="M81" s="95" t="s">
        <v>1087</v>
      </c>
      <c r="N81" s="34" t="s">
        <v>23</v>
      </c>
      <c r="O81" s="65" t="s">
        <v>255</v>
      </c>
    </row>
    <row r="82" spans="1:15" ht="13.8" x14ac:dyDescent="0.3">
      <c r="A82" s="34" t="str">
        <f t="shared" si="2"/>
        <v>KOT8594</v>
      </c>
      <c r="B82" s="65" t="str">
        <f>VLOOKUP(G82,'Branch List-Facility'!$C$2:$D$130,2,0)</f>
        <v>KOT</v>
      </c>
      <c r="C82" s="65">
        <v>81</v>
      </c>
      <c r="D82" s="65">
        <v>8594</v>
      </c>
      <c r="E82" s="65" t="s">
        <v>416</v>
      </c>
      <c r="F82" s="93"/>
      <c r="G82" s="66" t="s">
        <v>24</v>
      </c>
      <c r="H82" s="66" t="s">
        <v>516</v>
      </c>
      <c r="I82" s="65" t="s">
        <v>405</v>
      </c>
      <c r="J82" s="65" t="s">
        <v>104</v>
      </c>
      <c r="K82" s="65"/>
      <c r="L82" s="94"/>
      <c r="M82" s="95" t="s">
        <v>1087</v>
      </c>
      <c r="N82" s="34" t="s">
        <v>24</v>
      </c>
      <c r="O82" s="65" t="s">
        <v>256</v>
      </c>
    </row>
    <row r="83" spans="1:15" ht="13.8" x14ac:dyDescent="0.3">
      <c r="A83" s="34" t="str">
        <f t="shared" si="2"/>
        <v>SRN11139</v>
      </c>
      <c r="B83" s="65" t="str">
        <f>VLOOKUP(G83,'Branch List-Facility'!$C$2:$D$130,2,0)</f>
        <v>SRN</v>
      </c>
      <c r="C83" s="65">
        <v>82</v>
      </c>
      <c r="D83" s="65">
        <v>11139</v>
      </c>
      <c r="E83" s="65" t="s">
        <v>7060</v>
      </c>
      <c r="F83" s="93"/>
      <c r="G83" s="66" t="s">
        <v>536</v>
      </c>
      <c r="H83" s="66" t="s">
        <v>516</v>
      </c>
      <c r="I83" s="65" t="s">
        <v>405</v>
      </c>
      <c r="J83" s="65" t="s">
        <v>104</v>
      </c>
      <c r="K83" s="65"/>
      <c r="L83" s="94"/>
      <c r="M83" s="95" t="s">
        <v>1087</v>
      </c>
      <c r="N83" s="34" t="s">
        <v>536</v>
      </c>
      <c r="O83" s="65" t="s">
        <v>258</v>
      </c>
    </row>
    <row r="84" spans="1:15" ht="13.8" x14ac:dyDescent="0.3">
      <c r="A84" s="34" t="str">
        <f t="shared" si="2"/>
        <v>SUG11139</v>
      </c>
      <c r="B84" s="65" t="str">
        <f>VLOOKUP(G84,'Branch List-Facility'!$C$2:$D$130,2,0)</f>
        <v>SUG</v>
      </c>
      <c r="C84" s="65">
        <v>83</v>
      </c>
      <c r="D84" s="65">
        <v>11139</v>
      </c>
      <c r="E84" s="65" t="s">
        <v>7060</v>
      </c>
      <c r="F84" s="93"/>
      <c r="G84" s="66" t="s">
        <v>43</v>
      </c>
      <c r="H84" s="66" t="s">
        <v>516</v>
      </c>
      <c r="I84" s="65" t="s">
        <v>405</v>
      </c>
      <c r="J84" s="65" t="s">
        <v>104</v>
      </c>
      <c r="K84" s="65"/>
      <c r="L84" s="94"/>
      <c r="M84" s="95" t="s">
        <v>1087</v>
      </c>
      <c r="N84" s="34" t="s">
        <v>43</v>
      </c>
      <c r="O84" s="65" t="s">
        <v>259</v>
      </c>
    </row>
    <row r="85" spans="1:15" ht="13.8" x14ac:dyDescent="0.3">
      <c r="A85" s="34" t="str">
        <f t="shared" si="2"/>
        <v>UDR42002</v>
      </c>
      <c r="B85" s="65" t="str">
        <f>VLOOKUP(G85,'Branch List-Facility'!$C$2:$D$130,2,0)</f>
        <v>UDR</v>
      </c>
      <c r="C85" s="65">
        <v>84</v>
      </c>
      <c r="D85" s="65">
        <v>42002</v>
      </c>
      <c r="E85" s="65" t="s">
        <v>9080</v>
      </c>
      <c r="F85" s="93"/>
      <c r="G85" s="66" t="s">
        <v>1071</v>
      </c>
      <c r="H85" s="66" t="s">
        <v>516</v>
      </c>
      <c r="I85" s="65" t="s">
        <v>397</v>
      </c>
      <c r="J85" s="65" t="s">
        <v>104</v>
      </c>
      <c r="K85" s="65"/>
      <c r="L85" s="94"/>
      <c r="M85" s="95" t="s">
        <v>1087</v>
      </c>
      <c r="N85" s="34" t="s">
        <v>572</v>
      </c>
      <c r="O85" s="65" t="s">
        <v>260</v>
      </c>
    </row>
    <row r="86" spans="1:15" ht="13.8" x14ac:dyDescent="0.3">
      <c r="A86" s="34" t="str">
        <f t="shared" si="2"/>
        <v>GTK28990</v>
      </c>
      <c r="B86" s="65" t="str">
        <f>VLOOKUP(G86,'Branch List-Facility'!$C$2:$D$130,2,0)</f>
        <v>GTK</v>
      </c>
      <c r="C86" s="65">
        <v>85</v>
      </c>
      <c r="D86" s="65">
        <v>28990</v>
      </c>
      <c r="E86" s="65" t="s">
        <v>522</v>
      </c>
      <c r="F86" s="93"/>
      <c r="G86" s="66" t="s">
        <v>70</v>
      </c>
      <c r="H86" s="66" t="s">
        <v>396</v>
      </c>
      <c r="I86" s="65" t="s">
        <v>403</v>
      </c>
      <c r="J86" s="65" t="s">
        <v>111</v>
      </c>
      <c r="K86" s="65"/>
      <c r="L86" s="94"/>
      <c r="M86" s="95" t="s">
        <v>1087</v>
      </c>
      <c r="N86" s="34" t="s">
        <v>70</v>
      </c>
      <c r="O86" s="65" t="s">
        <v>261</v>
      </c>
    </row>
    <row r="87" spans="1:15" ht="13.8" x14ac:dyDescent="0.3">
      <c r="A87" s="34" t="str">
        <f t="shared" si="2"/>
        <v>TRI36963</v>
      </c>
      <c r="B87" s="65" t="str">
        <f>VLOOKUP(G87,'Branch List-Facility'!$C$2:$D$130,2,0)</f>
        <v>TRI</v>
      </c>
      <c r="C87" s="65">
        <v>86</v>
      </c>
      <c r="D87" s="65">
        <v>36963</v>
      </c>
      <c r="E87" s="65" t="s">
        <v>831</v>
      </c>
      <c r="F87" s="93"/>
      <c r="G87" s="66" t="s">
        <v>1029</v>
      </c>
      <c r="H87" s="66" t="s">
        <v>517</v>
      </c>
      <c r="I87" s="65" t="s">
        <v>729</v>
      </c>
      <c r="J87" s="65" t="s">
        <v>106</v>
      </c>
      <c r="K87" s="65"/>
      <c r="L87" s="94"/>
      <c r="M87" s="95" t="s">
        <v>1087</v>
      </c>
      <c r="N87" s="34" t="s">
        <v>383</v>
      </c>
      <c r="O87" s="65" t="s">
        <v>267</v>
      </c>
    </row>
    <row r="88" spans="1:15" ht="13.8" x14ac:dyDescent="0.3">
      <c r="A88" s="34" t="str">
        <f t="shared" si="2"/>
        <v>SAL43293</v>
      </c>
      <c r="B88" s="65" t="str">
        <f>VLOOKUP(G88,'Branch List-Facility'!$C$2:$D$130,2,0)</f>
        <v>SAL</v>
      </c>
      <c r="C88" s="65">
        <v>87</v>
      </c>
      <c r="D88" s="65">
        <v>43293</v>
      </c>
      <c r="E88" s="65" t="s">
        <v>12712</v>
      </c>
      <c r="F88" s="93"/>
      <c r="G88" s="66" t="s">
        <v>67</v>
      </c>
      <c r="H88" s="66" t="s">
        <v>517</v>
      </c>
      <c r="I88" s="65" t="s">
        <v>732</v>
      </c>
      <c r="J88" s="65" t="s">
        <v>106</v>
      </c>
      <c r="K88" s="65"/>
      <c r="L88" s="94"/>
      <c r="M88" s="95" t="s">
        <v>1087</v>
      </c>
      <c r="N88" s="34" t="s">
        <v>67</v>
      </c>
      <c r="O88" s="65" t="s">
        <v>266</v>
      </c>
    </row>
    <row r="89" spans="1:15" ht="13.8" x14ac:dyDescent="0.3">
      <c r="A89" s="34" t="str">
        <f t="shared" si="2"/>
        <v>VLR41190</v>
      </c>
      <c r="B89" s="65" t="str">
        <f>VLOOKUP(G89,'Branch List-Facility'!$C$2:$D$130,2,0)</f>
        <v>VLR</v>
      </c>
      <c r="C89" s="65">
        <v>88</v>
      </c>
      <c r="D89" s="65">
        <v>41190</v>
      </c>
      <c r="E89" s="65" t="s">
        <v>8065</v>
      </c>
      <c r="F89" s="93"/>
      <c r="G89" s="66" t="s">
        <v>91</v>
      </c>
      <c r="H89" s="66" t="s">
        <v>517</v>
      </c>
      <c r="I89" s="65" t="s">
        <v>729</v>
      </c>
      <c r="J89" s="65" t="s">
        <v>106</v>
      </c>
      <c r="K89" s="65"/>
      <c r="L89" s="94"/>
      <c r="M89" s="95" t="s">
        <v>1087</v>
      </c>
      <c r="N89" s="34" t="s">
        <v>91</v>
      </c>
      <c r="O89" s="65" t="s">
        <v>268</v>
      </c>
    </row>
    <row r="90" spans="1:15" ht="13.8" x14ac:dyDescent="0.3">
      <c r="A90" s="34" t="str">
        <f t="shared" si="2"/>
        <v>CH236529</v>
      </c>
      <c r="B90" s="65" t="str">
        <f>VLOOKUP(G90,'Branch List-Facility'!$C$2:$D$130,2,0)</f>
        <v>CH2</v>
      </c>
      <c r="C90" s="65">
        <v>89</v>
      </c>
      <c r="D90" s="65">
        <v>36529</v>
      </c>
      <c r="E90" s="65" t="s">
        <v>824</v>
      </c>
      <c r="F90" s="93"/>
      <c r="G90" s="66" t="s">
        <v>1033</v>
      </c>
      <c r="H90" s="66" t="s">
        <v>517</v>
      </c>
      <c r="I90" s="65" t="s">
        <v>734</v>
      </c>
      <c r="J90" s="65" t="s">
        <v>106</v>
      </c>
      <c r="K90" s="65"/>
      <c r="L90" s="94"/>
      <c r="M90" s="95" t="s">
        <v>1087</v>
      </c>
      <c r="N90" s="34" t="s">
        <v>316</v>
      </c>
      <c r="O90" s="65" t="s">
        <v>264</v>
      </c>
    </row>
    <row r="91" spans="1:15" ht="13.8" x14ac:dyDescent="0.3">
      <c r="A91" s="34" t="str">
        <f t="shared" si="2"/>
        <v>CH336529</v>
      </c>
      <c r="B91" s="65" t="str">
        <f>VLOOKUP(G91,'Branch List-Facility'!$C$2:$D$130,2,0)</f>
        <v>CH3</v>
      </c>
      <c r="C91" s="65">
        <v>90</v>
      </c>
      <c r="D91" s="65">
        <v>36529</v>
      </c>
      <c r="E91" s="65" t="s">
        <v>824</v>
      </c>
      <c r="F91" s="93"/>
      <c r="G91" s="66" t="s">
        <v>770</v>
      </c>
      <c r="H91" s="66" t="s">
        <v>517</v>
      </c>
      <c r="I91" s="65" t="s">
        <v>734</v>
      </c>
      <c r="J91" s="65" t="s">
        <v>106</v>
      </c>
      <c r="K91" s="65"/>
      <c r="L91" s="94"/>
      <c r="M91" s="95" t="s">
        <v>1087</v>
      </c>
      <c r="N91" s="34" t="s">
        <v>770</v>
      </c>
      <c r="O91" s="65" t="s">
        <v>263</v>
      </c>
    </row>
    <row r="92" spans="1:15" ht="13.8" x14ac:dyDescent="0.3">
      <c r="A92" s="34" t="str">
        <f t="shared" si="2"/>
        <v>HYD42414</v>
      </c>
      <c r="B92" s="65" t="str">
        <f>VLOOKUP(G92,'Branch List-Facility'!$C$2:$D$130,2,0)</f>
        <v>HYD</v>
      </c>
      <c r="C92" s="65">
        <v>91</v>
      </c>
      <c r="D92" s="65">
        <v>42414</v>
      </c>
      <c r="E92" s="65" t="s">
        <v>10369</v>
      </c>
      <c r="F92" s="93"/>
      <c r="G92" s="66" t="s">
        <v>1037</v>
      </c>
      <c r="H92" s="66" t="s">
        <v>517</v>
      </c>
      <c r="I92" s="65" t="s">
        <v>729</v>
      </c>
      <c r="J92" s="65" t="s">
        <v>90</v>
      </c>
      <c r="K92" s="65"/>
      <c r="L92" s="94"/>
      <c r="M92" s="95" t="s">
        <v>1087</v>
      </c>
      <c r="N92" s="34" t="s">
        <v>539</v>
      </c>
      <c r="O92" s="65" t="s">
        <v>269</v>
      </c>
    </row>
    <row r="93" spans="1:15" ht="13.8" x14ac:dyDescent="0.3">
      <c r="A93" s="34" t="str">
        <f t="shared" si="2"/>
        <v>SEC36643</v>
      </c>
      <c r="B93" s="65" t="str">
        <f>VLOOKUP(G93,'Branch List-Facility'!$C$2:$D$130,2,0)</f>
        <v>SEC</v>
      </c>
      <c r="C93" s="65">
        <v>92</v>
      </c>
      <c r="D93" s="65">
        <v>36643</v>
      </c>
      <c r="E93" s="65" t="s">
        <v>12713</v>
      </c>
      <c r="F93" s="93"/>
      <c r="G93" s="66" t="s">
        <v>1040</v>
      </c>
      <c r="H93" s="66" t="s">
        <v>517</v>
      </c>
      <c r="I93" s="65" t="s">
        <v>403</v>
      </c>
      <c r="J93" s="65" t="s">
        <v>90</v>
      </c>
      <c r="K93" s="65"/>
      <c r="L93" s="94"/>
      <c r="M93" s="95" t="s">
        <v>1087</v>
      </c>
      <c r="N93" s="34" t="s">
        <v>566</v>
      </c>
      <c r="O93" s="65" t="s">
        <v>271</v>
      </c>
    </row>
    <row r="94" spans="1:15" ht="13.8" x14ac:dyDescent="0.3">
      <c r="A94" s="34" t="str">
        <f t="shared" si="2"/>
        <v>AGT24524</v>
      </c>
      <c r="B94" s="65" t="str">
        <f>VLOOKUP(G94,'Branch List-Facility'!$C$2:$D$130,2,0)</f>
        <v>AGT</v>
      </c>
      <c r="C94" s="65">
        <v>93</v>
      </c>
      <c r="D94" s="65">
        <v>24524</v>
      </c>
      <c r="E94" s="65" t="s">
        <v>395</v>
      </c>
      <c r="F94" s="93"/>
      <c r="G94" s="66" t="s">
        <v>18823</v>
      </c>
      <c r="H94" s="66" t="s">
        <v>396</v>
      </c>
      <c r="I94" s="65" t="s">
        <v>708</v>
      </c>
      <c r="J94" s="65" t="s">
        <v>109</v>
      </c>
      <c r="K94" s="65"/>
      <c r="L94" s="94"/>
      <c r="M94" s="95" t="s">
        <v>1087</v>
      </c>
      <c r="N94" s="34" t="s">
        <v>567</v>
      </c>
      <c r="O94" s="65" t="s">
        <v>273</v>
      </c>
    </row>
    <row r="95" spans="1:15" ht="13.8" x14ac:dyDescent="0.3">
      <c r="A95" s="34" t="str">
        <f t="shared" si="2"/>
        <v>AGA40728</v>
      </c>
      <c r="B95" s="65" t="str">
        <f>VLOOKUP(G95,'Branch List-Facility'!$C$2:$D$130,2,0)</f>
        <v>AGA</v>
      </c>
      <c r="C95" s="65">
        <v>94</v>
      </c>
      <c r="D95" s="65">
        <v>40728</v>
      </c>
      <c r="E95" s="65" t="s">
        <v>7623</v>
      </c>
      <c r="F95" s="93"/>
      <c r="G95" s="66" t="s">
        <v>26</v>
      </c>
      <c r="H95" s="66" t="s">
        <v>516</v>
      </c>
      <c r="I95" s="65" t="s">
        <v>398</v>
      </c>
      <c r="J95" s="65" t="s">
        <v>113</v>
      </c>
      <c r="K95" s="65"/>
      <c r="L95" s="94"/>
      <c r="M95" s="95" t="s">
        <v>17775</v>
      </c>
      <c r="N95" s="34" t="s">
        <v>26</v>
      </c>
      <c r="O95" s="65" t="s">
        <v>274</v>
      </c>
    </row>
    <row r="96" spans="1:15" ht="13.8" x14ac:dyDescent="0.3">
      <c r="A96" s="34" t="str">
        <f t="shared" si="2"/>
        <v>ALD40894</v>
      </c>
      <c r="B96" s="65" t="str">
        <f>VLOOKUP(G96,'Branch List-Facility'!$C$2:$D$130,2,0)</f>
        <v>ALD</v>
      </c>
      <c r="C96" s="65">
        <v>95</v>
      </c>
      <c r="D96" s="65">
        <v>40894</v>
      </c>
      <c r="E96" s="65" t="s">
        <v>7587</v>
      </c>
      <c r="F96" s="93"/>
      <c r="G96" s="66" t="s">
        <v>35</v>
      </c>
      <c r="H96" s="66" t="s">
        <v>516</v>
      </c>
      <c r="I96" s="65" t="s">
        <v>732</v>
      </c>
      <c r="J96" s="65" t="s">
        <v>113</v>
      </c>
      <c r="K96" s="65"/>
      <c r="L96" s="94"/>
      <c r="M96" s="95" t="s">
        <v>1087</v>
      </c>
      <c r="N96" s="34" t="s">
        <v>35</v>
      </c>
      <c r="O96" s="65" t="s">
        <v>275</v>
      </c>
    </row>
    <row r="97" spans="1:15" ht="13.8" x14ac:dyDescent="0.3">
      <c r="A97" s="34" t="str">
        <f t="shared" si="2"/>
        <v>BLY9195</v>
      </c>
      <c r="B97" s="65" t="str">
        <f>VLOOKUP(G97,'Branch List-Facility'!$C$2:$D$130,2,0)</f>
        <v>BLY</v>
      </c>
      <c r="C97" s="65">
        <v>96</v>
      </c>
      <c r="D97" s="65">
        <v>9195</v>
      </c>
      <c r="E97" s="65" t="s">
        <v>1378</v>
      </c>
      <c r="F97" s="93"/>
      <c r="G97" s="66" t="s">
        <v>40</v>
      </c>
      <c r="H97" s="66" t="s">
        <v>516</v>
      </c>
      <c r="I97" s="65" t="s">
        <v>1354</v>
      </c>
      <c r="J97" s="65" t="s">
        <v>113</v>
      </c>
      <c r="K97" s="65"/>
      <c r="L97" s="94"/>
      <c r="M97" s="95" t="s">
        <v>1087</v>
      </c>
      <c r="N97" s="34" t="s">
        <v>40</v>
      </c>
      <c r="O97" s="65" t="s">
        <v>277</v>
      </c>
    </row>
    <row r="98" spans="1:15" ht="13.8" x14ac:dyDescent="0.3">
      <c r="A98" s="34" t="str">
        <f t="shared" si="2"/>
        <v>FAI42193</v>
      </c>
      <c r="B98" s="65" t="str">
        <f>VLOOKUP(G98,'Branch List-Facility'!$C$2:$D$130,2,0)</f>
        <v>FAI</v>
      </c>
      <c r="C98" s="65">
        <v>97</v>
      </c>
      <c r="D98" s="65">
        <v>42193</v>
      </c>
      <c r="E98" s="65" t="s">
        <v>10208</v>
      </c>
      <c r="F98" s="93"/>
      <c r="G98" s="66" t="s">
        <v>42</v>
      </c>
      <c r="H98" s="66" t="s">
        <v>516</v>
      </c>
      <c r="I98" s="65" t="s">
        <v>405</v>
      </c>
      <c r="J98" s="65" t="s">
        <v>113</v>
      </c>
      <c r="K98" s="65"/>
      <c r="L98" s="94"/>
      <c r="M98" s="95" t="s">
        <v>1087</v>
      </c>
      <c r="N98" s="34" t="s">
        <v>42</v>
      </c>
      <c r="O98" s="65" t="s">
        <v>278</v>
      </c>
    </row>
    <row r="99" spans="1:15" ht="13.8" x14ac:dyDescent="0.3">
      <c r="A99" s="34" t="str">
        <f>B99&amp;D99</f>
        <v>GZB34251</v>
      </c>
      <c r="B99" s="65" t="str">
        <f>VLOOKUP(G99,'Branch List-Facility'!$C$2:$D$130,2,0)</f>
        <v>GZB</v>
      </c>
      <c r="C99" s="65">
        <v>98</v>
      </c>
      <c r="D99" s="65">
        <v>34251</v>
      </c>
      <c r="E99" s="65" t="s">
        <v>785</v>
      </c>
      <c r="F99" s="93"/>
      <c r="G99" s="66" t="s">
        <v>123</v>
      </c>
      <c r="H99" s="66" t="s">
        <v>516</v>
      </c>
      <c r="I99" s="65" t="s">
        <v>786</v>
      </c>
      <c r="J99" s="65" t="s">
        <v>113</v>
      </c>
      <c r="K99" s="65"/>
      <c r="L99" s="94"/>
      <c r="M99" s="95" t="s">
        <v>1087</v>
      </c>
      <c r="N99" s="34" t="s">
        <v>780</v>
      </c>
      <c r="O99" s="65" t="s">
        <v>279</v>
      </c>
    </row>
    <row r="100" spans="1:15" ht="13.8" x14ac:dyDescent="0.3">
      <c r="A100" s="34" t="str">
        <f t="shared" ref="A100:A125" si="3">B100&amp;D100</f>
        <v>JHS32145</v>
      </c>
      <c r="B100" s="65" t="str">
        <f>VLOOKUP(G100,'Branch List-Facility'!$C$2:$D$130,2,0)</f>
        <v>JHS</v>
      </c>
      <c r="C100" s="65">
        <v>99</v>
      </c>
      <c r="D100" s="65">
        <v>32145</v>
      </c>
      <c r="E100" s="65" t="s">
        <v>2596</v>
      </c>
      <c r="F100" s="93"/>
      <c r="G100" s="66" t="s">
        <v>39</v>
      </c>
      <c r="H100" s="66" t="s">
        <v>399</v>
      </c>
      <c r="I100" s="65" t="s">
        <v>9088</v>
      </c>
      <c r="J100" s="65" t="s">
        <v>113</v>
      </c>
      <c r="K100" s="65"/>
      <c r="L100" s="94"/>
      <c r="M100" s="95" t="s">
        <v>1087</v>
      </c>
      <c r="N100" s="34" t="s">
        <v>39</v>
      </c>
      <c r="O100" s="65" t="s">
        <v>280</v>
      </c>
    </row>
    <row r="101" spans="1:15" ht="13.8" x14ac:dyDescent="0.3">
      <c r="A101" s="34" t="str">
        <f t="shared" si="3"/>
        <v>DKA35764</v>
      </c>
      <c r="B101" s="65" t="str">
        <f>VLOOKUP(G101,'Branch List-Facility'!$C$2:$D$130,2,0)</f>
        <v>DKA</v>
      </c>
      <c r="C101" s="65">
        <v>100</v>
      </c>
      <c r="D101" s="65">
        <v>35764</v>
      </c>
      <c r="E101" s="65" t="s">
        <v>3252</v>
      </c>
      <c r="F101" s="93"/>
      <c r="G101" s="66" t="s">
        <v>127</v>
      </c>
      <c r="H101" s="66" t="s">
        <v>516</v>
      </c>
      <c r="I101" s="65" t="s">
        <v>874</v>
      </c>
      <c r="J101" s="65" t="s">
        <v>113</v>
      </c>
      <c r="K101" s="65"/>
      <c r="L101" s="94"/>
      <c r="M101" s="95" t="s">
        <v>1087</v>
      </c>
      <c r="N101" s="34" t="s">
        <v>127</v>
      </c>
      <c r="O101" s="65" t="s">
        <v>281</v>
      </c>
    </row>
    <row r="102" spans="1:15" ht="13.8" x14ac:dyDescent="0.3">
      <c r="A102" s="34" t="str">
        <f t="shared" si="3"/>
        <v>LKO35268</v>
      </c>
      <c r="B102" s="65" t="str">
        <f>VLOOKUP(G102,'Branch List-Facility'!$C$2:$D$130,2,0)</f>
        <v>LKO</v>
      </c>
      <c r="C102" s="65">
        <v>101</v>
      </c>
      <c r="D102" s="65">
        <v>35268</v>
      </c>
      <c r="E102" s="65" t="s">
        <v>2995</v>
      </c>
      <c r="F102" s="93"/>
      <c r="G102" s="66" t="s">
        <v>537</v>
      </c>
      <c r="H102" s="66" t="s">
        <v>516</v>
      </c>
      <c r="I102" s="65" t="s">
        <v>734</v>
      </c>
      <c r="J102" s="65" t="s">
        <v>113</v>
      </c>
      <c r="K102" s="65"/>
      <c r="L102" s="94"/>
      <c r="M102" s="95" t="s">
        <v>1087</v>
      </c>
      <c r="N102" s="34" t="s">
        <v>537</v>
      </c>
      <c r="O102" s="65" t="s">
        <v>282</v>
      </c>
    </row>
    <row r="103" spans="1:15" ht="13.8" x14ac:dyDescent="0.3">
      <c r="A103" s="34" t="str">
        <f t="shared" si="3"/>
        <v>MTH41954</v>
      </c>
      <c r="B103" s="65" t="str">
        <f>VLOOKUP(G103,'Branch List-Facility'!$C$2:$D$130,2,0)</f>
        <v>MTH</v>
      </c>
      <c r="C103" s="65">
        <v>102</v>
      </c>
      <c r="D103" s="65">
        <v>41954</v>
      </c>
      <c r="E103" s="65" t="s">
        <v>9081</v>
      </c>
      <c r="F103" s="93"/>
      <c r="G103" s="66" t="s">
        <v>28</v>
      </c>
      <c r="H103" s="66" t="s">
        <v>516</v>
      </c>
      <c r="I103" s="65" t="s">
        <v>403</v>
      </c>
      <c r="J103" s="65" t="s">
        <v>113</v>
      </c>
      <c r="K103" s="65"/>
      <c r="L103" s="94"/>
      <c r="M103" s="95" t="s">
        <v>1087</v>
      </c>
      <c r="N103" s="34" t="s">
        <v>28</v>
      </c>
      <c r="O103" s="65" t="s">
        <v>284</v>
      </c>
    </row>
    <row r="104" spans="1:15" ht="13.8" x14ac:dyDescent="0.3">
      <c r="A104" s="34" t="str">
        <f t="shared" si="3"/>
        <v>MRT38497</v>
      </c>
      <c r="B104" s="65" t="str">
        <f>VLOOKUP(G104,'Branch List-Facility'!$C$2:$D$130,2,0)</f>
        <v>MRT</v>
      </c>
      <c r="C104" s="65">
        <v>103</v>
      </c>
      <c r="D104" s="65">
        <v>38497</v>
      </c>
      <c r="E104" s="65" t="s">
        <v>1617</v>
      </c>
      <c r="F104" s="93"/>
      <c r="G104" s="66" t="s">
        <v>27</v>
      </c>
      <c r="H104" s="66" t="s">
        <v>516</v>
      </c>
      <c r="I104" s="65" t="s">
        <v>398</v>
      </c>
      <c r="J104" s="65" t="s">
        <v>113</v>
      </c>
      <c r="K104" s="65"/>
      <c r="L104" s="94"/>
      <c r="M104" s="95" t="s">
        <v>1087</v>
      </c>
      <c r="N104" s="34" t="s">
        <v>27</v>
      </c>
      <c r="O104" s="65" t="s">
        <v>285</v>
      </c>
    </row>
    <row r="105" spans="1:15" ht="13.8" x14ac:dyDescent="0.3">
      <c r="A105" s="34" t="str">
        <f t="shared" si="3"/>
        <v>NOI35421</v>
      </c>
      <c r="B105" s="65" t="str">
        <f>VLOOKUP(G105,'Branch List-Facility'!$C$2:$D$130,2,0)</f>
        <v>NOI</v>
      </c>
      <c r="C105" s="65">
        <v>104</v>
      </c>
      <c r="D105" s="65">
        <v>35421</v>
      </c>
      <c r="E105" s="65" t="s">
        <v>3200</v>
      </c>
      <c r="F105" s="93"/>
      <c r="G105" s="66" t="s">
        <v>132</v>
      </c>
      <c r="H105" s="66" t="s">
        <v>516</v>
      </c>
      <c r="I105" s="65" t="s">
        <v>729</v>
      </c>
      <c r="J105" s="65" t="s">
        <v>113</v>
      </c>
      <c r="K105" s="65"/>
      <c r="L105" s="94"/>
      <c r="M105" s="95" t="s">
        <v>1087</v>
      </c>
      <c r="N105" s="34" t="s">
        <v>132</v>
      </c>
      <c r="O105" s="65" t="s">
        <v>286</v>
      </c>
    </row>
    <row r="106" spans="1:15" ht="13.8" x14ac:dyDescent="0.3">
      <c r="A106" s="34" t="str">
        <f t="shared" si="3"/>
        <v>BAB13480</v>
      </c>
      <c r="B106" s="65" t="str">
        <f>VLOOKUP(G106,'Branch List-Facility'!$C$2:$D$130,2,0)</f>
        <v>BAB</v>
      </c>
      <c r="C106" s="65">
        <v>105</v>
      </c>
      <c r="D106" s="65">
        <v>13480</v>
      </c>
      <c r="E106" s="65" t="s">
        <v>377</v>
      </c>
      <c r="F106" s="93"/>
      <c r="G106" s="66" t="s">
        <v>68</v>
      </c>
      <c r="H106" s="66" t="s">
        <v>399</v>
      </c>
      <c r="I106" s="65" t="s">
        <v>398</v>
      </c>
      <c r="J106" s="65" t="s">
        <v>113</v>
      </c>
      <c r="K106" s="65"/>
      <c r="L106" s="94"/>
      <c r="M106" s="95" t="s">
        <v>1087</v>
      </c>
      <c r="N106" s="34" t="s">
        <v>68</v>
      </c>
      <c r="O106" s="65" t="s">
        <v>276</v>
      </c>
    </row>
    <row r="107" spans="1:15" ht="13.8" x14ac:dyDescent="0.3">
      <c r="A107" s="34" t="str">
        <f t="shared" si="3"/>
        <v>VAR39239</v>
      </c>
      <c r="B107" s="65" t="str">
        <f>VLOOKUP(G107,'Branch List-Facility'!$C$2:$D$130,2,0)</f>
        <v>VAR</v>
      </c>
      <c r="C107" s="65">
        <v>106</v>
      </c>
      <c r="D107" s="65">
        <v>39239</v>
      </c>
      <c r="E107" s="65" t="s">
        <v>1099</v>
      </c>
      <c r="F107" s="93"/>
      <c r="G107" s="66" t="s">
        <v>62</v>
      </c>
      <c r="H107" s="66" t="s">
        <v>516</v>
      </c>
      <c r="I107" s="65" t="s">
        <v>406</v>
      </c>
      <c r="J107" s="65" t="s">
        <v>113</v>
      </c>
      <c r="K107" s="65"/>
      <c r="L107" s="94"/>
      <c r="M107" s="95" t="s">
        <v>1087</v>
      </c>
      <c r="N107" s="34" t="s">
        <v>62</v>
      </c>
      <c r="O107" s="65" t="s">
        <v>287</v>
      </c>
    </row>
    <row r="108" spans="1:15" ht="13.8" x14ac:dyDescent="0.3">
      <c r="A108" s="34" t="str">
        <f t="shared" si="3"/>
        <v>DDN41905</v>
      </c>
      <c r="B108" s="65" t="str">
        <f>VLOOKUP(G108,'Branch List-Facility'!$C$2:$D$130,2,0)</f>
        <v>DDN</v>
      </c>
      <c r="C108" s="65">
        <v>107</v>
      </c>
      <c r="D108" s="65">
        <v>41905</v>
      </c>
      <c r="E108" s="65" t="s">
        <v>9082</v>
      </c>
      <c r="F108" s="93"/>
      <c r="G108" s="66" t="s">
        <v>14</v>
      </c>
      <c r="H108" s="66" t="s">
        <v>516</v>
      </c>
      <c r="I108" s="65" t="s">
        <v>398</v>
      </c>
      <c r="J108" s="65" t="s">
        <v>99</v>
      </c>
      <c r="K108" s="65"/>
      <c r="L108" s="94"/>
      <c r="M108" s="95" t="s">
        <v>1087</v>
      </c>
      <c r="N108" s="34" t="s">
        <v>14</v>
      </c>
      <c r="O108" s="65" t="s">
        <v>288</v>
      </c>
    </row>
    <row r="109" spans="1:15" ht="13.8" x14ac:dyDescent="0.3">
      <c r="A109" s="34" t="str">
        <f t="shared" si="3"/>
        <v>RKE38096</v>
      </c>
      <c r="B109" s="65" t="str">
        <f>VLOOKUP(G109,'Branch List-Facility'!$C$2:$D$130,2,0)</f>
        <v>RKE</v>
      </c>
      <c r="C109" s="65">
        <v>108</v>
      </c>
      <c r="D109" s="65">
        <v>38096</v>
      </c>
      <c r="E109" s="65" t="s">
        <v>875</v>
      </c>
      <c r="F109" s="93"/>
      <c r="G109" s="66" t="s">
        <v>36</v>
      </c>
      <c r="H109" s="66" t="s">
        <v>516</v>
      </c>
      <c r="I109" s="65" t="s">
        <v>403</v>
      </c>
      <c r="J109" s="65" t="s">
        <v>99</v>
      </c>
      <c r="K109" s="65"/>
      <c r="L109" s="94"/>
      <c r="M109" s="95" t="s">
        <v>1087</v>
      </c>
      <c r="N109" s="34" t="s">
        <v>36</v>
      </c>
      <c r="O109" s="65" t="s">
        <v>290</v>
      </c>
    </row>
    <row r="110" spans="1:15" ht="13.8" x14ac:dyDescent="0.3">
      <c r="A110" s="34" t="str">
        <f t="shared" si="3"/>
        <v>PTH29425</v>
      </c>
      <c r="B110" s="65" t="str">
        <f>VLOOKUP(G110,'Branch List-Facility'!$C$2:$D$130,2,0)</f>
        <v>PTH</v>
      </c>
      <c r="C110" s="65">
        <v>109</v>
      </c>
      <c r="D110" s="65">
        <v>29425</v>
      </c>
      <c r="E110" s="65" t="s">
        <v>525</v>
      </c>
      <c r="F110" s="93"/>
      <c r="G110" s="66" t="s">
        <v>65</v>
      </c>
      <c r="H110" s="66" t="s">
        <v>516</v>
      </c>
      <c r="I110" s="65" t="s">
        <v>738</v>
      </c>
      <c r="J110" s="65" t="s">
        <v>99</v>
      </c>
      <c r="K110" s="65"/>
      <c r="L110" s="94"/>
      <c r="M110" s="95" t="s">
        <v>1087</v>
      </c>
      <c r="N110" s="34" t="s">
        <v>65</v>
      </c>
      <c r="O110" s="65" t="s">
        <v>289</v>
      </c>
    </row>
    <row r="111" spans="1:15" ht="13.8" x14ac:dyDescent="0.3">
      <c r="A111" s="34" t="str">
        <f t="shared" si="3"/>
        <v>KOL11219</v>
      </c>
      <c r="B111" s="65" t="str">
        <f>VLOOKUP(G111,'Branch List-Facility'!$C$2:$D$130,2,0)</f>
        <v>KOL</v>
      </c>
      <c r="C111" s="65">
        <v>110</v>
      </c>
      <c r="D111" s="65">
        <v>11219</v>
      </c>
      <c r="E111" s="65" t="s">
        <v>415</v>
      </c>
      <c r="F111" s="93"/>
      <c r="G111" s="66" t="s">
        <v>534</v>
      </c>
      <c r="H111" s="66" t="s">
        <v>396</v>
      </c>
      <c r="I111" s="65" t="s">
        <v>726</v>
      </c>
      <c r="J111" s="65" t="s">
        <v>56</v>
      </c>
      <c r="K111" s="65"/>
      <c r="L111" s="94"/>
      <c r="M111" s="95" t="s">
        <v>1087</v>
      </c>
      <c r="N111" s="34" t="s">
        <v>534</v>
      </c>
      <c r="O111" s="65" t="s">
        <v>293</v>
      </c>
    </row>
    <row r="112" spans="1:15" ht="13.8" x14ac:dyDescent="0.3">
      <c r="A112" s="34" t="str">
        <f t="shared" si="3"/>
        <v>SIL33361</v>
      </c>
      <c r="B112" s="65" t="str">
        <f>VLOOKUP(G112,'Branch List-Facility'!$C$2:$D$130,2,0)</f>
        <v>SIL</v>
      </c>
      <c r="C112" s="65">
        <v>111</v>
      </c>
      <c r="D112" s="65">
        <v>33361</v>
      </c>
      <c r="E112" s="65" t="s">
        <v>2197</v>
      </c>
      <c r="F112" s="93"/>
      <c r="G112" s="66" t="s">
        <v>166</v>
      </c>
      <c r="H112" s="66" t="s">
        <v>396</v>
      </c>
      <c r="I112" s="65" t="s">
        <v>1354</v>
      </c>
      <c r="J112" s="65" t="s">
        <v>56</v>
      </c>
      <c r="K112" s="65"/>
      <c r="L112" s="94"/>
      <c r="M112" s="95" t="s">
        <v>1087</v>
      </c>
      <c r="N112" s="34" t="s">
        <v>166</v>
      </c>
      <c r="O112" s="65" t="s">
        <v>295</v>
      </c>
    </row>
    <row r="113" spans="1:15" ht="13.8" x14ac:dyDescent="0.3">
      <c r="A113" s="34" t="str">
        <f t="shared" si="3"/>
        <v>KO232988</v>
      </c>
      <c r="B113" s="65" t="str">
        <f>VLOOKUP(G113,'Branch List-Facility'!$C$2:$D$130,2,0)</f>
        <v>KO2</v>
      </c>
      <c r="C113" s="65">
        <v>112</v>
      </c>
      <c r="D113" s="65">
        <v>32988</v>
      </c>
      <c r="E113" s="65" t="s">
        <v>2717</v>
      </c>
      <c r="F113" s="93"/>
      <c r="G113" s="66" t="s">
        <v>8381</v>
      </c>
      <c r="H113" s="66" t="s">
        <v>396</v>
      </c>
      <c r="I113" s="65" t="s">
        <v>738</v>
      </c>
      <c r="J113" s="65" t="s">
        <v>56</v>
      </c>
      <c r="K113" s="65"/>
      <c r="L113" s="94"/>
      <c r="M113" s="95" t="s">
        <v>1087</v>
      </c>
      <c r="N113" s="34" t="s">
        <v>565</v>
      </c>
      <c r="O113" s="65" t="s">
        <v>294</v>
      </c>
    </row>
    <row r="114" spans="1:15" ht="13.8" x14ac:dyDescent="0.3">
      <c r="A114" s="34" t="str">
        <f t="shared" si="3"/>
        <v>BIN38038</v>
      </c>
      <c r="B114" s="65" t="str">
        <f>VLOOKUP(G114,'Branch List-Facility'!$C$2:$D$130,2,0)</f>
        <v>BIN</v>
      </c>
      <c r="C114" s="65">
        <v>113</v>
      </c>
      <c r="D114" s="65">
        <v>38038</v>
      </c>
      <c r="E114" s="65" t="s">
        <v>872</v>
      </c>
      <c r="F114" s="93"/>
      <c r="G114" s="66" t="s">
        <v>368</v>
      </c>
      <c r="H114" s="66" t="s">
        <v>396</v>
      </c>
      <c r="I114" s="65" t="s">
        <v>401</v>
      </c>
      <c r="J114" s="65" t="s">
        <v>56</v>
      </c>
      <c r="K114" s="65"/>
      <c r="L114" s="94"/>
      <c r="M114" s="95" t="s">
        <v>1087</v>
      </c>
      <c r="N114" s="34" t="s">
        <v>368</v>
      </c>
      <c r="O114" s="65" t="s">
        <v>292</v>
      </c>
    </row>
    <row r="115" spans="1:15" ht="13.8" x14ac:dyDescent="0.3">
      <c r="A115" s="34" t="str">
        <f t="shared" si="3"/>
        <v>ASN41107</v>
      </c>
      <c r="B115" s="65" t="str">
        <f>VLOOKUP(G115,'Branch List-Facility'!$C$2:$D$130,2,0)</f>
        <v>ASN</v>
      </c>
      <c r="C115" s="65">
        <v>114</v>
      </c>
      <c r="D115" s="65">
        <v>41107</v>
      </c>
      <c r="E115" s="65" t="s">
        <v>7924</v>
      </c>
      <c r="F115" s="93"/>
      <c r="G115" s="66" t="s">
        <v>86</v>
      </c>
      <c r="H115" s="66" t="s">
        <v>396</v>
      </c>
      <c r="I115" s="65" t="s">
        <v>413</v>
      </c>
      <c r="J115" s="65" t="s">
        <v>56</v>
      </c>
      <c r="K115" s="65"/>
      <c r="L115" s="94"/>
      <c r="M115" s="95" t="s">
        <v>1087</v>
      </c>
      <c r="N115" s="34" t="s">
        <v>86</v>
      </c>
      <c r="O115" s="65" t="s">
        <v>291</v>
      </c>
    </row>
    <row r="116" spans="1:15" ht="13.8" x14ac:dyDescent="0.3">
      <c r="A116" s="34" t="str">
        <f t="shared" si="3"/>
        <v>GAY32403</v>
      </c>
      <c r="B116" s="65" t="str">
        <f>VLOOKUP(G116,'Branch List-Facility'!$C$2:$D$130,2,0)</f>
        <v>GAY</v>
      </c>
      <c r="C116" s="65">
        <v>115</v>
      </c>
      <c r="D116" s="65">
        <v>32403</v>
      </c>
      <c r="E116" s="65" t="s">
        <v>717</v>
      </c>
      <c r="F116" s="93"/>
      <c r="G116" s="66" t="s">
        <v>797</v>
      </c>
      <c r="H116" s="66" t="s">
        <v>396</v>
      </c>
      <c r="I116" s="65" t="s">
        <v>401</v>
      </c>
      <c r="J116" s="65" t="s">
        <v>81</v>
      </c>
      <c r="K116" s="65"/>
      <c r="L116" s="94"/>
      <c r="M116" s="95" t="s">
        <v>1087</v>
      </c>
      <c r="N116" s="34" t="s">
        <v>797</v>
      </c>
      <c r="O116" s="65" t="s">
        <v>845</v>
      </c>
    </row>
    <row r="117" spans="1:15" ht="13.8" x14ac:dyDescent="0.3">
      <c r="A117" s="34" t="str">
        <f t="shared" si="3"/>
        <v>AZL40256</v>
      </c>
      <c r="B117" s="65" t="str">
        <f>VLOOKUP(G117,'Branch List-Facility'!$C$2:$D$130,2,0)</f>
        <v>AZL</v>
      </c>
      <c r="C117" s="65">
        <v>116</v>
      </c>
      <c r="D117" s="65">
        <v>40256</v>
      </c>
      <c r="E117" s="65" t="s">
        <v>7153</v>
      </c>
      <c r="F117" s="93"/>
      <c r="G117" s="66" t="s">
        <v>1077</v>
      </c>
      <c r="H117" s="66" t="s">
        <v>396</v>
      </c>
      <c r="I117" s="65" t="s">
        <v>397</v>
      </c>
      <c r="J117" s="65" t="s">
        <v>869</v>
      </c>
      <c r="K117" s="65"/>
      <c r="L117" s="94"/>
      <c r="M117" s="95" t="s">
        <v>1087</v>
      </c>
      <c r="N117" s="34" t="s">
        <v>825</v>
      </c>
      <c r="O117" s="65" t="s">
        <v>846</v>
      </c>
    </row>
    <row r="118" spans="1:15" ht="13.8" x14ac:dyDescent="0.3">
      <c r="A118" s="34" t="str">
        <f t="shared" si="3"/>
        <v>GRK40218</v>
      </c>
      <c r="B118" s="65" t="str">
        <f>VLOOKUP(G118,'Branch List-Facility'!$C$2:$D$130,2,0)</f>
        <v>GRK</v>
      </c>
      <c r="C118" s="65">
        <v>117</v>
      </c>
      <c r="D118" s="65">
        <v>40218</v>
      </c>
      <c r="E118" s="65" t="s">
        <v>7102</v>
      </c>
      <c r="F118" s="93"/>
      <c r="G118" s="66" t="s">
        <v>76</v>
      </c>
      <c r="H118" s="66" t="s">
        <v>516</v>
      </c>
      <c r="I118" s="65" t="s">
        <v>406</v>
      </c>
      <c r="J118" s="65" t="s">
        <v>113</v>
      </c>
      <c r="K118" s="65"/>
      <c r="L118" s="94"/>
      <c r="M118" s="95" t="s">
        <v>1087</v>
      </c>
      <c r="N118" s="34" t="s">
        <v>76</v>
      </c>
      <c r="O118" s="65" t="s">
        <v>848</v>
      </c>
    </row>
    <row r="119" spans="1:15" ht="13.8" x14ac:dyDescent="0.3">
      <c r="A119" s="34" t="str">
        <f t="shared" si="3"/>
        <v>KLU39527</v>
      </c>
      <c r="B119" s="65" t="str">
        <f>VLOOKUP(G119,'Branch List-Facility'!$C$2:$D$130,2,0)</f>
        <v>KLU</v>
      </c>
      <c r="C119" s="65">
        <v>118</v>
      </c>
      <c r="D119" s="65">
        <v>39527</v>
      </c>
      <c r="E119" s="65" t="s">
        <v>6576</v>
      </c>
      <c r="F119" s="93"/>
      <c r="G119" s="66" t="s">
        <v>798</v>
      </c>
      <c r="H119" s="66" t="s">
        <v>402</v>
      </c>
      <c r="I119" s="65" t="s">
        <v>874</v>
      </c>
      <c r="J119" s="65" t="s">
        <v>100</v>
      </c>
      <c r="K119" s="65"/>
      <c r="L119" s="94"/>
      <c r="M119" s="95" t="s">
        <v>1087</v>
      </c>
      <c r="N119" s="34" t="s">
        <v>798</v>
      </c>
      <c r="O119" s="65" t="s">
        <v>851</v>
      </c>
    </row>
    <row r="120" spans="1:15" ht="13.8" x14ac:dyDescent="0.3">
      <c r="A120" s="34" t="str">
        <f t="shared" si="3"/>
        <v>SHI35496</v>
      </c>
      <c r="B120" s="65" t="str">
        <f>VLOOKUP(G120,'Branch List-Facility'!$C$2:$D$130,2,0)</f>
        <v>SHI</v>
      </c>
      <c r="C120" s="65">
        <v>119</v>
      </c>
      <c r="D120" s="65">
        <v>35496</v>
      </c>
      <c r="E120" s="65" t="s">
        <v>804</v>
      </c>
      <c r="F120" s="93"/>
      <c r="G120" s="66" t="s">
        <v>852</v>
      </c>
      <c r="H120" s="66" t="s">
        <v>396</v>
      </c>
      <c r="I120" s="65" t="s">
        <v>413</v>
      </c>
      <c r="J120" s="65" t="s">
        <v>870</v>
      </c>
      <c r="K120" s="65"/>
      <c r="L120" s="94"/>
      <c r="M120" s="95" t="s">
        <v>1087</v>
      </c>
      <c r="N120" s="34" t="s">
        <v>852</v>
      </c>
      <c r="O120" s="65" t="s">
        <v>853</v>
      </c>
    </row>
    <row r="121" spans="1:15" ht="13.8" x14ac:dyDescent="0.3">
      <c r="A121" s="34" t="str">
        <f t="shared" si="3"/>
        <v>DHN43234</v>
      </c>
      <c r="B121" s="65" t="str">
        <f>VLOOKUP(G121,'Branch List-Facility'!$C$2:$D$130,2,0)</f>
        <v>DHN</v>
      </c>
      <c r="C121" s="65">
        <v>120</v>
      </c>
      <c r="D121" s="65">
        <v>43234</v>
      </c>
      <c r="E121" s="65" t="s">
        <v>12709</v>
      </c>
      <c r="F121" s="93"/>
      <c r="G121" s="66" t="s">
        <v>813</v>
      </c>
      <c r="H121" s="66" t="s">
        <v>396</v>
      </c>
      <c r="I121" s="65" t="s">
        <v>729</v>
      </c>
      <c r="J121" s="65" t="s">
        <v>81</v>
      </c>
      <c r="K121" s="65"/>
      <c r="L121" s="94"/>
      <c r="M121" s="95" t="s">
        <v>1087</v>
      </c>
      <c r="N121" s="34" t="s">
        <v>813</v>
      </c>
      <c r="O121" s="65" t="s">
        <v>863</v>
      </c>
    </row>
    <row r="122" spans="1:15" ht="13.8" x14ac:dyDescent="0.3">
      <c r="A122" s="34" t="str">
        <f t="shared" si="3"/>
        <v>CHP39627</v>
      </c>
      <c r="B122" s="65" t="str">
        <f>VLOOKUP(G122,'Branch List-Facility'!$C$2:$D$130,2,0)</f>
        <v>CHP</v>
      </c>
      <c r="C122" s="65">
        <v>121</v>
      </c>
      <c r="D122" s="65">
        <v>39627</v>
      </c>
      <c r="E122" s="65" t="s">
        <v>1318</v>
      </c>
      <c r="F122" s="93"/>
      <c r="G122" s="66" t="s">
        <v>810</v>
      </c>
      <c r="H122" s="66" t="s">
        <v>396</v>
      </c>
      <c r="I122" s="65" t="s">
        <v>732</v>
      </c>
      <c r="J122" s="65" t="s">
        <v>81</v>
      </c>
      <c r="K122" s="65"/>
      <c r="L122" s="94"/>
      <c r="M122" s="95" t="s">
        <v>1087</v>
      </c>
      <c r="N122" s="34" t="s">
        <v>810</v>
      </c>
      <c r="O122" s="65" t="s">
        <v>865</v>
      </c>
    </row>
    <row r="123" spans="1:15" ht="13.8" x14ac:dyDescent="0.3">
      <c r="A123" s="34" t="str">
        <f t="shared" si="3"/>
        <v>CUK38607</v>
      </c>
      <c r="B123" s="65" t="str">
        <f>VLOOKUP(G123,'Branch List-Facility'!$C$2:$D$130,2,0)</f>
        <v>CUK</v>
      </c>
      <c r="C123" s="65">
        <v>122</v>
      </c>
      <c r="D123" s="65">
        <v>38607</v>
      </c>
      <c r="E123" s="65" t="s">
        <v>897</v>
      </c>
      <c r="F123" s="93"/>
      <c r="G123" s="66" t="s">
        <v>1081</v>
      </c>
      <c r="H123" s="66" t="s">
        <v>396</v>
      </c>
      <c r="I123" s="65" t="s">
        <v>729</v>
      </c>
      <c r="J123" s="65" t="s">
        <v>871</v>
      </c>
      <c r="K123" s="65"/>
      <c r="L123" s="94"/>
      <c r="M123" s="95" t="s">
        <v>1087</v>
      </c>
      <c r="N123" s="34" t="s">
        <v>867</v>
      </c>
      <c r="O123" s="65" t="s">
        <v>843</v>
      </c>
    </row>
    <row r="124" spans="1:15" ht="13.8" x14ac:dyDescent="0.3">
      <c r="A124" s="34" t="str">
        <f t="shared" si="3"/>
        <v>HLD41622</v>
      </c>
      <c r="B124" s="65" t="str">
        <f>VLOOKUP(G124,'Branch List-Facility'!$C$2:$D$130,2,0)</f>
        <v>HLD</v>
      </c>
      <c r="C124" s="65">
        <v>123</v>
      </c>
      <c r="D124" s="65">
        <v>41622</v>
      </c>
      <c r="E124" s="65" t="s">
        <v>8693</v>
      </c>
      <c r="F124" s="93"/>
      <c r="G124" s="66" t="s">
        <v>818</v>
      </c>
      <c r="H124" s="66" t="s">
        <v>516</v>
      </c>
      <c r="I124" s="65" t="s">
        <v>401</v>
      </c>
      <c r="J124" s="65" t="s">
        <v>99</v>
      </c>
      <c r="K124" s="65"/>
      <c r="L124" s="94"/>
      <c r="M124" s="95" t="s">
        <v>1087</v>
      </c>
      <c r="N124" s="34" t="s">
        <v>818</v>
      </c>
      <c r="O124" s="65" t="s">
        <v>855</v>
      </c>
    </row>
    <row r="125" spans="1:15" ht="13.8" x14ac:dyDescent="0.3">
      <c r="A125" s="34" t="str">
        <f t="shared" si="3"/>
        <v>MFZ43272</v>
      </c>
      <c r="B125" s="65" t="str">
        <f>VLOOKUP(G125,'Branch List-Facility'!$C$2:$D$130,2,0)</f>
        <v>MFZ</v>
      </c>
      <c r="C125" s="65">
        <v>124</v>
      </c>
      <c r="D125" s="65">
        <v>43272</v>
      </c>
      <c r="E125" s="65" t="s">
        <v>12710</v>
      </c>
      <c r="F125" s="93"/>
      <c r="G125" s="66" t="s">
        <v>1085</v>
      </c>
      <c r="H125" s="66" t="s">
        <v>396</v>
      </c>
      <c r="I125" s="65" t="s">
        <v>732</v>
      </c>
      <c r="J125" s="65" t="s">
        <v>81</v>
      </c>
      <c r="K125" s="65"/>
      <c r="L125" s="94"/>
      <c r="M125" s="95" t="s">
        <v>1087</v>
      </c>
      <c r="N125" s="34" t="s">
        <v>80</v>
      </c>
      <c r="O125" s="65" t="s">
        <v>913</v>
      </c>
    </row>
  </sheetData>
  <autoFilter ref="A1:N125"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499"/>
  <sheetViews>
    <sheetView workbookViewId="0">
      <pane xSplit="4" ySplit="1" topLeftCell="E2" activePane="bottomRight" state="frozen"/>
      <selection pane="topRight" activeCell="E1" sqref="E1"/>
      <selection pane="bottomLeft" activeCell="A2" sqref="A2"/>
      <selection pane="bottomRight" activeCell="C2" sqref="C2"/>
    </sheetView>
  </sheetViews>
  <sheetFormatPr defaultRowHeight="13.2" x14ac:dyDescent="0.25"/>
  <cols>
    <col min="1" max="1" width="22.21875" bestFit="1" customWidth="1"/>
    <col min="2" max="2" width="10.77734375" customWidth="1"/>
    <col min="3" max="3" width="16.44140625" customWidth="1"/>
    <col min="4" max="4" width="10.77734375" customWidth="1"/>
    <col min="5" max="5" width="35" customWidth="1"/>
    <col min="6" max="6" width="20.77734375" customWidth="1"/>
    <col min="7" max="7" width="11.77734375" customWidth="1"/>
    <col min="8" max="8" width="30.77734375" customWidth="1"/>
    <col min="9" max="9" width="27.77734375" customWidth="1"/>
    <col min="10" max="10" width="25.77734375" customWidth="1"/>
    <col min="11" max="11" width="28.5546875" customWidth="1"/>
    <col min="12" max="12" width="16.5546875" customWidth="1"/>
    <col min="13" max="13" width="58.44140625" customWidth="1"/>
    <col min="14" max="14" width="13.77734375" customWidth="1"/>
    <col min="15" max="15" width="20.77734375" customWidth="1"/>
    <col min="16" max="16" width="9.77734375" customWidth="1"/>
    <col min="17" max="17" width="10.77734375" customWidth="1"/>
    <col min="18" max="18" width="33.5546875" bestFit="1" customWidth="1"/>
    <col min="19" max="19" width="26.33203125" bestFit="1" customWidth="1"/>
    <col min="20" max="20" width="9" style="33" bestFit="1" customWidth="1"/>
  </cols>
  <sheetData>
    <row r="1" spans="1:21" ht="14.25" customHeight="1" x14ac:dyDescent="0.25">
      <c r="A1" s="62" t="s">
        <v>419</v>
      </c>
      <c r="B1" s="64" t="s">
        <v>145</v>
      </c>
      <c r="C1" s="64" t="s">
        <v>422</v>
      </c>
      <c r="D1" s="64" t="s">
        <v>423</v>
      </c>
      <c r="E1" s="64" t="s">
        <v>784</v>
      </c>
      <c r="F1" s="64" t="s">
        <v>418</v>
      </c>
      <c r="G1" s="64" t="s">
        <v>424</v>
      </c>
      <c r="H1" s="64" t="s">
        <v>425</v>
      </c>
      <c r="I1" s="64" t="s">
        <v>426</v>
      </c>
      <c r="J1" s="64" t="s">
        <v>427</v>
      </c>
      <c r="K1" s="64" t="s">
        <v>428</v>
      </c>
      <c r="L1" s="64" t="s">
        <v>429</v>
      </c>
      <c r="M1" s="64" t="s">
        <v>392</v>
      </c>
      <c r="N1" s="64" t="s">
        <v>430</v>
      </c>
      <c r="O1" s="64" t="s">
        <v>431</v>
      </c>
      <c r="P1" s="64" t="s">
        <v>768</v>
      </c>
      <c r="Q1" s="64" t="s">
        <v>511</v>
      </c>
      <c r="R1" s="64" t="s">
        <v>513</v>
      </c>
      <c r="S1" s="64" t="s">
        <v>524</v>
      </c>
      <c r="T1" s="64" t="s">
        <v>512</v>
      </c>
    </row>
    <row r="2" spans="1:21" x14ac:dyDescent="0.25">
      <c r="A2" s="34" t="str">
        <f>INDEX(Converter!B:B,MATCH(Employees!F2,Converter!C:C,0))</f>
        <v>Gurgaon</v>
      </c>
      <c r="B2" s="23">
        <v>1</v>
      </c>
      <c r="C2" s="23" t="s">
        <v>1176</v>
      </c>
      <c r="D2" s="24">
        <v>9</v>
      </c>
      <c r="E2" s="23" t="s">
        <v>1177</v>
      </c>
      <c r="F2" s="23" t="s">
        <v>828</v>
      </c>
      <c r="G2" s="23" t="s">
        <v>432</v>
      </c>
      <c r="H2" s="23" t="s">
        <v>1178</v>
      </c>
      <c r="I2" s="23" t="s">
        <v>1179</v>
      </c>
      <c r="J2" s="23" t="s">
        <v>1180</v>
      </c>
      <c r="K2" s="23" t="s">
        <v>1181</v>
      </c>
      <c r="L2" s="23" t="s">
        <v>433</v>
      </c>
      <c r="M2" s="23" t="s">
        <v>1178</v>
      </c>
      <c r="N2" s="25">
        <v>39419</v>
      </c>
      <c r="O2" s="23" t="s">
        <v>828</v>
      </c>
      <c r="P2" s="23" t="s">
        <v>434</v>
      </c>
      <c r="Q2" s="35">
        <v>26926</v>
      </c>
      <c r="R2" s="35" t="s">
        <v>4024</v>
      </c>
      <c r="S2" s="35" t="s">
        <v>4025</v>
      </c>
      <c r="T2" s="91" t="s">
        <v>14058</v>
      </c>
      <c r="U2" t="str">
        <f>VLOOKUP(A2,'PLIL_Branch List'!$C$3:$C$127,1,0)</f>
        <v>Gurgaon</v>
      </c>
    </row>
    <row r="3" spans="1:21" x14ac:dyDescent="0.25">
      <c r="A3" s="34" t="str">
        <f>INDEX(Converter!B:B,MATCH(Employees!F3,Converter!C:C,0))</f>
        <v>Gurgaon</v>
      </c>
      <c r="B3" s="23">
        <v>2</v>
      </c>
      <c r="C3" s="23" t="s">
        <v>1182</v>
      </c>
      <c r="D3" s="24">
        <v>81</v>
      </c>
      <c r="E3" s="23" t="s">
        <v>1183</v>
      </c>
      <c r="F3" s="23" t="s">
        <v>828</v>
      </c>
      <c r="G3" s="23" t="s">
        <v>435</v>
      </c>
      <c r="H3" s="23" t="s">
        <v>11928</v>
      </c>
      <c r="I3" s="23" t="s">
        <v>1184</v>
      </c>
      <c r="J3" s="23" t="s">
        <v>1185</v>
      </c>
      <c r="K3" s="23" t="s">
        <v>1186</v>
      </c>
      <c r="L3" s="23" t="s">
        <v>440</v>
      </c>
      <c r="M3" s="23" t="s">
        <v>11929</v>
      </c>
      <c r="N3" s="25">
        <v>39661</v>
      </c>
      <c r="O3" s="23" t="s">
        <v>828</v>
      </c>
      <c r="P3" s="23" t="s">
        <v>434</v>
      </c>
      <c r="Q3" s="35">
        <v>28618</v>
      </c>
      <c r="R3" s="35" t="s">
        <v>4026</v>
      </c>
      <c r="S3" s="35" t="s">
        <v>4027</v>
      </c>
      <c r="T3" s="91" t="s">
        <v>14059</v>
      </c>
      <c r="U3" t="str">
        <f>VLOOKUP(A3,'PLIL_Branch List'!$C$3:$C$127,1,0)</f>
        <v>Gurgaon</v>
      </c>
    </row>
    <row r="4" spans="1:21" x14ac:dyDescent="0.25">
      <c r="A4" s="34" t="str">
        <f>INDEX(Converter!B:B,MATCH(Employees!F4,Converter!C:C,0))</f>
        <v>Gurgaon</v>
      </c>
      <c r="B4" s="23">
        <v>3</v>
      </c>
      <c r="C4" s="23" t="s">
        <v>438</v>
      </c>
      <c r="D4" s="24">
        <v>135</v>
      </c>
      <c r="E4" s="23" t="s">
        <v>439</v>
      </c>
      <c r="F4" s="23" t="s">
        <v>828</v>
      </c>
      <c r="G4" s="23" t="s">
        <v>435</v>
      </c>
      <c r="H4" s="23" t="s">
        <v>6578</v>
      </c>
      <c r="I4" s="23" t="s">
        <v>6578</v>
      </c>
      <c r="J4" s="23" t="s">
        <v>1307</v>
      </c>
      <c r="K4" s="23" t="s">
        <v>1308</v>
      </c>
      <c r="L4" s="23" t="s">
        <v>1187</v>
      </c>
      <c r="M4" s="23" t="s">
        <v>7388</v>
      </c>
      <c r="N4" s="25">
        <v>39715</v>
      </c>
      <c r="O4" s="23" t="s">
        <v>828</v>
      </c>
      <c r="P4" s="23" t="s">
        <v>434</v>
      </c>
      <c r="Q4" s="35">
        <v>27129</v>
      </c>
      <c r="R4" s="35" t="s">
        <v>4028</v>
      </c>
      <c r="S4" s="35" t="s">
        <v>4029</v>
      </c>
      <c r="T4" s="91" t="s">
        <v>14060</v>
      </c>
      <c r="U4" t="str">
        <f>VLOOKUP(A4,'PLIL_Branch List'!$C$3:$C$127,1,0)</f>
        <v>Gurgaon</v>
      </c>
    </row>
    <row r="5" spans="1:21" x14ac:dyDescent="0.25">
      <c r="A5" s="34" t="str">
        <f>INDEX(Converter!B:B,MATCH(Employees!F5,Converter!C:C,0))</f>
        <v>Bhatinda</v>
      </c>
      <c r="B5" s="23">
        <v>4</v>
      </c>
      <c r="C5" s="23" t="s">
        <v>1190</v>
      </c>
      <c r="D5" s="24">
        <v>398</v>
      </c>
      <c r="E5" s="23" t="s">
        <v>1191</v>
      </c>
      <c r="F5" s="23" t="s">
        <v>308</v>
      </c>
      <c r="G5" s="23" t="s">
        <v>432</v>
      </c>
      <c r="H5" s="23" t="s">
        <v>404</v>
      </c>
      <c r="I5" s="23" t="s">
        <v>436</v>
      </c>
      <c r="J5" s="23" t="s">
        <v>1301</v>
      </c>
      <c r="K5" s="23" t="s">
        <v>1302</v>
      </c>
      <c r="L5" s="23" t="s">
        <v>442</v>
      </c>
      <c r="M5" s="23" t="s">
        <v>1194</v>
      </c>
      <c r="N5" s="25">
        <v>39853</v>
      </c>
      <c r="O5" s="23" t="s">
        <v>308</v>
      </c>
      <c r="P5" s="23" t="s">
        <v>402</v>
      </c>
      <c r="Q5" s="35">
        <v>30306</v>
      </c>
      <c r="R5" s="35" t="s">
        <v>4030</v>
      </c>
      <c r="S5" s="35" t="s">
        <v>4031</v>
      </c>
      <c r="T5" s="91" t="s">
        <v>14061</v>
      </c>
      <c r="U5" t="e">
        <f>VLOOKUP(A5,'PLIL_Branch List'!$C$3:$C$127,1,0)</f>
        <v>#N/A</v>
      </c>
    </row>
    <row r="6" spans="1:21" x14ac:dyDescent="0.25">
      <c r="A6" s="34" t="str">
        <f>INDEX(Converter!B:B,MATCH(Employees!F6,Converter!C:C,0))</f>
        <v>Gurgaon</v>
      </c>
      <c r="B6" s="23">
        <v>5</v>
      </c>
      <c r="C6" s="23" t="s">
        <v>1195</v>
      </c>
      <c r="D6" s="24">
        <v>461</v>
      </c>
      <c r="E6" s="23" t="s">
        <v>1196</v>
      </c>
      <c r="F6" s="23" t="s">
        <v>828</v>
      </c>
      <c r="G6" s="23" t="s">
        <v>435</v>
      </c>
      <c r="H6" s="23" t="s">
        <v>1197</v>
      </c>
      <c r="I6" s="23" t="s">
        <v>1198</v>
      </c>
      <c r="J6" s="23" t="s">
        <v>6949</v>
      </c>
      <c r="K6" s="23" t="s">
        <v>7057</v>
      </c>
      <c r="L6" s="23" t="s">
        <v>1187</v>
      </c>
      <c r="M6" s="23" t="s">
        <v>11930</v>
      </c>
      <c r="N6" s="25">
        <v>39884</v>
      </c>
      <c r="O6" s="23" t="s">
        <v>828</v>
      </c>
      <c r="P6" s="23" t="s">
        <v>434</v>
      </c>
      <c r="Q6" s="35">
        <v>28595</v>
      </c>
      <c r="R6" s="35" t="s">
        <v>4032</v>
      </c>
      <c r="S6" s="35" t="s">
        <v>4033</v>
      </c>
      <c r="T6" s="91" t="s">
        <v>14062</v>
      </c>
      <c r="U6" t="str">
        <f>VLOOKUP(A6,'PLIL_Branch List'!$C$3:$C$127,1,0)</f>
        <v>Gurgaon</v>
      </c>
    </row>
    <row r="7" spans="1:21" x14ac:dyDescent="0.25">
      <c r="A7" s="34" t="str">
        <f>INDEX(Converter!B:B,MATCH(Employees!F7,Converter!C:C,0))</f>
        <v>Gurgaon</v>
      </c>
      <c r="B7" s="23">
        <v>6</v>
      </c>
      <c r="C7" s="23" t="s">
        <v>1192</v>
      </c>
      <c r="D7" s="24">
        <v>465</v>
      </c>
      <c r="E7" s="23" t="s">
        <v>1193</v>
      </c>
      <c r="F7" s="23" t="s">
        <v>828</v>
      </c>
      <c r="G7" s="23" t="s">
        <v>435</v>
      </c>
      <c r="H7" s="23" t="s">
        <v>404</v>
      </c>
      <c r="I7" s="23" t="s">
        <v>436</v>
      </c>
      <c r="J7" s="23" t="s">
        <v>1261</v>
      </c>
      <c r="K7" s="23" t="s">
        <v>1262</v>
      </c>
      <c r="L7" s="23" t="s">
        <v>433</v>
      </c>
      <c r="M7" s="23" t="s">
        <v>1202</v>
      </c>
      <c r="N7" s="25">
        <v>39886</v>
      </c>
      <c r="O7" s="23" t="s">
        <v>828</v>
      </c>
      <c r="P7" s="23" t="s">
        <v>434</v>
      </c>
      <c r="Q7" s="35">
        <v>29778</v>
      </c>
      <c r="R7" s="35" t="s">
        <v>4034</v>
      </c>
      <c r="S7" s="35" t="s">
        <v>4035</v>
      </c>
      <c r="T7" s="91" t="s">
        <v>14063</v>
      </c>
      <c r="U7" t="str">
        <f>VLOOKUP(A7,'PLIL_Branch List'!$C$3:$C$127,1,0)</f>
        <v>Gurgaon</v>
      </c>
    </row>
    <row r="8" spans="1:21" x14ac:dyDescent="0.25">
      <c r="A8" s="34" t="str">
        <f>INDEX(Converter!B:B,MATCH(Employees!F8,Converter!C:C,0))</f>
        <v>Gurgaon</v>
      </c>
      <c r="B8" s="23">
        <v>7</v>
      </c>
      <c r="C8" s="23" t="s">
        <v>1203</v>
      </c>
      <c r="D8" s="24">
        <v>466</v>
      </c>
      <c r="E8" s="23" t="s">
        <v>1204</v>
      </c>
      <c r="F8" s="23" t="s">
        <v>828</v>
      </c>
      <c r="G8" s="23" t="s">
        <v>435</v>
      </c>
      <c r="H8" s="23" t="s">
        <v>1205</v>
      </c>
      <c r="I8" s="23" t="s">
        <v>1206</v>
      </c>
      <c r="J8" s="23" t="s">
        <v>1207</v>
      </c>
      <c r="K8" s="23" t="s">
        <v>1208</v>
      </c>
      <c r="L8" s="23" t="s">
        <v>440</v>
      </c>
      <c r="M8" s="23" t="s">
        <v>6731</v>
      </c>
      <c r="N8" s="25">
        <v>39888</v>
      </c>
      <c r="O8" s="23" t="s">
        <v>828</v>
      </c>
      <c r="P8" s="23" t="s">
        <v>434</v>
      </c>
      <c r="Q8" s="35">
        <v>30859</v>
      </c>
      <c r="R8" s="35" t="s">
        <v>4036</v>
      </c>
      <c r="S8" s="35" t="s">
        <v>4037</v>
      </c>
      <c r="T8" s="91" t="s">
        <v>14064</v>
      </c>
      <c r="U8" t="str">
        <f>VLOOKUP(A8,'PLIL_Branch List'!$C$3:$C$127,1,0)</f>
        <v>Gurgaon</v>
      </c>
    </row>
    <row r="9" spans="1:21" x14ac:dyDescent="0.25">
      <c r="A9" s="34" t="str">
        <f>INDEX(Converter!B:B,MATCH(Employees!F9,Converter!C:C,0))</f>
        <v>Gurgaon</v>
      </c>
      <c r="B9" s="23">
        <v>8</v>
      </c>
      <c r="C9" s="23" t="s">
        <v>1213</v>
      </c>
      <c r="D9" s="24">
        <v>533</v>
      </c>
      <c r="E9" s="23" t="s">
        <v>1214</v>
      </c>
      <c r="F9" s="23" t="s">
        <v>828</v>
      </c>
      <c r="G9" s="23" t="s">
        <v>435</v>
      </c>
      <c r="H9" s="23" t="s">
        <v>436</v>
      </c>
      <c r="I9" s="23" t="s">
        <v>436</v>
      </c>
      <c r="J9" s="23" t="s">
        <v>1268</v>
      </c>
      <c r="K9" s="23" t="s">
        <v>1269</v>
      </c>
      <c r="L9" s="23" t="s">
        <v>1187</v>
      </c>
      <c r="M9" s="23" t="s">
        <v>11931</v>
      </c>
      <c r="N9" s="25">
        <v>39911</v>
      </c>
      <c r="O9" s="23" t="s">
        <v>828</v>
      </c>
      <c r="P9" s="23" t="s">
        <v>434</v>
      </c>
      <c r="Q9" s="35">
        <v>29267</v>
      </c>
      <c r="R9" s="35" t="s">
        <v>4038</v>
      </c>
      <c r="S9" s="35" t="s">
        <v>4039</v>
      </c>
      <c r="T9" s="91" t="s">
        <v>14065</v>
      </c>
      <c r="U9" t="str">
        <f>VLOOKUP(A9,'PLIL_Branch List'!$C$3:$C$127,1,0)</f>
        <v>Gurgaon</v>
      </c>
    </row>
    <row r="10" spans="1:21" x14ac:dyDescent="0.25">
      <c r="A10" s="34" t="str">
        <f>INDEX(Converter!B:B,MATCH(Employees!F10,Converter!C:C,0))</f>
        <v>Gurgaon</v>
      </c>
      <c r="B10" s="23">
        <v>9</v>
      </c>
      <c r="C10" s="23" t="s">
        <v>1215</v>
      </c>
      <c r="D10" s="24">
        <v>687</v>
      </c>
      <c r="E10" s="23" t="s">
        <v>1216</v>
      </c>
      <c r="F10" s="23" t="s">
        <v>828</v>
      </c>
      <c r="G10" s="23" t="s">
        <v>435</v>
      </c>
      <c r="H10" s="23" t="s">
        <v>1205</v>
      </c>
      <c r="I10" s="23" t="s">
        <v>1206</v>
      </c>
      <c r="J10" s="23" t="s">
        <v>1207</v>
      </c>
      <c r="K10" s="23" t="s">
        <v>1208</v>
      </c>
      <c r="L10" s="23" t="s">
        <v>440</v>
      </c>
      <c r="M10" s="23" t="s">
        <v>6732</v>
      </c>
      <c r="N10" s="25">
        <v>39974</v>
      </c>
      <c r="O10" s="23" t="s">
        <v>828</v>
      </c>
      <c r="P10" s="23" t="s">
        <v>434</v>
      </c>
      <c r="Q10" s="35">
        <v>28610</v>
      </c>
      <c r="R10" s="35" t="s">
        <v>4040</v>
      </c>
      <c r="S10" s="35" t="s">
        <v>4041</v>
      </c>
      <c r="T10" s="91" t="s">
        <v>14066</v>
      </c>
      <c r="U10" t="str">
        <f>VLOOKUP(A10,'PLIL_Branch List'!$C$3:$C$127,1,0)</f>
        <v>Gurgaon</v>
      </c>
    </row>
    <row r="11" spans="1:21" x14ac:dyDescent="0.25">
      <c r="A11" s="34" t="str">
        <f>INDEX(Converter!B:B,MATCH(Employees!F11,Converter!C:C,0))</f>
        <v>Gurgaon</v>
      </c>
      <c r="B11" s="23">
        <v>10</v>
      </c>
      <c r="C11" s="23" t="s">
        <v>1217</v>
      </c>
      <c r="D11" s="24">
        <v>759</v>
      </c>
      <c r="E11" s="23" t="s">
        <v>1218</v>
      </c>
      <c r="F11" s="23" t="s">
        <v>828</v>
      </c>
      <c r="G11" s="23" t="s">
        <v>435</v>
      </c>
      <c r="H11" s="23" t="s">
        <v>1197</v>
      </c>
      <c r="I11" s="23" t="s">
        <v>1198</v>
      </c>
      <c r="J11" s="23" t="s">
        <v>1195</v>
      </c>
      <c r="K11" s="23" t="s">
        <v>1196</v>
      </c>
      <c r="L11" s="23" t="s">
        <v>437</v>
      </c>
      <c r="M11" s="23" t="s">
        <v>1219</v>
      </c>
      <c r="N11" s="25">
        <v>40014</v>
      </c>
      <c r="O11" s="23" t="s">
        <v>828</v>
      </c>
      <c r="P11" s="23" t="s">
        <v>434</v>
      </c>
      <c r="Q11" s="35">
        <v>30340</v>
      </c>
      <c r="R11" s="35" t="s">
        <v>4042</v>
      </c>
      <c r="S11" s="35" t="s">
        <v>4043</v>
      </c>
      <c r="T11" s="91" t="s">
        <v>14067</v>
      </c>
      <c r="U11" t="str">
        <f>VLOOKUP(A11,'PLIL_Branch List'!$C$3:$C$127,1,0)</f>
        <v>Gurgaon</v>
      </c>
    </row>
    <row r="12" spans="1:21" x14ac:dyDescent="0.25">
      <c r="A12" s="34" t="str">
        <f>INDEX(Converter!B:B,MATCH(Employees!F12,Converter!C:C,0))</f>
        <v>Gurgaon</v>
      </c>
      <c r="B12" s="23">
        <v>11</v>
      </c>
      <c r="C12" s="23" t="s">
        <v>1185</v>
      </c>
      <c r="D12" s="24">
        <v>812</v>
      </c>
      <c r="E12" s="23" t="s">
        <v>1186</v>
      </c>
      <c r="F12" s="23" t="s">
        <v>828</v>
      </c>
      <c r="G12" s="23" t="s">
        <v>435</v>
      </c>
      <c r="H12" s="23" t="s">
        <v>1220</v>
      </c>
      <c r="I12" s="23" t="s">
        <v>1184</v>
      </c>
      <c r="J12" s="23" t="s">
        <v>1221</v>
      </c>
      <c r="K12" s="23" t="s">
        <v>1222</v>
      </c>
      <c r="L12" s="23" t="s">
        <v>1199</v>
      </c>
      <c r="M12" s="23" t="s">
        <v>1223</v>
      </c>
      <c r="N12" s="25">
        <v>40035</v>
      </c>
      <c r="O12" s="23" t="s">
        <v>828</v>
      </c>
      <c r="P12" s="23" t="s">
        <v>434</v>
      </c>
      <c r="Q12" s="35">
        <v>27716</v>
      </c>
      <c r="R12" s="35" t="s">
        <v>4044</v>
      </c>
      <c r="S12" s="35" t="s">
        <v>4045</v>
      </c>
      <c r="T12" s="91" t="s">
        <v>14068</v>
      </c>
      <c r="U12" t="str">
        <f>VLOOKUP(A12,'PLIL_Branch List'!$C$3:$C$127,1,0)</f>
        <v>Gurgaon</v>
      </c>
    </row>
    <row r="13" spans="1:21" x14ac:dyDescent="0.25">
      <c r="A13" s="34" t="str">
        <f>INDEX(Converter!B:B,MATCH(Employees!F13,Converter!C:C,0))</f>
        <v>Gurgaon</v>
      </c>
      <c r="B13" s="23">
        <v>12</v>
      </c>
      <c r="C13" s="23" t="s">
        <v>1224</v>
      </c>
      <c r="D13" s="24">
        <v>1065</v>
      </c>
      <c r="E13" s="23" t="s">
        <v>1225</v>
      </c>
      <c r="F13" s="23" t="s">
        <v>828</v>
      </c>
      <c r="G13" s="23" t="s">
        <v>432</v>
      </c>
      <c r="H13" s="23" t="s">
        <v>1226</v>
      </c>
      <c r="I13" s="23" t="s">
        <v>1227</v>
      </c>
      <c r="J13" s="23" t="s">
        <v>1228</v>
      </c>
      <c r="K13" s="23" t="s">
        <v>1222</v>
      </c>
      <c r="L13" s="23" t="s">
        <v>1187</v>
      </c>
      <c r="M13" s="23" t="s">
        <v>1229</v>
      </c>
      <c r="N13" s="25">
        <v>40108</v>
      </c>
      <c r="O13" s="23" t="s">
        <v>828</v>
      </c>
      <c r="P13" s="23" t="s">
        <v>434</v>
      </c>
      <c r="Q13" s="35">
        <v>28032</v>
      </c>
      <c r="R13" s="35" t="s">
        <v>4046</v>
      </c>
      <c r="S13" s="35" t="s">
        <v>4047</v>
      </c>
      <c r="T13" s="91" t="s">
        <v>14069</v>
      </c>
      <c r="U13" t="str">
        <f>VLOOKUP(A13,'PLIL_Branch List'!$C$3:$C$127,1,0)</f>
        <v>Gurgaon</v>
      </c>
    </row>
    <row r="14" spans="1:21" x14ac:dyDescent="0.25">
      <c r="A14" s="34" t="str">
        <f>INDEX(Converter!B:B,MATCH(Employees!F14,Converter!C:C,0))</f>
        <v>Gurgaon</v>
      </c>
      <c r="B14" s="23">
        <v>13</v>
      </c>
      <c r="C14" s="23" t="s">
        <v>1230</v>
      </c>
      <c r="D14" s="24">
        <v>1447</v>
      </c>
      <c r="E14" s="23" t="s">
        <v>1231</v>
      </c>
      <c r="F14" s="23" t="s">
        <v>828</v>
      </c>
      <c r="G14" s="23" t="s">
        <v>435</v>
      </c>
      <c r="H14" s="23" t="s">
        <v>1232</v>
      </c>
      <c r="I14" s="23" t="s">
        <v>1227</v>
      </c>
      <c r="J14" s="23" t="s">
        <v>1346</v>
      </c>
      <c r="K14" s="23" t="s">
        <v>1793</v>
      </c>
      <c r="L14" s="23" t="s">
        <v>433</v>
      </c>
      <c r="M14" s="23" t="s">
        <v>1233</v>
      </c>
      <c r="N14" s="25">
        <v>40210</v>
      </c>
      <c r="O14" s="23" t="s">
        <v>828</v>
      </c>
      <c r="P14" s="23" t="s">
        <v>434</v>
      </c>
      <c r="Q14" s="35">
        <v>27928</v>
      </c>
      <c r="R14" s="35" t="s">
        <v>4048</v>
      </c>
      <c r="S14" s="35" t="s">
        <v>4049</v>
      </c>
      <c r="T14" s="91" t="s">
        <v>14070</v>
      </c>
      <c r="U14" t="str">
        <f>VLOOKUP(A14,'PLIL_Branch List'!$C$3:$C$127,1,0)</f>
        <v>Gurgaon</v>
      </c>
    </row>
    <row r="15" spans="1:21" x14ac:dyDescent="0.25">
      <c r="A15" s="34" t="str">
        <f>INDEX(Converter!B:B,MATCH(Employees!F15,Converter!C:C,0))</f>
        <v>Gurgaon</v>
      </c>
      <c r="B15" s="23">
        <v>14</v>
      </c>
      <c r="C15" s="23" t="s">
        <v>1234</v>
      </c>
      <c r="D15" s="24">
        <v>1456</v>
      </c>
      <c r="E15" s="23" t="s">
        <v>1235</v>
      </c>
      <c r="F15" s="23" t="s">
        <v>828</v>
      </c>
      <c r="G15" s="23" t="s">
        <v>435</v>
      </c>
      <c r="H15" s="23" t="s">
        <v>1205</v>
      </c>
      <c r="I15" s="23" t="s">
        <v>1206</v>
      </c>
      <c r="J15" s="23" t="s">
        <v>1207</v>
      </c>
      <c r="K15" s="23" t="s">
        <v>1208</v>
      </c>
      <c r="L15" s="23" t="s">
        <v>437</v>
      </c>
      <c r="M15" s="23" t="s">
        <v>6733</v>
      </c>
      <c r="N15" s="25">
        <v>40203</v>
      </c>
      <c r="O15" s="23" t="s">
        <v>828</v>
      </c>
      <c r="P15" s="23" t="s">
        <v>434</v>
      </c>
      <c r="Q15" s="35">
        <v>26592</v>
      </c>
      <c r="R15" s="35" t="s">
        <v>4050</v>
      </c>
      <c r="S15" s="35" t="s">
        <v>4051</v>
      </c>
      <c r="T15" s="91" t="s">
        <v>14071</v>
      </c>
      <c r="U15" t="str">
        <f>VLOOKUP(A15,'PLIL_Branch List'!$C$3:$C$127,1,0)</f>
        <v>Gurgaon</v>
      </c>
    </row>
    <row r="16" spans="1:21" x14ac:dyDescent="0.25">
      <c r="A16" s="34" t="str">
        <f>INDEX(Converter!B:B,MATCH(Employees!F16,Converter!C:C,0))</f>
        <v>Gurgaon</v>
      </c>
      <c r="B16" s="23">
        <v>15</v>
      </c>
      <c r="C16" s="23" t="s">
        <v>1236</v>
      </c>
      <c r="D16" s="24">
        <v>1693</v>
      </c>
      <c r="E16" s="23" t="s">
        <v>1237</v>
      </c>
      <c r="F16" s="23" t="s">
        <v>828</v>
      </c>
      <c r="G16" s="23" t="s">
        <v>435</v>
      </c>
      <c r="H16" s="23" t="s">
        <v>1238</v>
      </c>
      <c r="I16" s="23" t="s">
        <v>1227</v>
      </c>
      <c r="J16" s="23" t="s">
        <v>1224</v>
      </c>
      <c r="K16" s="23" t="s">
        <v>1225</v>
      </c>
      <c r="L16" s="23" t="s">
        <v>1239</v>
      </c>
      <c r="M16" s="23" t="s">
        <v>1240</v>
      </c>
      <c r="N16" s="25">
        <v>40308</v>
      </c>
      <c r="O16" s="23" t="s">
        <v>828</v>
      </c>
      <c r="P16" s="23" t="s">
        <v>434</v>
      </c>
      <c r="Q16" s="35">
        <v>30046</v>
      </c>
      <c r="R16" s="35" t="s">
        <v>4052</v>
      </c>
      <c r="S16" s="35" t="s">
        <v>4053</v>
      </c>
      <c r="T16" s="91" t="s">
        <v>14072</v>
      </c>
      <c r="U16" t="str">
        <f>VLOOKUP(A16,'PLIL_Branch List'!$C$3:$C$127,1,0)</f>
        <v>Gurgaon</v>
      </c>
    </row>
    <row r="17" spans="1:21" x14ac:dyDescent="0.25">
      <c r="A17" s="34" t="str">
        <f>INDEX(Converter!B:B,MATCH(Employees!F17,Converter!C:C,0))</f>
        <v>Kolkata-Anandapur</v>
      </c>
      <c r="B17" s="23">
        <v>16</v>
      </c>
      <c r="C17" s="23" t="s">
        <v>446</v>
      </c>
      <c r="D17" s="24">
        <v>1828</v>
      </c>
      <c r="E17" s="23" t="s">
        <v>1241</v>
      </c>
      <c r="F17" s="23" t="s">
        <v>534</v>
      </c>
      <c r="G17" s="23" t="s">
        <v>435</v>
      </c>
      <c r="H17" s="23" t="s">
        <v>6578</v>
      </c>
      <c r="I17" s="23" t="s">
        <v>6578</v>
      </c>
      <c r="J17" s="23" t="s">
        <v>438</v>
      </c>
      <c r="K17" s="23" t="s">
        <v>439</v>
      </c>
      <c r="L17" s="23" t="s">
        <v>437</v>
      </c>
      <c r="M17" s="23" t="s">
        <v>1242</v>
      </c>
      <c r="N17" s="25">
        <v>40364</v>
      </c>
      <c r="O17" s="23" t="s">
        <v>534</v>
      </c>
      <c r="P17" s="23" t="s">
        <v>396</v>
      </c>
      <c r="Q17" s="35">
        <v>27899</v>
      </c>
      <c r="R17" s="35" t="s">
        <v>4054</v>
      </c>
      <c r="S17" s="35" t="s">
        <v>4055</v>
      </c>
      <c r="T17" s="91" t="s">
        <v>14073</v>
      </c>
      <c r="U17" t="str">
        <f>VLOOKUP(A17,'PLIL_Branch List'!$C$3:$C$127,1,0)</f>
        <v>Kolkata-Anandapur</v>
      </c>
    </row>
    <row r="18" spans="1:21" x14ac:dyDescent="0.25">
      <c r="A18" s="34" t="str">
        <f>INDEX(Converter!B:B,MATCH(Employees!F18,Converter!C:C,0))</f>
        <v>Bhatinda</v>
      </c>
      <c r="B18" s="23">
        <v>17</v>
      </c>
      <c r="C18" s="23" t="s">
        <v>1243</v>
      </c>
      <c r="D18" s="24">
        <v>1964</v>
      </c>
      <c r="E18" s="23" t="s">
        <v>1244</v>
      </c>
      <c r="F18" s="23" t="s">
        <v>308</v>
      </c>
      <c r="G18" s="23" t="s">
        <v>435</v>
      </c>
      <c r="H18" s="23" t="s">
        <v>6578</v>
      </c>
      <c r="I18" s="23" t="s">
        <v>6578</v>
      </c>
      <c r="J18" s="23" t="s">
        <v>1245</v>
      </c>
      <c r="K18" s="23" t="s">
        <v>1246</v>
      </c>
      <c r="L18" s="23" t="s">
        <v>433</v>
      </c>
      <c r="M18" s="23" t="s">
        <v>1247</v>
      </c>
      <c r="N18" s="25">
        <v>40401</v>
      </c>
      <c r="O18" s="23" t="s">
        <v>308</v>
      </c>
      <c r="P18" s="23" t="s">
        <v>402</v>
      </c>
      <c r="Q18" s="35">
        <v>29255</v>
      </c>
      <c r="R18" s="35" t="s">
        <v>4056</v>
      </c>
      <c r="S18" s="35" t="s">
        <v>4057</v>
      </c>
      <c r="T18" s="91" t="s">
        <v>14074</v>
      </c>
      <c r="U18" t="e">
        <f>VLOOKUP(A18,'PLIL_Branch List'!$C$3:$C$127,1,0)</f>
        <v>#N/A</v>
      </c>
    </row>
    <row r="19" spans="1:21" x14ac:dyDescent="0.25">
      <c r="A19" s="34" t="str">
        <f>INDEX(Converter!B:B,MATCH(Employees!F19,Converter!C:C,0))</f>
        <v>Gurgaon</v>
      </c>
      <c r="B19" s="23">
        <v>18</v>
      </c>
      <c r="C19" s="23" t="s">
        <v>1248</v>
      </c>
      <c r="D19" s="24">
        <v>2156</v>
      </c>
      <c r="E19" s="23" t="s">
        <v>1249</v>
      </c>
      <c r="F19" s="23" t="s">
        <v>828</v>
      </c>
      <c r="G19" s="23" t="s">
        <v>435</v>
      </c>
      <c r="H19" s="23" t="s">
        <v>1250</v>
      </c>
      <c r="I19" s="23" t="s">
        <v>1227</v>
      </c>
      <c r="J19" s="23" t="s">
        <v>1224</v>
      </c>
      <c r="K19" s="23" t="s">
        <v>1225</v>
      </c>
      <c r="L19" s="23" t="s">
        <v>437</v>
      </c>
      <c r="M19" s="23" t="s">
        <v>7154</v>
      </c>
      <c r="N19" s="25">
        <v>40469</v>
      </c>
      <c r="O19" s="23" t="s">
        <v>828</v>
      </c>
      <c r="P19" s="23" t="s">
        <v>434</v>
      </c>
      <c r="Q19" s="35">
        <v>27112</v>
      </c>
      <c r="R19" s="35" t="s">
        <v>4058</v>
      </c>
      <c r="S19" s="35" t="s">
        <v>4059</v>
      </c>
      <c r="T19" s="91" t="s">
        <v>14075</v>
      </c>
      <c r="U19" t="str">
        <f>VLOOKUP(A19,'PLIL_Branch List'!$C$3:$C$127,1,0)</f>
        <v>Gurgaon</v>
      </c>
    </row>
    <row r="20" spans="1:21" x14ac:dyDescent="0.25">
      <c r="A20" s="34" t="str">
        <f>INDEX(Converter!B:B,MATCH(Employees!F20,Converter!C:C,0))</f>
        <v>Gurgaon</v>
      </c>
      <c r="B20" s="23">
        <v>19</v>
      </c>
      <c r="C20" s="23" t="s">
        <v>1251</v>
      </c>
      <c r="D20" s="24">
        <v>2157</v>
      </c>
      <c r="E20" s="23" t="s">
        <v>1252</v>
      </c>
      <c r="F20" s="23" t="s">
        <v>828</v>
      </c>
      <c r="G20" s="23" t="s">
        <v>435</v>
      </c>
      <c r="H20" s="23" t="s">
        <v>8382</v>
      </c>
      <c r="I20" s="23" t="s">
        <v>1253</v>
      </c>
      <c r="J20" s="23" t="s">
        <v>7227</v>
      </c>
      <c r="K20" s="23" t="s">
        <v>7817</v>
      </c>
      <c r="L20" s="23" t="s">
        <v>440</v>
      </c>
      <c r="M20" s="23" t="s">
        <v>8383</v>
      </c>
      <c r="N20" s="25">
        <v>40469</v>
      </c>
      <c r="O20" s="23" t="s">
        <v>828</v>
      </c>
      <c r="P20" s="23" t="s">
        <v>434</v>
      </c>
      <c r="Q20" s="35">
        <v>29707</v>
      </c>
      <c r="R20" s="35" t="s">
        <v>4060</v>
      </c>
      <c r="S20" s="35" t="s">
        <v>4061</v>
      </c>
      <c r="T20" s="91" t="s">
        <v>14076</v>
      </c>
      <c r="U20" t="str">
        <f>VLOOKUP(A20,'PLIL_Branch List'!$C$3:$C$127,1,0)</f>
        <v>Gurgaon</v>
      </c>
    </row>
    <row r="21" spans="1:21" x14ac:dyDescent="0.25">
      <c r="A21" s="34" t="str">
        <f>INDEX(Converter!B:B,MATCH(Employees!F21,Converter!C:C,0))</f>
        <v>Gurgaon</v>
      </c>
      <c r="B21" s="23">
        <v>20</v>
      </c>
      <c r="C21" s="23" t="s">
        <v>1254</v>
      </c>
      <c r="D21" s="24">
        <v>2311</v>
      </c>
      <c r="E21" s="23" t="s">
        <v>1255</v>
      </c>
      <c r="F21" s="23" t="s">
        <v>828</v>
      </c>
      <c r="G21" s="23" t="s">
        <v>435</v>
      </c>
      <c r="H21" s="23" t="s">
        <v>1256</v>
      </c>
      <c r="I21" s="23" t="s">
        <v>436</v>
      </c>
      <c r="J21" s="23" t="s">
        <v>1213</v>
      </c>
      <c r="K21" s="23" t="s">
        <v>1214</v>
      </c>
      <c r="L21" s="23" t="s">
        <v>1239</v>
      </c>
      <c r="M21" s="23" t="s">
        <v>1489</v>
      </c>
      <c r="N21" s="25">
        <v>40532</v>
      </c>
      <c r="O21" s="23" t="s">
        <v>828</v>
      </c>
      <c r="P21" s="23" t="s">
        <v>434</v>
      </c>
      <c r="Q21" s="35">
        <v>29646</v>
      </c>
      <c r="R21" s="35" t="s">
        <v>4062</v>
      </c>
      <c r="S21" s="35" t="s">
        <v>4063</v>
      </c>
      <c r="T21" s="91" t="s">
        <v>14077</v>
      </c>
      <c r="U21" t="str">
        <f>VLOOKUP(A21,'PLIL_Branch List'!$C$3:$C$127,1,0)</f>
        <v>Gurgaon</v>
      </c>
    </row>
    <row r="22" spans="1:21" x14ac:dyDescent="0.25">
      <c r="A22" s="34" t="str">
        <f>INDEX(Converter!B:B,MATCH(Employees!F22,Converter!C:C,0))</f>
        <v>Bhatinda</v>
      </c>
      <c r="B22" s="23">
        <v>21</v>
      </c>
      <c r="C22" s="23" t="s">
        <v>1259</v>
      </c>
      <c r="D22" s="24">
        <v>2586</v>
      </c>
      <c r="E22" s="23" t="s">
        <v>355</v>
      </c>
      <c r="F22" s="23" t="s">
        <v>308</v>
      </c>
      <c r="G22" s="23" t="s">
        <v>435</v>
      </c>
      <c r="H22" s="23" t="s">
        <v>448</v>
      </c>
      <c r="I22" s="23" t="s">
        <v>449</v>
      </c>
      <c r="J22" s="23" t="s">
        <v>1260</v>
      </c>
      <c r="K22" s="23" t="s">
        <v>358</v>
      </c>
      <c r="L22" s="23" t="s">
        <v>437</v>
      </c>
      <c r="M22" s="23" t="s">
        <v>8393</v>
      </c>
      <c r="N22" s="25">
        <v>40603</v>
      </c>
      <c r="O22" s="23" t="s">
        <v>308</v>
      </c>
      <c r="P22" s="23" t="s">
        <v>402</v>
      </c>
      <c r="Q22" s="35">
        <v>29314</v>
      </c>
      <c r="R22" s="35" t="s">
        <v>4064</v>
      </c>
      <c r="S22" s="35" t="s">
        <v>4065</v>
      </c>
      <c r="T22" s="91" t="s">
        <v>14078</v>
      </c>
      <c r="U22" t="e">
        <f>VLOOKUP(A22,'PLIL_Branch List'!$C$3:$C$127,1,0)</f>
        <v>#N/A</v>
      </c>
    </row>
    <row r="23" spans="1:21" x14ac:dyDescent="0.25">
      <c r="A23" s="34" t="str">
        <f>INDEX(Converter!B:B,MATCH(Employees!F23,Converter!C:C,0))</f>
        <v>Gurgaon</v>
      </c>
      <c r="B23" s="23">
        <v>22</v>
      </c>
      <c r="C23" s="23" t="s">
        <v>1264</v>
      </c>
      <c r="D23" s="24">
        <v>2722</v>
      </c>
      <c r="E23" s="23" t="s">
        <v>1265</v>
      </c>
      <c r="F23" s="23" t="s">
        <v>828</v>
      </c>
      <c r="G23" s="23" t="s">
        <v>435</v>
      </c>
      <c r="H23" s="23" t="s">
        <v>6579</v>
      </c>
      <c r="I23" s="23" t="s">
        <v>1184</v>
      </c>
      <c r="J23" s="23" t="s">
        <v>1185</v>
      </c>
      <c r="K23" s="23" t="s">
        <v>1186</v>
      </c>
      <c r="L23" s="23" t="s">
        <v>1199</v>
      </c>
      <c r="M23" s="23" t="s">
        <v>6580</v>
      </c>
      <c r="N23" s="25">
        <v>40637</v>
      </c>
      <c r="O23" s="23" t="s">
        <v>828</v>
      </c>
      <c r="P23" s="23" t="s">
        <v>434</v>
      </c>
      <c r="Q23" s="35">
        <v>28047</v>
      </c>
      <c r="R23" s="35" t="s">
        <v>4066</v>
      </c>
      <c r="S23" s="35" t="s">
        <v>4067</v>
      </c>
      <c r="T23" s="91" t="s">
        <v>14079</v>
      </c>
      <c r="U23" t="str">
        <f>VLOOKUP(A23,'PLIL_Branch List'!$C$3:$C$127,1,0)</f>
        <v>Gurgaon</v>
      </c>
    </row>
    <row r="24" spans="1:21" x14ac:dyDescent="0.25">
      <c r="A24" s="34" t="str">
        <f>INDEX(Converter!B:B,MATCH(Employees!F24,Converter!C:C,0))</f>
        <v>Bhatinda</v>
      </c>
      <c r="B24" s="23">
        <v>23</v>
      </c>
      <c r="C24" s="23" t="s">
        <v>1274</v>
      </c>
      <c r="D24" s="24">
        <v>2842</v>
      </c>
      <c r="E24" s="23" t="s">
        <v>357</v>
      </c>
      <c r="F24" s="23" t="s">
        <v>308</v>
      </c>
      <c r="G24" s="23" t="s">
        <v>435</v>
      </c>
      <c r="H24" s="23" t="s">
        <v>448</v>
      </c>
      <c r="I24" s="23" t="s">
        <v>449</v>
      </c>
      <c r="J24" s="23" t="s">
        <v>1259</v>
      </c>
      <c r="K24" s="23" t="s">
        <v>1275</v>
      </c>
      <c r="L24" s="23" t="s">
        <v>1483</v>
      </c>
      <c r="M24" s="23" t="s">
        <v>1354</v>
      </c>
      <c r="N24" s="25">
        <v>40669</v>
      </c>
      <c r="O24" s="23" t="s">
        <v>308</v>
      </c>
      <c r="P24" s="23" t="s">
        <v>402</v>
      </c>
      <c r="Q24" s="35">
        <v>30116</v>
      </c>
      <c r="R24" s="35" t="s">
        <v>4068</v>
      </c>
      <c r="S24" s="35" t="s">
        <v>4069</v>
      </c>
      <c r="T24" s="91" t="s">
        <v>14080</v>
      </c>
      <c r="U24" t="e">
        <f>VLOOKUP(A24,'PLIL_Branch List'!$C$3:$C$127,1,0)</f>
        <v>#N/A</v>
      </c>
    </row>
    <row r="25" spans="1:21" x14ac:dyDescent="0.25">
      <c r="A25" s="34" t="str">
        <f>INDEX(Converter!B:B,MATCH(Employees!F25,Converter!C:C,0))</f>
        <v>Sriganganagar</v>
      </c>
      <c r="B25" s="23">
        <v>24</v>
      </c>
      <c r="C25" s="23" t="s">
        <v>1277</v>
      </c>
      <c r="D25" s="24">
        <v>2852</v>
      </c>
      <c r="E25" s="23" t="s">
        <v>1278</v>
      </c>
      <c r="F25" s="23" t="s">
        <v>536</v>
      </c>
      <c r="G25" s="23" t="s">
        <v>435</v>
      </c>
      <c r="H25" s="23" t="s">
        <v>404</v>
      </c>
      <c r="I25" s="23" t="s">
        <v>436</v>
      </c>
      <c r="J25" s="23" t="s">
        <v>1279</v>
      </c>
      <c r="K25" s="23" t="s">
        <v>1280</v>
      </c>
      <c r="L25" s="23" t="s">
        <v>443</v>
      </c>
      <c r="M25" s="23" t="s">
        <v>1281</v>
      </c>
      <c r="N25" s="25">
        <v>40672</v>
      </c>
      <c r="O25" s="23" t="s">
        <v>536</v>
      </c>
      <c r="P25" s="23" t="s">
        <v>516</v>
      </c>
      <c r="Q25" s="35">
        <v>30611</v>
      </c>
      <c r="R25" s="35" t="s">
        <v>4070</v>
      </c>
      <c r="S25" s="35" t="s">
        <v>4071</v>
      </c>
      <c r="T25" s="91" t="s">
        <v>14081</v>
      </c>
      <c r="U25" t="str">
        <f>VLOOKUP(A25,'PLIL_Branch List'!$C$3:$C$127,1,0)</f>
        <v>Sriganganagar</v>
      </c>
    </row>
    <row r="26" spans="1:21" x14ac:dyDescent="0.25">
      <c r="A26" s="34" t="str">
        <f>INDEX(Converter!B:B,MATCH(Employees!F26,Converter!C:C,0))</f>
        <v>Gurgaon</v>
      </c>
      <c r="B26" s="23">
        <v>25</v>
      </c>
      <c r="C26" s="23" t="s">
        <v>1282</v>
      </c>
      <c r="D26" s="24">
        <v>2858</v>
      </c>
      <c r="E26" s="23" t="s">
        <v>1283</v>
      </c>
      <c r="F26" s="23" t="s">
        <v>828</v>
      </c>
      <c r="G26" s="23" t="s">
        <v>435</v>
      </c>
      <c r="H26" s="23" t="s">
        <v>1284</v>
      </c>
      <c r="I26" s="23" t="s">
        <v>1227</v>
      </c>
      <c r="J26" s="23" t="s">
        <v>1285</v>
      </c>
      <c r="K26" s="23" t="s">
        <v>1286</v>
      </c>
      <c r="L26" s="23" t="s">
        <v>433</v>
      </c>
      <c r="M26" s="23" t="s">
        <v>1287</v>
      </c>
      <c r="N26" s="25">
        <v>40675</v>
      </c>
      <c r="O26" s="23" t="s">
        <v>828</v>
      </c>
      <c r="P26" s="23" t="s">
        <v>434</v>
      </c>
      <c r="Q26" s="35">
        <v>29300</v>
      </c>
      <c r="R26" s="35" t="s">
        <v>4072</v>
      </c>
      <c r="S26" s="35" t="s">
        <v>4073</v>
      </c>
      <c r="T26" s="91" t="s">
        <v>14082</v>
      </c>
      <c r="U26" t="str">
        <f>VLOOKUP(A26,'PLIL_Branch List'!$C$3:$C$127,1,0)</f>
        <v>Gurgaon</v>
      </c>
    </row>
    <row r="27" spans="1:21" x14ac:dyDescent="0.25">
      <c r="A27" s="34" t="str">
        <f>INDEX(Converter!B:B,MATCH(Employees!F27,Converter!C:C,0))</f>
        <v>Jalandhar</v>
      </c>
      <c r="B27" s="23">
        <v>26</v>
      </c>
      <c r="C27" s="23" t="s">
        <v>1260</v>
      </c>
      <c r="D27" s="24">
        <v>2948</v>
      </c>
      <c r="E27" s="23" t="s">
        <v>358</v>
      </c>
      <c r="F27" s="23" t="s">
        <v>6</v>
      </c>
      <c r="G27" s="23" t="s">
        <v>435</v>
      </c>
      <c r="H27" s="23" t="s">
        <v>448</v>
      </c>
      <c r="I27" s="23" t="s">
        <v>449</v>
      </c>
      <c r="J27" s="23" t="s">
        <v>6952</v>
      </c>
      <c r="K27" s="23" t="s">
        <v>6953</v>
      </c>
      <c r="L27" s="23" t="s">
        <v>1199</v>
      </c>
      <c r="M27" s="23" t="s">
        <v>9083</v>
      </c>
      <c r="N27" s="25">
        <v>40695</v>
      </c>
      <c r="O27" s="23" t="s">
        <v>6</v>
      </c>
      <c r="P27" s="23" t="s">
        <v>402</v>
      </c>
      <c r="Q27" s="35">
        <v>26285</v>
      </c>
      <c r="R27" s="35" t="s">
        <v>4074</v>
      </c>
      <c r="S27" s="35" t="s">
        <v>4075</v>
      </c>
      <c r="T27" s="91" t="s">
        <v>14083</v>
      </c>
      <c r="U27" t="str">
        <f>VLOOKUP(A27,'PLIL_Branch List'!$C$3:$C$127,1,0)</f>
        <v>Jalandhar</v>
      </c>
    </row>
    <row r="28" spans="1:21" x14ac:dyDescent="0.25">
      <c r="A28" s="34" t="str">
        <f>INDEX(Converter!B:B,MATCH(Employees!F28,Converter!C:C,0))</f>
        <v>Kolkatta-Kyd Street</v>
      </c>
      <c r="B28" s="23">
        <v>27</v>
      </c>
      <c r="C28" s="23" t="s">
        <v>1288</v>
      </c>
      <c r="D28" s="24">
        <v>3357</v>
      </c>
      <c r="E28" s="23" t="s">
        <v>1289</v>
      </c>
      <c r="F28" s="23" t="s">
        <v>345</v>
      </c>
      <c r="G28" s="23" t="s">
        <v>435</v>
      </c>
      <c r="H28" s="23" t="s">
        <v>1271</v>
      </c>
      <c r="I28" s="23" t="s">
        <v>1271</v>
      </c>
      <c r="J28" s="23" t="s">
        <v>1372</v>
      </c>
      <c r="K28" s="23" t="s">
        <v>1405</v>
      </c>
      <c r="L28" s="23" t="s">
        <v>450</v>
      </c>
      <c r="M28" s="23" t="s">
        <v>1290</v>
      </c>
      <c r="N28" s="25">
        <v>40759</v>
      </c>
      <c r="O28" s="23" t="s">
        <v>345</v>
      </c>
      <c r="P28" s="23" t="s">
        <v>396</v>
      </c>
      <c r="Q28" s="35">
        <v>26594</v>
      </c>
      <c r="R28" s="35" t="s">
        <v>4076</v>
      </c>
      <c r="S28" s="35" t="s">
        <v>4077</v>
      </c>
      <c r="T28" s="91" t="s">
        <v>14084</v>
      </c>
      <c r="U28" t="e">
        <f>VLOOKUP(A28,'PLIL_Branch List'!$C$3:$C$127,1,0)</f>
        <v>#N/A</v>
      </c>
    </row>
    <row r="29" spans="1:21" x14ac:dyDescent="0.25">
      <c r="A29" s="34" t="str">
        <f>INDEX(Converter!B:B,MATCH(Employees!F29,Converter!C:C,0))</f>
        <v>Gurgaon</v>
      </c>
      <c r="B29" s="23">
        <v>28</v>
      </c>
      <c r="C29" s="23" t="s">
        <v>1291</v>
      </c>
      <c r="D29" s="24">
        <v>3445</v>
      </c>
      <c r="E29" s="23" t="s">
        <v>1292</v>
      </c>
      <c r="F29" s="23" t="s">
        <v>828</v>
      </c>
      <c r="G29" s="23" t="s">
        <v>435</v>
      </c>
      <c r="H29" s="23" t="s">
        <v>1293</v>
      </c>
      <c r="I29" s="23" t="s">
        <v>1253</v>
      </c>
      <c r="J29" s="23" t="s">
        <v>1294</v>
      </c>
      <c r="K29" s="23" t="s">
        <v>1295</v>
      </c>
      <c r="L29" s="23" t="s">
        <v>1239</v>
      </c>
      <c r="M29" s="23" t="s">
        <v>8384</v>
      </c>
      <c r="N29" s="25">
        <v>40772</v>
      </c>
      <c r="O29" s="23" t="s">
        <v>828</v>
      </c>
      <c r="P29" s="23" t="s">
        <v>434</v>
      </c>
      <c r="Q29" s="35">
        <v>28496</v>
      </c>
      <c r="R29" s="35" t="s">
        <v>4078</v>
      </c>
      <c r="S29" s="35" t="s">
        <v>4079</v>
      </c>
      <c r="T29" s="91" t="s">
        <v>14085</v>
      </c>
      <c r="U29" t="str">
        <f>VLOOKUP(A29,'PLIL_Branch List'!$C$3:$C$127,1,0)</f>
        <v>Gurgaon</v>
      </c>
    </row>
    <row r="30" spans="1:21" x14ac:dyDescent="0.25">
      <c r="A30" s="34" t="str">
        <f>INDEX(Converter!B:B,MATCH(Employees!F30,Converter!C:C,0))</f>
        <v>Gurgaon</v>
      </c>
      <c r="B30" s="23">
        <v>29</v>
      </c>
      <c r="C30" s="23" t="s">
        <v>1296</v>
      </c>
      <c r="D30" s="24">
        <v>3475</v>
      </c>
      <c r="E30" s="23" t="s">
        <v>1297</v>
      </c>
      <c r="F30" s="23" t="s">
        <v>828</v>
      </c>
      <c r="G30" s="23" t="s">
        <v>435</v>
      </c>
      <c r="H30" s="23" t="s">
        <v>1298</v>
      </c>
      <c r="I30" s="23" t="s">
        <v>436</v>
      </c>
      <c r="J30" s="23" t="s">
        <v>1213</v>
      </c>
      <c r="K30" s="23" t="s">
        <v>1214</v>
      </c>
      <c r="L30" s="23" t="s">
        <v>437</v>
      </c>
      <c r="M30" s="23" t="s">
        <v>7155</v>
      </c>
      <c r="N30" s="25">
        <v>40785</v>
      </c>
      <c r="O30" s="23" t="s">
        <v>828</v>
      </c>
      <c r="P30" s="23" t="s">
        <v>434</v>
      </c>
      <c r="Q30" s="35">
        <v>31048</v>
      </c>
      <c r="R30" s="35" t="s">
        <v>4080</v>
      </c>
      <c r="S30" s="35" t="s">
        <v>4081</v>
      </c>
      <c r="T30" s="91" t="s">
        <v>14086</v>
      </c>
      <c r="U30" t="str">
        <f>VLOOKUP(A30,'PLIL_Branch List'!$C$3:$C$127,1,0)</f>
        <v>Gurgaon</v>
      </c>
    </row>
    <row r="31" spans="1:21" x14ac:dyDescent="0.25">
      <c r="A31" s="34" t="str">
        <f>INDEX(Converter!B:B,MATCH(Employees!F31,Converter!C:C,0))</f>
        <v>Delhi-Naraina</v>
      </c>
      <c r="B31" s="23">
        <v>30</v>
      </c>
      <c r="C31" s="23" t="s">
        <v>1299</v>
      </c>
      <c r="D31" s="24">
        <v>3535</v>
      </c>
      <c r="E31" s="23" t="s">
        <v>1300</v>
      </c>
      <c r="F31" s="23" t="s">
        <v>337</v>
      </c>
      <c r="G31" s="23" t="s">
        <v>435</v>
      </c>
      <c r="H31" s="23" t="s">
        <v>722</v>
      </c>
      <c r="I31" s="23" t="s">
        <v>718</v>
      </c>
      <c r="J31" s="23" t="s">
        <v>7290</v>
      </c>
      <c r="K31" s="23" t="s">
        <v>7152</v>
      </c>
      <c r="L31" s="23" t="s">
        <v>445</v>
      </c>
      <c r="M31" s="23" t="s">
        <v>723</v>
      </c>
      <c r="N31" s="25">
        <v>40789</v>
      </c>
      <c r="O31" s="23" t="s">
        <v>337</v>
      </c>
      <c r="P31" s="23" t="s">
        <v>516</v>
      </c>
      <c r="Q31" s="35">
        <v>31121</v>
      </c>
      <c r="R31" s="35" t="s">
        <v>4082</v>
      </c>
      <c r="S31" s="35" t="s">
        <v>4083</v>
      </c>
      <c r="T31" s="91" t="s">
        <v>14087</v>
      </c>
      <c r="U31" t="e">
        <f>VLOOKUP(A31,'PLIL_Branch List'!$C$3:$C$127,1,0)</f>
        <v>#N/A</v>
      </c>
    </row>
    <row r="32" spans="1:21" x14ac:dyDescent="0.25">
      <c r="A32" s="34" t="str">
        <f>INDEX(Converter!B:B,MATCH(Employees!F32,Converter!C:C,0))</f>
        <v>Chandigarh</v>
      </c>
      <c r="B32" s="23">
        <v>31</v>
      </c>
      <c r="C32" s="23" t="s">
        <v>1301</v>
      </c>
      <c r="D32" s="24">
        <v>3686</v>
      </c>
      <c r="E32" s="23" t="s">
        <v>1302</v>
      </c>
      <c r="F32" s="23" t="s">
        <v>10</v>
      </c>
      <c r="G32" s="23" t="s">
        <v>435</v>
      </c>
      <c r="H32" s="23" t="s">
        <v>404</v>
      </c>
      <c r="I32" s="23" t="s">
        <v>436</v>
      </c>
      <c r="J32" s="23" t="s">
        <v>1200</v>
      </c>
      <c r="K32" s="23" t="s">
        <v>1201</v>
      </c>
      <c r="L32" s="23" t="s">
        <v>433</v>
      </c>
      <c r="M32" s="23" t="s">
        <v>1202</v>
      </c>
      <c r="N32" s="25">
        <v>40829</v>
      </c>
      <c r="O32" s="23" t="s">
        <v>10</v>
      </c>
      <c r="P32" s="23" t="s">
        <v>402</v>
      </c>
      <c r="Q32" s="35">
        <v>30439</v>
      </c>
      <c r="R32" s="35" t="s">
        <v>4084</v>
      </c>
      <c r="S32" s="35" t="s">
        <v>4085</v>
      </c>
      <c r="T32" s="91" t="s">
        <v>14088</v>
      </c>
      <c r="U32" t="str">
        <f>VLOOKUP(A32,'PLIL_Branch List'!$C$3:$C$127,1,0)</f>
        <v>Chandigarh</v>
      </c>
    </row>
    <row r="33" spans="1:21" x14ac:dyDescent="0.25">
      <c r="A33" s="34" t="str">
        <f>INDEX(Converter!B:B,MATCH(Employees!F33,Converter!C:C,0))</f>
        <v>Shimla</v>
      </c>
      <c r="B33" s="23">
        <v>32</v>
      </c>
      <c r="C33" s="23" t="s">
        <v>1303</v>
      </c>
      <c r="D33" s="24">
        <v>3810</v>
      </c>
      <c r="E33" s="23" t="s">
        <v>1304</v>
      </c>
      <c r="F33" s="23" t="s">
        <v>15</v>
      </c>
      <c r="G33" s="23" t="s">
        <v>435</v>
      </c>
      <c r="H33" s="23" t="s">
        <v>448</v>
      </c>
      <c r="I33" s="23" t="s">
        <v>449</v>
      </c>
      <c r="J33" s="23" t="s">
        <v>1433</v>
      </c>
      <c r="K33" s="23" t="s">
        <v>1434</v>
      </c>
      <c r="L33" s="23" t="s">
        <v>1483</v>
      </c>
      <c r="M33" s="23" t="s">
        <v>1354</v>
      </c>
      <c r="N33" s="25">
        <v>40862</v>
      </c>
      <c r="O33" s="23" t="s">
        <v>15</v>
      </c>
      <c r="P33" s="23" t="s">
        <v>402</v>
      </c>
      <c r="Q33" s="35">
        <v>30367</v>
      </c>
      <c r="R33" s="35" t="s">
        <v>4086</v>
      </c>
      <c r="S33" s="35" t="s">
        <v>4087</v>
      </c>
      <c r="T33" s="91" t="s">
        <v>14089</v>
      </c>
      <c r="U33" t="str">
        <f>VLOOKUP(A33,'PLIL_Branch List'!$C$3:$C$127,1,0)</f>
        <v>Shimla</v>
      </c>
    </row>
    <row r="34" spans="1:21" x14ac:dyDescent="0.25">
      <c r="A34" s="34" t="str">
        <f>INDEX(Converter!B:B,MATCH(Employees!F34,Converter!C:C,0))</f>
        <v>Gurgaon</v>
      </c>
      <c r="B34" s="23">
        <v>33</v>
      </c>
      <c r="C34" s="23" t="s">
        <v>1309</v>
      </c>
      <c r="D34" s="24">
        <v>4087</v>
      </c>
      <c r="E34" s="23" t="s">
        <v>1310</v>
      </c>
      <c r="F34" s="23" t="s">
        <v>828</v>
      </c>
      <c r="G34" s="23" t="s">
        <v>435</v>
      </c>
      <c r="H34" s="23" t="s">
        <v>1311</v>
      </c>
      <c r="I34" s="23" t="s">
        <v>436</v>
      </c>
      <c r="J34" s="23" t="s">
        <v>1213</v>
      </c>
      <c r="K34" s="23" t="s">
        <v>1214</v>
      </c>
      <c r="L34" s="23" t="s">
        <v>1239</v>
      </c>
      <c r="M34" s="23" t="s">
        <v>7156</v>
      </c>
      <c r="N34" s="25">
        <v>40917</v>
      </c>
      <c r="O34" s="23" t="s">
        <v>828</v>
      </c>
      <c r="P34" s="23" t="s">
        <v>434</v>
      </c>
      <c r="Q34" s="35">
        <v>31647</v>
      </c>
      <c r="R34" s="35" t="s">
        <v>4088</v>
      </c>
      <c r="S34" s="35" t="s">
        <v>4089</v>
      </c>
      <c r="T34" s="91" t="s">
        <v>14090</v>
      </c>
      <c r="U34" t="str">
        <f>VLOOKUP(A34,'PLIL_Branch List'!$C$3:$C$127,1,0)</f>
        <v>Gurgaon</v>
      </c>
    </row>
    <row r="35" spans="1:21" x14ac:dyDescent="0.25">
      <c r="A35" s="34" t="str">
        <f>INDEX(Converter!B:B,MATCH(Employees!F35,Converter!C:C,0))</f>
        <v>Bhatinda</v>
      </c>
      <c r="B35" s="23">
        <v>34</v>
      </c>
      <c r="C35" s="23" t="s">
        <v>1317</v>
      </c>
      <c r="D35" s="24">
        <v>4151</v>
      </c>
      <c r="E35" s="23" t="s">
        <v>1318</v>
      </c>
      <c r="F35" s="23" t="s">
        <v>308</v>
      </c>
      <c r="G35" s="23" t="s">
        <v>435</v>
      </c>
      <c r="H35" s="23" t="s">
        <v>1271</v>
      </c>
      <c r="I35" s="23" t="s">
        <v>1271</v>
      </c>
      <c r="J35" s="23" t="s">
        <v>1319</v>
      </c>
      <c r="K35" s="23" t="s">
        <v>1320</v>
      </c>
      <c r="L35" s="23" t="s">
        <v>441</v>
      </c>
      <c r="M35" s="23" t="s">
        <v>1273</v>
      </c>
      <c r="N35" s="25">
        <v>40940</v>
      </c>
      <c r="O35" s="23" t="s">
        <v>308</v>
      </c>
      <c r="P35" s="23" t="s">
        <v>402</v>
      </c>
      <c r="Q35" s="35">
        <v>28109</v>
      </c>
      <c r="R35" s="35" t="s">
        <v>4090</v>
      </c>
      <c r="S35" s="35" t="s">
        <v>4091</v>
      </c>
      <c r="T35" s="91" t="s">
        <v>14091</v>
      </c>
      <c r="U35" t="e">
        <f>VLOOKUP(A35,'PLIL_Branch List'!$C$3:$C$127,1,0)</f>
        <v>#N/A</v>
      </c>
    </row>
    <row r="36" spans="1:21" x14ac:dyDescent="0.25">
      <c r="A36" s="34" t="str">
        <f>INDEX(Converter!B:B,MATCH(Employees!F36,Converter!C:C,0))</f>
        <v>Lucknow-Hazratganj</v>
      </c>
      <c r="B36" s="23">
        <v>35</v>
      </c>
      <c r="C36" s="23" t="s">
        <v>1321</v>
      </c>
      <c r="D36" s="24">
        <v>4165</v>
      </c>
      <c r="E36" s="23" t="s">
        <v>1322</v>
      </c>
      <c r="F36" s="23" t="s">
        <v>537</v>
      </c>
      <c r="G36" s="23" t="s">
        <v>435</v>
      </c>
      <c r="H36" s="23" t="s">
        <v>448</v>
      </c>
      <c r="I36" s="23" t="s">
        <v>449</v>
      </c>
      <c r="J36" s="23" t="s">
        <v>10297</v>
      </c>
      <c r="K36" s="23" t="s">
        <v>10298</v>
      </c>
      <c r="L36" s="23" t="s">
        <v>519</v>
      </c>
      <c r="M36" s="23" t="s">
        <v>520</v>
      </c>
      <c r="N36" s="25">
        <v>40945</v>
      </c>
      <c r="O36" s="23" t="s">
        <v>537</v>
      </c>
      <c r="P36" s="23" t="s">
        <v>516</v>
      </c>
      <c r="Q36" s="35">
        <v>21824</v>
      </c>
      <c r="R36" s="35" t="s">
        <v>4092</v>
      </c>
      <c r="S36" s="35" t="s">
        <v>4093</v>
      </c>
      <c r="T36" s="91" t="s">
        <v>14092</v>
      </c>
      <c r="U36" t="str">
        <f>VLOOKUP(A36,'PLIL_Branch List'!$C$3:$C$127,1,0)</f>
        <v>Lucknow-Hazratganj</v>
      </c>
    </row>
    <row r="37" spans="1:21" x14ac:dyDescent="0.25">
      <c r="A37" s="34" t="str">
        <f>INDEX(Converter!B:B,MATCH(Employees!F37,Converter!C:C,0))</f>
        <v>Faridkot</v>
      </c>
      <c r="B37" s="23">
        <v>36</v>
      </c>
      <c r="C37" s="23" t="s">
        <v>1323</v>
      </c>
      <c r="D37" s="24">
        <v>4209</v>
      </c>
      <c r="E37" s="23" t="s">
        <v>1324</v>
      </c>
      <c r="F37" s="23" t="s">
        <v>122</v>
      </c>
      <c r="G37" s="23" t="s">
        <v>435</v>
      </c>
      <c r="H37" s="23" t="s">
        <v>448</v>
      </c>
      <c r="I37" s="23" t="s">
        <v>449</v>
      </c>
      <c r="J37" s="23" t="s">
        <v>2501</v>
      </c>
      <c r="K37" s="23" t="s">
        <v>2502</v>
      </c>
      <c r="L37" s="23" t="s">
        <v>519</v>
      </c>
      <c r="M37" s="23" t="s">
        <v>520</v>
      </c>
      <c r="N37" s="25">
        <v>40959</v>
      </c>
      <c r="O37" s="23" t="s">
        <v>122</v>
      </c>
      <c r="P37" s="23" t="s">
        <v>402</v>
      </c>
      <c r="Q37" s="35">
        <v>26817</v>
      </c>
      <c r="R37" s="35" t="s">
        <v>4094</v>
      </c>
      <c r="S37" s="35" t="s">
        <v>4095</v>
      </c>
      <c r="T37" s="91" t="s">
        <v>14093</v>
      </c>
      <c r="U37" t="str">
        <f>VLOOKUP(A37,'PLIL_Branch List'!$C$3:$C$127,1,0)</f>
        <v>Faridkot</v>
      </c>
    </row>
    <row r="38" spans="1:21" x14ac:dyDescent="0.25">
      <c r="A38" s="34" t="str">
        <f>INDEX(Converter!B:B,MATCH(Employees!F38,Converter!C:C,0))</f>
        <v>Kolkata-Anandapur</v>
      </c>
      <c r="B38" s="23">
        <v>37</v>
      </c>
      <c r="C38" s="23" t="s">
        <v>1327</v>
      </c>
      <c r="D38" s="24">
        <v>4634</v>
      </c>
      <c r="E38" s="23" t="s">
        <v>1328</v>
      </c>
      <c r="F38" s="23" t="s">
        <v>534</v>
      </c>
      <c r="G38" s="23" t="s">
        <v>435</v>
      </c>
      <c r="H38" s="23" t="s">
        <v>404</v>
      </c>
      <c r="I38" s="23" t="s">
        <v>436</v>
      </c>
      <c r="J38" s="23" t="s">
        <v>1490</v>
      </c>
      <c r="K38" s="23" t="s">
        <v>1627</v>
      </c>
      <c r="L38" s="23" t="s">
        <v>441</v>
      </c>
      <c r="M38" s="23" t="s">
        <v>1329</v>
      </c>
      <c r="N38" s="25">
        <v>41032</v>
      </c>
      <c r="O38" s="23" t="s">
        <v>534</v>
      </c>
      <c r="P38" s="23" t="s">
        <v>396</v>
      </c>
      <c r="Q38" s="35">
        <v>29548</v>
      </c>
      <c r="R38" s="35" t="s">
        <v>4096</v>
      </c>
      <c r="S38" s="35" t="s">
        <v>4097</v>
      </c>
      <c r="T38" s="91" t="s">
        <v>14094</v>
      </c>
      <c r="U38" t="str">
        <f>VLOOKUP(A38,'PLIL_Branch List'!$C$3:$C$127,1,0)</f>
        <v>Kolkata-Anandapur</v>
      </c>
    </row>
    <row r="39" spans="1:21" x14ac:dyDescent="0.25">
      <c r="A39" s="34" t="str">
        <f>INDEX(Converter!B:B,MATCH(Employees!F39,Converter!C:C,0))</f>
        <v>Gurgaon</v>
      </c>
      <c r="B39" s="23">
        <v>38</v>
      </c>
      <c r="C39" s="23" t="s">
        <v>1330</v>
      </c>
      <c r="D39" s="24">
        <v>4790</v>
      </c>
      <c r="E39" s="23" t="s">
        <v>1331</v>
      </c>
      <c r="F39" s="23" t="s">
        <v>828</v>
      </c>
      <c r="G39" s="23" t="s">
        <v>435</v>
      </c>
      <c r="H39" s="23" t="s">
        <v>1284</v>
      </c>
      <c r="I39" s="23" t="s">
        <v>1227</v>
      </c>
      <c r="J39" s="23" t="s">
        <v>1282</v>
      </c>
      <c r="K39" s="23" t="s">
        <v>1283</v>
      </c>
      <c r="L39" s="23" t="s">
        <v>442</v>
      </c>
      <c r="M39" s="23" t="s">
        <v>1332</v>
      </c>
      <c r="N39" s="25">
        <v>41071</v>
      </c>
      <c r="O39" s="23" t="s">
        <v>828</v>
      </c>
      <c r="P39" s="23" t="s">
        <v>434</v>
      </c>
      <c r="Q39" s="35">
        <v>26845</v>
      </c>
      <c r="R39" s="35" t="s">
        <v>4098</v>
      </c>
      <c r="S39" s="35" t="s">
        <v>4099</v>
      </c>
      <c r="T39" s="91" t="s">
        <v>14095</v>
      </c>
      <c r="U39" t="str">
        <f>VLOOKUP(A39,'PLIL_Branch List'!$C$3:$C$127,1,0)</f>
        <v>Gurgaon</v>
      </c>
    </row>
    <row r="40" spans="1:21" x14ac:dyDescent="0.25">
      <c r="A40" s="34" t="str">
        <f>INDEX(Converter!B:B,MATCH(Employees!F40,Converter!C:C,0))</f>
        <v>Gurgaon</v>
      </c>
      <c r="B40" s="23">
        <v>39</v>
      </c>
      <c r="C40" s="23" t="s">
        <v>1333</v>
      </c>
      <c r="D40" s="24">
        <v>4823</v>
      </c>
      <c r="E40" s="23" t="s">
        <v>1334</v>
      </c>
      <c r="F40" s="23" t="s">
        <v>828</v>
      </c>
      <c r="G40" s="23" t="s">
        <v>435</v>
      </c>
      <c r="H40" s="23" t="s">
        <v>1335</v>
      </c>
      <c r="I40" s="23" t="s">
        <v>1227</v>
      </c>
      <c r="J40" s="23" t="s">
        <v>1236</v>
      </c>
      <c r="K40" s="23" t="s">
        <v>1336</v>
      </c>
      <c r="L40" s="23" t="s">
        <v>442</v>
      </c>
      <c r="M40" s="23" t="s">
        <v>3344</v>
      </c>
      <c r="N40" s="25">
        <v>41085</v>
      </c>
      <c r="O40" s="23" t="s">
        <v>828</v>
      </c>
      <c r="P40" s="23" t="s">
        <v>434</v>
      </c>
      <c r="Q40" s="35">
        <v>28550</v>
      </c>
      <c r="R40" s="35" t="s">
        <v>4100</v>
      </c>
      <c r="S40" s="35" t="s">
        <v>4101</v>
      </c>
      <c r="T40" s="91" t="s">
        <v>14096</v>
      </c>
      <c r="U40" t="str">
        <f>VLOOKUP(A40,'PLIL_Branch List'!$C$3:$C$127,1,0)</f>
        <v>Gurgaon</v>
      </c>
    </row>
    <row r="41" spans="1:21" x14ac:dyDescent="0.25">
      <c r="A41" s="34" t="str">
        <f>INDEX(Converter!B:B,MATCH(Employees!F41,Converter!C:C,0))</f>
        <v>Shimla</v>
      </c>
      <c r="B41" s="23">
        <v>40</v>
      </c>
      <c r="C41" s="23" t="s">
        <v>1338</v>
      </c>
      <c r="D41" s="24">
        <v>4995</v>
      </c>
      <c r="E41" s="23" t="s">
        <v>1339</v>
      </c>
      <c r="F41" s="23" t="s">
        <v>15</v>
      </c>
      <c r="G41" s="23" t="s">
        <v>435</v>
      </c>
      <c r="H41" s="23" t="s">
        <v>404</v>
      </c>
      <c r="I41" s="23" t="s">
        <v>436</v>
      </c>
      <c r="J41" s="23" t="s">
        <v>1200</v>
      </c>
      <c r="K41" s="23" t="s">
        <v>1201</v>
      </c>
      <c r="L41" s="23" t="s">
        <v>442</v>
      </c>
      <c r="M41" s="23" t="s">
        <v>13605</v>
      </c>
      <c r="N41" s="25">
        <v>41127</v>
      </c>
      <c r="O41" s="23" t="s">
        <v>15</v>
      </c>
      <c r="P41" s="23" t="s">
        <v>402</v>
      </c>
      <c r="Q41" s="35">
        <v>28970</v>
      </c>
      <c r="R41" s="35" t="s">
        <v>4102</v>
      </c>
      <c r="S41" s="35" t="s">
        <v>4103</v>
      </c>
      <c r="T41" s="91" t="s">
        <v>14097</v>
      </c>
      <c r="U41" t="str">
        <f>VLOOKUP(A41,'PLIL_Branch List'!$C$3:$C$127,1,0)</f>
        <v>Shimla</v>
      </c>
    </row>
    <row r="42" spans="1:21" x14ac:dyDescent="0.25">
      <c r="A42" s="34" t="str">
        <f>INDEX(Converter!B:B,MATCH(Employees!F42,Converter!C:C,0))</f>
        <v>Bhatinda</v>
      </c>
      <c r="B42" s="23">
        <v>41</v>
      </c>
      <c r="C42" s="23" t="s">
        <v>1340</v>
      </c>
      <c r="D42" s="24">
        <v>5013</v>
      </c>
      <c r="E42" s="23" t="s">
        <v>1341</v>
      </c>
      <c r="F42" s="23" t="s">
        <v>308</v>
      </c>
      <c r="G42" s="23" t="s">
        <v>435</v>
      </c>
      <c r="H42" s="23" t="s">
        <v>448</v>
      </c>
      <c r="I42" s="23" t="s">
        <v>449</v>
      </c>
      <c r="J42" s="23" t="s">
        <v>1274</v>
      </c>
      <c r="K42" s="23" t="s">
        <v>357</v>
      </c>
      <c r="L42" s="23" t="s">
        <v>441</v>
      </c>
      <c r="M42" s="23" t="s">
        <v>401</v>
      </c>
      <c r="N42" s="25">
        <v>41127</v>
      </c>
      <c r="O42" s="23" t="s">
        <v>308</v>
      </c>
      <c r="P42" s="23" t="s">
        <v>402</v>
      </c>
      <c r="Q42" s="35">
        <v>33139</v>
      </c>
      <c r="R42" s="35" t="s">
        <v>4104</v>
      </c>
      <c r="S42" s="35" t="s">
        <v>4105</v>
      </c>
      <c r="T42" s="91" t="s">
        <v>14098</v>
      </c>
      <c r="U42" t="e">
        <f>VLOOKUP(A42,'PLIL_Branch List'!$C$3:$C$127,1,0)</f>
        <v>#N/A</v>
      </c>
    </row>
    <row r="43" spans="1:21" x14ac:dyDescent="0.25">
      <c r="A43" s="34" t="str">
        <f>INDEX(Converter!B:B,MATCH(Employees!F43,Converter!C:C,0))</f>
        <v>Jalandhar</v>
      </c>
      <c r="B43" s="23">
        <v>42</v>
      </c>
      <c r="C43" s="23" t="s">
        <v>1343</v>
      </c>
      <c r="D43" s="24">
        <v>5230</v>
      </c>
      <c r="E43" s="23" t="s">
        <v>1344</v>
      </c>
      <c r="F43" s="23" t="s">
        <v>6</v>
      </c>
      <c r="G43" s="23" t="s">
        <v>435</v>
      </c>
      <c r="H43" s="23" t="s">
        <v>1271</v>
      </c>
      <c r="I43" s="23" t="s">
        <v>1271</v>
      </c>
      <c r="J43" s="23" t="s">
        <v>1319</v>
      </c>
      <c r="K43" s="23" t="s">
        <v>1320</v>
      </c>
      <c r="L43" s="23" t="s">
        <v>442</v>
      </c>
      <c r="M43" s="23" t="s">
        <v>1345</v>
      </c>
      <c r="N43" s="25">
        <v>41162</v>
      </c>
      <c r="O43" s="23" t="s">
        <v>6</v>
      </c>
      <c r="P43" s="23" t="s">
        <v>402</v>
      </c>
      <c r="Q43" s="35">
        <v>31280</v>
      </c>
      <c r="R43" s="35" t="s">
        <v>4106</v>
      </c>
      <c r="S43" s="35" t="s">
        <v>4107</v>
      </c>
      <c r="T43" s="91" t="s">
        <v>14099</v>
      </c>
      <c r="U43" t="str">
        <f>VLOOKUP(A43,'PLIL_Branch List'!$C$3:$C$127,1,0)</f>
        <v>Jalandhar</v>
      </c>
    </row>
    <row r="44" spans="1:21" x14ac:dyDescent="0.25">
      <c r="A44" s="34" t="str">
        <f>INDEX(Converter!B:B,MATCH(Employees!F44,Converter!C:C,0))</f>
        <v>Gurgaon</v>
      </c>
      <c r="B44" s="23">
        <v>43</v>
      </c>
      <c r="C44" s="23" t="s">
        <v>1346</v>
      </c>
      <c r="D44" s="24">
        <v>5292</v>
      </c>
      <c r="E44" s="23" t="s">
        <v>1347</v>
      </c>
      <c r="F44" s="23" t="s">
        <v>828</v>
      </c>
      <c r="G44" s="23" t="s">
        <v>435</v>
      </c>
      <c r="H44" s="23" t="s">
        <v>1232</v>
      </c>
      <c r="I44" s="23" t="s">
        <v>1227</v>
      </c>
      <c r="J44" s="23" t="s">
        <v>1224</v>
      </c>
      <c r="K44" s="23" t="s">
        <v>1225</v>
      </c>
      <c r="L44" s="23" t="s">
        <v>440</v>
      </c>
      <c r="M44" s="23" t="s">
        <v>1348</v>
      </c>
      <c r="N44" s="25">
        <v>41165</v>
      </c>
      <c r="O44" s="23" t="s">
        <v>828</v>
      </c>
      <c r="P44" s="23" t="s">
        <v>434</v>
      </c>
      <c r="Q44" s="35">
        <v>27966</v>
      </c>
      <c r="R44" s="35" t="s">
        <v>4108</v>
      </c>
      <c r="S44" s="35" t="s">
        <v>4109</v>
      </c>
      <c r="T44" s="91" t="s">
        <v>14100</v>
      </c>
      <c r="U44" t="str">
        <f>VLOOKUP(A44,'PLIL_Branch List'!$C$3:$C$127,1,0)</f>
        <v>Gurgaon</v>
      </c>
    </row>
    <row r="45" spans="1:21" x14ac:dyDescent="0.25">
      <c r="A45" s="34" t="str">
        <f>INDEX(Converter!B:B,MATCH(Employees!F45,Converter!C:C,0))</f>
        <v>Bhatinda</v>
      </c>
      <c r="B45" s="23">
        <v>44</v>
      </c>
      <c r="C45" s="23" t="s">
        <v>1349</v>
      </c>
      <c r="D45" s="24">
        <v>5390</v>
      </c>
      <c r="E45" s="23" t="s">
        <v>1341</v>
      </c>
      <c r="F45" s="23" t="s">
        <v>308</v>
      </c>
      <c r="G45" s="23" t="s">
        <v>435</v>
      </c>
      <c r="H45" s="23" t="s">
        <v>448</v>
      </c>
      <c r="I45" s="23" t="s">
        <v>449</v>
      </c>
      <c r="J45" s="23" t="s">
        <v>1350</v>
      </c>
      <c r="K45" s="23" t="s">
        <v>1351</v>
      </c>
      <c r="L45" s="23" t="s">
        <v>519</v>
      </c>
      <c r="M45" s="23" t="s">
        <v>520</v>
      </c>
      <c r="N45" s="25">
        <v>41190</v>
      </c>
      <c r="O45" s="23" t="s">
        <v>308</v>
      </c>
      <c r="P45" s="23" t="s">
        <v>402</v>
      </c>
      <c r="Q45" s="35">
        <v>32174</v>
      </c>
      <c r="R45" s="35" t="s">
        <v>4110</v>
      </c>
      <c r="S45" s="35" t="s">
        <v>4111</v>
      </c>
      <c r="T45" s="91" t="s">
        <v>14101</v>
      </c>
      <c r="U45" t="e">
        <f>VLOOKUP(A45,'PLIL_Branch List'!$C$3:$C$127,1,0)</f>
        <v>#N/A</v>
      </c>
    </row>
    <row r="46" spans="1:21" x14ac:dyDescent="0.25">
      <c r="A46" s="34" t="str">
        <f>INDEX(Converter!B:B,MATCH(Employees!F46,Converter!C:C,0))</f>
        <v>Jalandhar</v>
      </c>
      <c r="B46" s="23">
        <v>45</v>
      </c>
      <c r="C46" s="23" t="s">
        <v>1352</v>
      </c>
      <c r="D46" s="24">
        <v>5434</v>
      </c>
      <c r="E46" s="23" t="s">
        <v>1353</v>
      </c>
      <c r="F46" s="23" t="s">
        <v>6</v>
      </c>
      <c r="G46" s="23" t="s">
        <v>435</v>
      </c>
      <c r="H46" s="23" t="s">
        <v>448</v>
      </c>
      <c r="I46" s="23" t="s">
        <v>449</v>
      </c>
      <c r="J46" s="23" t="s">
        <v>1260</v>
      </c>
      <c r="K46" s="23" t="s">
        <v>358</v>
      </c>
      <c r="L46" s="23" t="s">
        <v>433</v>
      </c>
      <c r="M46" s="23" t="s">
        <v>1354</v>
      </c>
      <c r="N46" s="25">
        <v>41197</v>
      </c>
      <c r="O46" s="23" t="s">
        <v>6</v>
      </c>
      <c r="P46" s="23" t="s">
        <v>402</v>
      </c>
      <c r="Q46" s="35">
        <v>29796</v>
      </c>
      <c r="R46" s="35" t="s">
        <v>4112</v>
      </c>
      <c r="S46" s="35" t="s">
        <v>4113</v>
      </c>
      <c r="T46" s="91" t="s">
        <v>14102</v>
      </c>
      <c r="U46" t="str">
        <f>VLOOKUP(A46,'PLIL_Branch List'!$C$3:$C$127,1,0)</f>
        <v>Jalandhar</v>
      </c>
    </row>
    <row r="47" spans="1:21" x14ac:dyDescent="0.25">
      <c r="A47" s="34" t="str">
        <f>INDEX(Converter!B:B,MATCH(Employees!F47,Converter!C:C,0))</f>
        <v>Gurgaon</v>
      </c>
      <c r="B47" s="23">
        <v>46</v>
      </c>
      <c r="C47" s="23" t="s">
        <v>1355</v>
      </c>
      <c r="D47" s="24">
        <v>5457</v>
      </c>
      <c r="E47" s="23" t="s">
        <v>1356</v>
      </c>
      <c r="F47" s="23" t="s">
        <v>828</v>
      </c>
      <c r="G47" s="23" t="s">
        <v>435</v>
      </c>
      <c r="H47" s="23" t="s">
        <v>1357</v>
      </c>
      <c r="I47" s="23" t="s">
        <v>1227</v>
      </c>
      <c r="J47" s="23" t="s">
        <v>1228</v>
      </c>
      <c r="K47" s="23" t="s">
        <v>1222</v>
      </c>
      <c r="L47" s="23" t="s">
        <v>433</v>
      </c>
      <c r="M47" s="23" t="s">
        <v>1358</v>
      </c>
      <c r="N47" s="25">
        <v>41198</v>
      </c>
      <c r="O47" s="23" t="s">
        <v>828</v>
      </c>
      <c r="P47" s="23" t="s">
        <v>434</v>
      </c>
      <c r="Q47" s="35">
        <v>25817</v>
      </c>
      <c r="R47" s="35" t="s">
        <v>4114</v>
      </c>
      <c r="S47" s="35" t="s">
        <v>4115</v>
      </c>
      <c r="T47" s="91" t="s">
        <v>14103</v>
      </c>
      <c r="U47" t="str">
        <f>VLOOKUP(A47,'PLIL_Branch List'!$C$3:$C$127,1,0)</f>
        <v>Gurgaon</v>
      </c>
    </row>
    <row r="48" spans="1:21" x14ac:dyDescent="0.25">
      <c r="A48" s="34" t="str">
        <f>INDEX(Converter!B:B,MATCH(Employees!F48,Converter!C:C,0))</f>
        <v>Gurgaon</v>
      </c>
      <c r="B48" s="23">
        <v>47</v>
      </c>
      <c r="C48" s="23" t="s">
        <v>1359</v>
      </c>
      <c r="D48" s="24">
        <v>5519</v>
      </c>
      <c r="E48" s="23" t="s">
        <v>1360</v>
      </c>
      <c r="F48" s="23" t="s">
        <v>828</v>
      </c>
      <c r="G48" s="23" t="s">
        <v>435</v>
      </c>
      <c r="H48" s="23" t="s">
        <v>436</v>
      </c>
      <c r="I48" s="23" t="s">
        <v>436</v>
      </c>
      <c r="J48" s="23" t="s">
        <v>1268</v>
      </c>
      <c r="K48" s="23" t="s">
        <v>1269</v>
      </c>
      <c r="L48" s="23" t="s">
        <v>1187</v>
      </c>
      <c r="M48" s="23" t="s">
        <v>7157</v>
      </c>
      <c r="N48" s="25">
        <v>41207</v>
      </c>
      <c r="O48" s="23" t="s">
        <v>828</v>
      </c>
      <c r="P48" s="23" t="s">
        <v>434</v>
      </c>
      <c r="Q48" s="35">
        <v>25208</v>
      </c>
      <c r="R48" s="35" t="s">
        <v>4116</v>
      </c>
      <c r="S48" s="35" t="s">
        <v>4117</v>
      </c>
      <c r="T48" s="91" t="s">
        <v>14104</v>
      </c>
      <c r="U48" t="str">
        <f>VLOOKUP(A48,'PLIL_Branch List'!$C$3:$C$127,1,0)</f>
        <v>Gurgaon</v>
      </c>
    </row>
    <row r="49" spans="1:21" x14ac:dyDescent="0.25">
      <c r="A49" s="34" t="str">
        <f>INDEX(Converter!B:B,MATCH(Employees!F49,Converter!C:C,0))</f>
        <v>Patiala</v>
      </c>
      <c r="B49" s="23">
        <v>48</v>
      </c>
      <c r="C49" s="23" t="s">
        <v>1361</v>
      </c>
      <c r="D49" s="24">
        <v>5771</v>
      </c>
      <c r="E49" s="23" t="s">
        <v>1362</v>
      </c>
      <c r="F49" s="23" t="s">
        <v>9</v>
      </c>
      <c r="G49" s="23" t="s">
        <v>435</v>
      </c>
      <c r="H49" s="23" t="s">
        <v>448</v>
      </c>
      <c r="I49" s="23" t="s">
        <v>449</v>
      </c>
      <c r="J49" s="23" t="s">
        <v>1260</v>
      </c>
      <c r="K49" s="23" t="s">
        <v>358</v>
      </c>
      <c r="L49" s="23" t="s">
        <v>441</v>
      </c>
      <c r="M49" s="23" t="s">
        <v>401</v>
      </c>
      <c r="N49" s="25">
        <v>41246</v>
      </c>
      <c r="O49" s="23" t="s">
        <v>9</v>
      </c>
      <c r="P49" s="23" t="s">
        <v>402</v>
      </c>
      <c r="Q49" s="35">
        <v>31998</v>
      </c>
      <c r="R49" s="35" t="s">
        <v>4118</v>
      </c>
      <c r="S49" s="35" t="s">
        <v>4119</v>
      </c>
      <c r="T49" s="91" t="s">
        <v>14105</v>
      </c>
      <c r="U49" t="str">
        <f>VLOOKUP(A49,'PLIL_Branch List'!$C$3:$C$127,1,0)</f>
        <v>Patiala</v>
      </c>
    </row>
    <row r="50" spans="1:21" x14ac:dyDescent="0.25">
      <c r="A50" s="34" t="str">
        <f>INDEX(Converter!B:B,MATCH(Employees!F50,Converter!C:C,0))</f>
        <v>Gurgaon</v>
      </c>
      <c r="B50" s="23">
        <v>49</v>
      </c>
      <c r="C50" s="23" t="s">
        <v>1363</v>
      </c>
      <c r="D50" s="24">
        <v>5843</v>
      </c>
      <c r="E50" s="23" t="s">
        <v>1364</v>
      </c>
      <c r="F50" s="23" t="s">
        <v>828</v>
      </c>
      <c r="G50" s="23" t="s">
        <v>435</v>
      </c>
      <c r="H50" s="23" t="s">
        <v>1284</v>
      </c>
      <c r="I50" s="23" t="s">
        <v>1227</v>
      </c>
      <c r="J50" s="23" t="s">
        <v>1285</v>
      </c>
      <c r="K50" s="23" t="s">
        <v>1286</v>
      </c>
      <c r="L50" s="23" t="s">
        <v>443</v>
      </c>
      <c r="M50" s="23" t="s">
        <v>1365</v>
      </c>
      <c r="N50" s="25">
        <v>41254</v>
      </c>
      <c r="O50" s="23" t="s">
        <v>828</v>
      </c>
      <c r="P50" s="23" t="s">
        <v>434</v>
      </c>
      <c r="Q50" s="35">
        <v>30202</v>
      </c>
      <c r="R50" s="35" t="s">
        <v>4120</v>
      </c>
      <c r="S50" s="35" t="s">
        <v>4121</v>
      </c>
      <c r="T50" s="91" t="s">
        <v>14106</v>
      </c>
      <c r="U50" t="str">
        <f>VLOOKUP(A50,'PLIL_Branch List'!$C$3:$C$127,1,0)</f>
        <v>Gurgaon</v>
      </c>
    </row>
    <row r="51" spans="1:21" x14ac:dyDescent="0.25">
      <c r="A51" s="34" t="str">
        <f>INDEX(Converter!B:B,MATCH(Employees!F51,Converter!C:C,0))</f>
        <v>Meerut</v>
      </c>
      <c r="B51" s="23">
        <v>50</v>
      </c>
      <c r="C51" s="23" t="s">
        <v>1366</v>
      </c>
      <c r="D51" s="24">
        <v>5853</v>
      </c>
      <c r="E51" s="23" t="s">
        <v>1367</v>
      </c>
      <c r="F51" s="23" t="s">
        <v>27</v>
      </c>
      <c r="G51" s="23" t="s">
        <v>435</v>
      </c>
      <c r="H51" s="23" t="s">
        <v>448</v>
      </c>
      <c r="I51" s="23" t="s">
        <v>449</v>
      </c>
      <c r="J51" s="23" t="s">
        <v>2387</v>
      </c>
      <c r="K51" s="23" t="s">
        <v>2388</v>
      </c>
      <c r="L51" s="23" t="s">
        <v>456</v>
      </c>
      <c r="M51" s="23" t="s">
        <v>457</v>
      </c>
      <c r="N51" s="25">
        <v>41256</v>
      </c>
      <c r="O51" s="23" t="s">
        <v>27</v>
      </c>
      <c r="P51" s="23" t="s">
        <v>516</v>
      </c>
      <c r="Q51" s="35">
        <v>26241</v>
      </c>
      <c r="R51" s="35" t="s">
        <v>4122</v>
      </c>
      <c r="S51" s="35" t="s">
        <v>4123</v>
      </c>
      <c r="T51" s="91" t="s">
        <v>14107</v>
      </c>
      <c r="U51" t="str">
        <f>VLOOKUP(A51,'PLIL_Branch List'!$C$3:$C$127,1,0)</f>
        <v>Meerut</v>
      </c>
    </row>
    <row r="52" spans="1:21" x14ac:dyDescent="0.25">
      <c r="A52" s="34" t="str">
        <f>INDEX(Converter!B:B,MATCH(Employees!F52,Converter!C:C,0))</f>
        <v>Gurgaon</v>
      </c>
      <c r="B52" s="23">
        <v>51</v>
      </c>
      <c r="C52" s="23" t="s">
        <v>1368</v>
      </c>
      <c r="D52" s="24">
        <v>5859</v>
      </c>
      <c r="E52" s="23" t="s">
        <v>1369</v>
      </c>
      <c r="F52" s="23" t="s">
        <v>828</v>
      </c>
      <c r="G52" s="23" t="s">
        <v>435</v>
      </c>
      <c r="H52" s="23" t="s">
        <v>1284</v>
      </c>
      <c r="I52" s="23" t="s">
        <v>1227</v>
      </c>
      <c r="J52" s="23" t="s">
        <v>1236</v>
      </c>
      <c r="K52" s="23" t="s">
        <v>1336</v>
      </c>
      <c r="L52" s="23" t="s">
        <v>443</v>
      </c>
      <c r="M52" s="23" t="s">
        <v>1365</v>
      </c>
      <c r="N52" s="25">
        <v>41260</v>
      </c>
      <c r="O52" s="23" t="s">
        <v>828</v>
      </c>
      <c r="P52" s="23" t="s">
        <v>434</v>
      </c>
      <c r="Q52" s="35">
        <v>30831</v>
      </c>
      <c r="R52" s="35" t="s">
        <v>4124</v>
      </c>
      <c r="S52" s="35" t="s">
        <v>4125</v>
      </c>
      <c r="T52" s="91" t="s">
        <v>14108</v>
      </c>
      <c r="U52" t="str">
        <f>VLOOKUP(A52,'PLIL_Branch List'!$C$3:$C$127,1,0)</f>
        <v>Gurgaon</v>
      </c>
    </row>
    <row r="53" spans="1:21" x14ac:dyDescent="0.25">
      <c r="A53" s="34" t="str">
        <f>INDEX(Converter!B:B,MATCH(Employees!F53,Converter!C:C,0))</f>
        <v>Kolkata-Anandapur</v>
      </c>
      <c r="B53" s="23">
        <v>52</v>
      </c>
      <c r="C53" s="23" t="s">
        <v>1372</v>
      </c>
      <c r="D53" s="24">
        <v>5978</v>
      </c>
      <c r="E53" s="23" t="s">
        <v>1373</v>
      </c>
      <c r="F53" s="23" t="s">
        <v>534</v>
      </c>
      <c r="G53" s="23" t="s">
        <v>435</v>
      </c>
      <c r="H53" s="23" t="s">
        <v>1271</v>
      </c>
      <c r="I53" s="23" t="s">
        <v>1271</v>
      </c>
      <c r="J53" s="23" t="s">
        <v>1272</v>
      </c>
      <c r="K53" s="23" t="s">
        <v>415</v>
      </c>
      <c r="L53" s="23" t="s">
        <v>1239</v>
      </c>
      <c r="M53" s="23" t="s">
        <v>1374</v>
      </c>
      <c r="N53" s="25">
        <v>41276</v>
      </c>
      <c r="O53" s="23" t="s">
        <v>534</v>
      </c>
      <c r="P53" s="23" t="s">
        <v>396</v>
      </c>
      <c r="Q53" s="35">
        <v>29803</v>
      </c>
      <c r="R53" s="35" t="s">
        <v>4126</v>
      </c>
      <c r="S53" s="35" t="s">
        <v>4127</v>
      </c>
      <c r="T53" s="91" t="s">
        <v>14109</v>
      </c>
      <c r="U53" t="str">
        <f>VLOOKUP(A53,'PLIL_Branch List'!$C$3:$C$127,1,0)</f>
        <v>Kolkata-Anandapur</v>
      </c>
    </row>
    <row r="54" spans="1:21" x14ac:dyDescent="0.25">
      <c r="A54" s="34" t="str">
        <f>INDEX(Converter!B:B,MATCH(Employees!F54,Converter!C:C,0))</f>
        <v>Jodhpur</v>
      </c>
      <c r="B54" s="23">
        <v>53</v>
      </c>
      <c r="C54" s="23" t="s">
        <v>462</v>
      </c>
      <c r="D54" s="24">
        <v>6098</v>
      </c>
      <c r="E54" s="23" t="s">
        <v>463</v>
      </c>
      <c r="F54" s="23" t="s">
        <v>23</v>
      </c>
      <c r="G54" s="23" t="s">
        <v>435</v>
      </c>
      <c r="H54" s="23" t="s">
        <v>448</v>
      </c>
      <c r="I54" s="23" t="s">
        <v>449</v>
      </c>
      <c r="J54" s="23" t="s">
        <v>7058</v>
      </c>
      <c r="K54" s="23" t="s">
        <v>7059</v>
      </c>
      <c r="L54" s="23" t="s">
        <v>1276</v>
      </c>
      <c r="M54" s="23" t="s">
        <v>398</v>
      </c>
      <c r="N54" s="25">
        <v>41284</v>
      </c>
      <c r="O54" s="23" t="s">
        <v>23</v>
      </c>
      <c r="P54" s="23" t="s">
        <v>516</v>
      </c>
      <c r="Q54" s="35">
        <v>31324</v>
      </c>
      <c r="R54" s="35" t="s">
        <v>4128</v>
      </c>
      <c r="S54" s="35" t="s">
        <v>4129</v>
      </c>
      <c r="T54" s="91" t="s">
        <v>14110</v>
      </c>
      <c r="U54" t="str">
        <f>VLOOKUP(A54,'PLIL_Branch List'!$C$3:$C$127,1,0)</f>
        <v>Jodhpur</v>
      </c>
    </row>
    <row r="55" spans="1:21" x14ac:dyDescent="0.25">
      <c r="A55" s="34" t="str">
        <f>INDEX(Converter!B:B,MATCH(Employees!F55,Converter!C:C,0))</f>
        <v>Bareilly</v>
      </c>
      <c r="B55" s="23">
        <v>54</v>
      </c>
      <c r="C55" s="23" t="s">
        <v>1375</v>
      </c>
      <c r="D55" s="24">
        <v>6159</v>
      </c>
      <c r="E55" s="23" t="s">
        <v>1376</v>
      </c>
      <c r="F55" s="23" t="s">
        <v>40</v>
      </c>
      <c r="G55" s="23" t="s">
        <v>435</v>
      </c>
      <c r="H55" s="23" t="s">
        <v>448</v>
      </c>
      <c r="I55" s="23" t="s">
        <v>449</v>
      </c>
      <c r="J55" s="23" t="s">
        <v>1377</v>
      </c>
      <c r="K55" s="23" t="s">
        <v>1378</v>
      </c>
      <c r="L55" s="23" t="s">
        <v>1315</v>
      </c>
      <c r="M55" s="23" t="s">
        <v>1316</v>
      </c>
      <c r="N55" s="25">
        <v>41295</v>
      </c>
      <c r="O55" s="23" t="s">
        <v>40</v>
      </c>
      <c r="P55" s="23" t="s">
        <v>516</v>
      </c>
      <c r="Q55" s="35">
        <v>22262</v>
      </c>
      <c r="R55" s="35" t="s">
        <v>4130</v>
      </c>
      <c r="S55" s="35" t="s">
        <v>4131</v>
      </c>
      <c r="T55" s="91" t="s">
        <v>14111</v>
      </c>
      <c r="U55" t="str">
        <f>VLOOKUP(A55,'PLIL_Branch List'!$C$3:$C$127,1,0)</f>
        <v>Bareilly</v>
      </c>
    </row>
    <row r="56" spans="1:21" x14ac:dyDescent="0.25">
      <c r="A56" s="34" t="str">
        <f>INDEX(Converter!B:B,MATCH(Employees!F56,Converter!C:C,0))</f>
        <v>Chandigarh</v>
      </c>
      <c r="B56" s="23">
        <v>55</v>
      </c>
      <c r="C56" s="23" t="s">
        <v>1379</v>
      </c>
      <c r="D56" s="24">
        <v>6240</v>
      </c>
      <c r="E56" s="23" t="s">
        <v>1380</v>
      </c>
      <c r="F56" s="23" t="s">
        <v>10</v>
      </c>
      <c r="G56" s="23" t="s">
        <v>435</v>
      </c>
      <c r="H56" s="23" t="s">
        <v>1271</v>
      </c>
      <c r="I56" s="23" t="s">
        <v>1271</v>
      </c>
      <c r="J56" s="23" t="s">
        <v>1381</v>
      </c>
      <c r="K56" s="23" t="s">
        <v>1382</v>
      </c>
      <c r="L56" s="23" t="s">
        <v>1239</v>
      </c>
      <c r="M56" s="23" t="s">
        <v>1374</v>
      </c>
      <c r="N56" s="25">
        <v>41316</v>
      </c>
      <c r="O56" s="23" t="s">
        <v>10</v>
      </c>
      <c r="P56" s="23" t="s">
        <v>402</v>
      </c>
      <c r="Q56" s="35">
        <v>30291</v>
      </c>
      <c r="R56" s="35" t="s">
        <v>4132</v>
      </c>
      <c r="S56" s="35" t="s">
        <v>4133</v>
      </c>
      <c r="T56" s="91" t="s">
        <v>14112</v>
      </c>
      <c r="U56" t="str">
        <f>VLOOKUP(A56,'PLIL_Branch List'!$C$3:$C$127,1,0)</f>
        <v>Chandigarh</v>
      </c>
    </row>
    <row r="57" spans="1:21" x14ac:dyDescent="0.25">
      <c r="A57" s="34" t="str">
        <f>INDEX(Converter!B:B,MATCH(Employees!F57,Converter!C:C,0))</f>
        <v>Patiala</v>
      </c>
      <c r="B57" s="23">
        <v>56</v>
      </c>
      <c r="C57" s="23" t="s">
        <v>1385</v>
      </c>
      <c r="D57" s="24">
        <v>6446</v>
      </c>
      <c r="E57" s="23" t="s">
        <v>1386</v>
      </c>
      <c r="F57" s="23" t="s">
        <v>9</v>
      </c>
      <c r="G57" s="23" t="s">
        <v>435</v>
      </c>
      <c r="H57" s="23" t="s">
        <v>1271</v>
      </c>
      <c r="I57" s="23" t="s">
        <v>1271</v>
      </c>
      <c r="J57" s="23" t="s">
        <v>1379</v>
      </c>
      <c r="K57" s="23" t="s">
        <v>1380</v>
      </c>
      <c r="L57" s="23" t="s">
        <v>442</v>
      </c>
      <c r="M57" s="23" t="s">
        <v>1345</v>
      </c>
      <c r="N57" s="25">
        <v>41344</v>
      </c>
      <c r="O57" s="23" t="s">
        <v>9</v>
      </c>
      <c r="P57" s="23" t="s">
        <v>402</v>
      </c>
      <c r="Q57" s="35">
        <v>32248</v>
      </c>
      <c r="R57" s="35" t="s">
        <v>4134</v>
      </c>
      <c r="S57" s="35" t="s">
        <v>4135</v>
      </c>
      <c r="T57" s="91" t="s">
        <v>14113</v>
      </c>
      <c r="U57" t="str">
        <f>VLOOKUP(A57,'PLIL_Branch List'!$C$3:$C$127,1,0)</f>
        <v>Patiala</v>
      </c>
    </row>
    <row r="58" spans="1:21" x14ac:dyDescent="0.25">
      <c r="A58" s="34" t="str">
        <f>INDEX(Converter!B:B,MATCH(Employees!F58,Converter!C:C,0))</f>
        <v>Kolkatta-Kyd Street</v>
      </c>
      <c r="B58" s="23">
        <v>57</v>
      </c>
      <c r="C58" s="23" t="s">
        <v>1388</v>
      </c>
      <c r="D58" s="24">
        <v>6506</v>
      </c>
      <c r="E58" s="23" t="s">
        <v>1389</v>
      </c>
      <c r="F58" s="23" t="s">
        <v>306</v>
      </c>
      <c r="G58" s="23" t="s">
        <v>435</v>
      </c>
      <c r="H58" s="23" t="s">
        <v>1271</v>
      </c>
      <c r="I58" s="23" t="s">
        <v>1271</v>
      </c>
      <c r="J58" s="23" t="s">
        <v>1372</v>
      </c>
      <c r="K58" s="23" t="s">
        <v>1405</v>
      </c>
      <c r="L58" s="23" t="s">
        <v>447</v>
      </c>
      <c r="M58" s="23" t="s">
        <v>1390</v>
      </c>
      <c r="N58" s="25">
        <v>41338</v>
      </c>
      <c r="O58" s="23" t="s">
        <v>306</v>
      </c>
      <c r="P58" s="23" t="s">
        <v>396</v>
      </c>
      <c r="Q58" s="35">
        <v>28456</v>
      </c>
      <c r="R58" s="35" t="s">
        <v>4136</v>
      </c>
      <c r="S58" s="35" t="s">
        <v>4137</v>
      </c>
      <c r="T58" s="91" t="s">
        <v>14114</v>
      </c>
      <c r="U58" t="e">
        <f>VLOOKUP(A58,'PLIL_Branch List'!$C$3:$C$127,1,0)</f>
        <v>#N/A</v>
      </c>
    </row>
    <row r="59" spans="1:21" x14ac:dyDescent="0.25">
      <c r="A59" s="34" t="str">
        <f>INDEX(Converter!B:B,MATCH(Employees!F59,Converter!C:C,0))</f>
        <v>Gurgaon</v>
      </c>
      <c r="B59" s="23">
        <v>58</v>
      </c>
      <c r="C59" s="23" t="s">
        <v>1391</v>
      </c>
      <c r="D59" s="24">
        <v>6540</v>
      </c>
      <c r="E59" s="23" t="s">
        <v>1392</v>
      </c>
      <c r="F59" s="23" t="s">
        <v>828</v>
      </c>
      <c r="G59" s="23" t="s">
        <v>435</v>
      </c>
      <c r="H59" s="23" t="s">
        <v>1298</v>
      </c>
      <c r="I59" s="23" t="s">
        <v>436</v>
      </c>
      <c r="J59" s="23" t="s">
        <v>1393</v>
      </c>
      <c r="K59" s="23" t="s">
        <v>1222</v>
      </c>
      <c r="L59" s="23" t="s">
        <v>443</v>
      </c>
      <c r="M59" s="23" t="s">
        <v>1516</v>
      </c>
      <c r="N59" s="25">
        <v>41338</v>
      </c>
      <c r="O59" s="23" t="s">
        <v>828</v>
      </c>
      <c r="P59" s="23" t="s">
        <v>434</v>
      </c>
      <c r="Q59" s="35">
        <v>31312</v>
      </c>
      <c r="R59" s="35" t="s">
        <v>4138</v>
      </c>
      <c r="S59" s="35" t="s">
        <v>4139</v>
      </c>
      <c r="T59" s="91" t="s">
        <v>14115</v>
      </c>
      <c r="U59" t="str">
        <f>VLOOKUP(A59,'PLIL_Branch List'!$C$3:$C$127,1,0)</f>
        <v>Gurgaon</v>
      </c>
    </row>
    <row r="60" spans="1:21" x14ac:dyDescent="0.25">
      <c r="A60" s="34" t="str">
        <f>INDEX(Converter!B:B,MATCH(Employees!F60,Converter!C:C,0))</f>
        <v>Hyderabad-Somajiguda</v>
      </c>
      <c r="B60" s="23">
        <v>59</v>
      </c>
      <c r="C60" s="23" t="s">
        <v>1395</v>
      </c>
      <c r="D60" s="24">
        <v>6593</v>
      </c>
      <c r="E60" s="23" t="s">
        <v>1396</v>
      </c>
      <c r="F60" s="23" t="s">
        <v>539</v>
      </c>
      <c r="G60" s="23" t="s">
        <v>435</v>
      </c>
      <c r="H60" s="23" t="s">
        <v>1271</v>
      </c>
      <c r="I60" s="23" t="s">
        <v>1271</v>
      </c>
      <c r="J60" s="23" t="s">
        <v>8831</v>
      </c>
      <c r="K60" s="23" t="s">
        <v>8832</v>
      </c>
      <c r="L60" s="23" t="s">
        <v>441</v>
      </c>
      <c r="M60" s="23" t="s">
        <v>1273</v>
      </c>
      <c r="N60" s="25">
        <v>41363</v>
      </c>
      <c r="O60" s="23" t="s">
        <v>539</v>
      </c>
      <c r="P60" s="23" t="s">
        <v>517</v>
      </c>
      <c r="Q60" s="35">
        <v>27723</v>
      </c>
      <c r="R60" s="35" t="s">
        <v>4140</v>
      </c>
      <c r="S60" s="35" t="s">
        <v>4141</v>
      </c>
      <c r="T60" s="91" t="s">
        <v>14116</v>
      </c>
      <c r="U60" t="e">
        <f>VLOOKUP(A60,'PLIL_Branch List'!$C$3:$C$127,1,0)</f>
        <v>#N/A</v>
      </c>
    </row>
    <row r="61" spans="1:21" x14ac:dyDescent="0.25">
      <c r="A61" s="34" t="str">
        <f>INDEX(Converter!B:B,MATCH(Employees!F61,Converter!C:C,0))</f>
        <v>Bhopal</v>
      </c>
      <c r="B61" s="23">
        <v>60</v>
      </c>
      <c r="C61" s="23" t="s">
        <v>1399</v>
      </c>
      <c r="D61" s="24">
        <v>6943</v>
      </c>
      <c r="E61" s="23" t="s">
        <v>1400</v>
      </c>
      <c r="F61" s="23" t="s">
        <v>30</v>
      </c>
      <c r="G61" s="23" t="s">
        <v>435</v>
      </c>
      <c r="H61" s="23" t="s">
        <v>1271</v>
      </c>
      <c r="I61" s="23" t="s">
        <v>1271</v>
      </c>
      <c r="J61" s="23" t="s">
        <v>1401</v>
      </c>
      <c r="K61" s="23" t="s">
        <v>1402</v>
      </c>
      <c r="L61" s="23" t="s">
        <v>442</v>
      </c>
      <c r="M61" s="23" t="s">
        <v>1345</v>
      </c>
      <c r="N61" s="25">
        <v>41397</v>
      </c>
      <c r="O61" s="23" t="s">
        <v>30</v>
      </c>
      <c r="P61" s="23" t="s">
        <v>399</v>
      </c>
      <c r="Q61" s="35">
        <v>28856</v>
      </c>
      <c r="R61" s="35" t="s">
        <v>4142</v>
      </c>
      <c r="S61" s="35" t="s">
        <v>4143</v>
      </c>
      <c r="T61" s="91" t="s">
        <v>14117</v>
      </c>
      <c r="U61" t="str">
        <f>VLOOKUP(A61,'PLIL_Branch List'!$C$3:$C$127,1,0)</f>
        <v>Bhopal</v>
      </c>
    </row>
    <row r="62" spans="1:21" x14ac:dyDescent="0.25">
      <c r="A62" s="34" t="str">
        <f>INDEX(Converter!B:B,MATCH(Employees!F62,Converter!C:C,0))</f>
        <v>Guwahati</v>
      </c>
      <c r="B62" s="23">
        <v>61</v>
      </c>
      <c r="C62" s="23" t="s">
        <v>1403</v>
      </c>
      <c r="D62" s="24">
        <v>6950</v>
      </c>
      <c r="E62" s="23" t="s">
        <v>1404</v>
      </c>
      <c r="F62" s="23" t="s">
        <v>307</v>
      </c>
      <c r="G62" s="23" t="s">
        <v>435</v>
      </c>
      <c r="H62" s="23" t="s">
        <v>1271</v>
      </c>
      <c r="I62" s="23" t="s">
        <v>1271</v>
      </c>
      <c r="J62" s="23" t="s">
        <v>1372</v>
      </c>
      <c r="K62" s="23" t="s">
        <v>1405</v>
      </c>
      <c r="L62" s="23" t="s">
        <v>441</v>
      </c>
      <c r="M62" s="23" t="s">
        <v>1273</v>
      </c>
      <c r="N62" s="25">
        <v>41397</v>
      </c>
      <c r="O62" s="23" t="s">
        <v>307</v>
      </c>
      <c r="P62" s="23" t="s">
        <v>396</v>
      </c>
      <c r="Q62" s="35">
        <v>28734</v>
      </c>
      <c r="R62" s="35" t="s">
        <v>4144</v>
      </c>
      <c r="S62" s="35" t="s">
        <v>4145</v>
      </c>
      <c r="T62" s="91" t="s">
        <v>14118</v>
      </c>
      <c r="U62" t="str">
        <f>VLOOKUP(A62,'PLIL_Branch List'!$C$3:$C$127,1,0)</f>
        <v>Guwahati</v>
      </c>
    </row>
    <row r="63" spans="1:21" x14ac:dyDescent="0.25">
      <c r="A63" s="34" t="str">
        <f>INDEX(Converter!B:B,MATCH(Employees!F63,Converter!C:C,0))</f>
        <v>Kolkata-Anandapur</v>
      </c>
      <c r="B63" s="23">
        <v>62</v>
      </c>
      <c r="C63" s="23" t="s">
        <v>1406</v>
      </c>
      <c r="D63" s="24">
        <v>6965</v>
      </c>
      <c r="E63" s="23" t="s">
        <v>1407</v>
      </c>
      <c r="F63" s="23" t="s">
        <v>534</v>
      </c>
      <c r="G63" s="23" t="s">
        <v>432</v>
      </c>
      <c r="H63" s="23" t="s">
        <v>1408</v>
      </c>
      <c r="I63" s="23" t="s">
        <v>1271</v>
      </c>
      <c r="J63" s="23" t="s">
        <v>13091</v>
      </c>
      <c r="K63" s="23" t="s">
        <v>13092</v>
      </c>
      <c r="L63" s="23" t="s">
        <v>441</v>
      </c>
      <c r="M63" s="23" t="s">
        <v>2261</v>
      </c>
      <c r="N63" s="25">
        <v>41397</v>
      </c>
      <c r="O63" s="23" t="s">
        <v>534</v>
      </c>
      <c r="P63" s="23" t="s">
        <v>396</v>
      </c>
      <c r="Q63" s="35">
        <v>25565</v>
      </c>
      <c r="R63" s="35" t="s">
        <v>4146</v>
      </c>
      <c r="S63" s="35" t="s">
        <v>4147</v>
      </c>
      <c r="T63" s="91" t="s">
        <v>14119</v>
      </c>
      <c r="U63" t="str">
        <f>VLOOKUP(A63,'PLIL_Branch List'!$C$3:$C$127,1,0)</f>
        <v>Kolkata-Anandapur</v>
      </c>
    </row>
    <row r="64" spans="1:21" x14ac:dyDescent="0.25">
      <c r="A64" s="34" t="str">
        <f>INDEX(Converter!B:B,MATCH(Employees!F64,Converter!C:C,0))</f>
        <v>Chandigarh</v>
      </c>
      <c r="B64" s="23">
        <v>63</v>
      </c>
      <c r="C64" s="23" t="s">
        <v>1412</v>
      </c>
      <c r="D64" s="24">
        <v>7346</v>
      </c>
      <c r="E64" s="23" t="s">
        <v>1413</v>
      </c>
      <c r="F64" s="23" t="s">
        <v>10</v>
      </c>
      <c r="G64" s="23" t="s">
        <v>435</v>
      </c>
      <c r="H64" s="23" t="s">
        <v>448</v>
      </c>
      <c r="I64" s="23" t="s">
        <v>449</v>
      </c>
      <c r="J64" s="23" t="s">
        <v>1682</v>
      </c>
      <c r="K64" s="23" t="s">
        <v>1683</v>
      </c>
      <c r="L64" s="23" t="s">
        <v>456</v>
      </c>
      <c r="M64" s="23" t="s">
        <v>457</v>
      </c>
      <c r="N64" s="25">
        <v>41452</v>
      </c>
      <c r="O64" s="23" t="s">
        <v>10</v>
      </c>
      <c r="P64" s="23" t="s">
        <v>402</v>
      </c>
      <c r="Q64" s="35">
        <v>24122</v>
      </c>
      <c r="R64" s="35" t="s">
        <v>4148</v>
      </c>
      <c r="S64" s="35" t="s">
        <v>4149</v>
      </c>
      <c r="T64" s="91" t="s">
        <v>14120</v>
      </c>
      <c r="U64" t="str">
        <f>VLOOKUP(A64,'PLIL_Branch List'!$C$3:$C$127,1,0)</f>
        <v>Chandigarh</v>
      </c>
    </row>
    <row r="65" spans="1:21" x14ac:dyDescent="0.25">
      <c r="A65" s="34" t="str">
        <f>INDEX(Converter!B:B,MATCH(Employees!F65,Converter!C:C,0))</f>
        <v>Ahemadabad</v>
      </c>
      <c r="B65" s="23">
        <v>64</v>
      </c>
      <c r="C65" s="23" t="s">
        <v>1415</v>
      </c>
      <c r="D65" s="24">
        <v>7431</v>
      </c>
      <c r="E65" s="23" t="s">
        <v>1416</v>
      </c>
      <c r="F65" s="23" t="s">
        <v>116</v>
      </c>
      <c r="G65" s="23" t="s">
        <v>435</v>
      </c>
      <c r="H65" s="23" t="s">
        <v>1271</v>
      </c>
      <c r="I65" s="23" t="s">
        <v>1271</v>
      </c>
      <c r="J65" s="23" t="s">
        <v>1401</v>
      </c>
      <c r="K65" s="23" t="s">
        <v>1402</v>
      </c>
      <c r="L65" s="23" t="s">
        <v>442</v>
      </c>
      <c r="M65" s="23" t="s">
        <v>1345</v>
      </c>
      <c r="N65" s="25">
        <v>41463</v>
      </c>
      <c r="O65" s="23" t="s">
        <v>116</v>
      </c>
      <c r="P65" s="23" t="s">
        <v>399</v>
      </c>
      <c r="Q65" s="35">
        <v>31705</v>
      </c>
      <c r="R65" s="35" t="s">
        <v>4150</v>
      </c>
      <c r="S65" s="35" t="s">
        <v>4151</v>
      </c>
      <c r="T65" s="91" t="s">
        <v>14121</v>
      </c>
      <c r="U65" t="e">
        <f>VLOOKUP(A65,'PLIL_Branch List'!$C$3:$C$127,1,0)</f>
        <v>#N/A</v>
      </c>
    </row>
    <row r="66" spans="1:21" x14ac:dyDescent="0.25">
      <c r="A66" s="34" t="str">
        <f>INDEX(Converter!B:B,MATCH(Employees!F66,Converter!C:C,0))</f>
        <v>Ajmer-Nasirabad</v>
      </c>
      <c r="B66" s="23">
        <v>65</v>
      </c>
      <c r="C66" s="23" t="s">
        <v>1417</v>
      </c>
      <c r="D66" s="24">
        <v>7721</v>
      </c>
      <c r="E66" s="23" t="s">
        <v>1418</v>
      </c>
      <c r="F66" s="23" t="s">
        <v>112</v>
      </c>
      <c r="G66" s="23" t="s">
        <v>435</v>
      </c>
      <c r="H66" s="23" t="s">
        <v>448</v>
      </c>
      <c r="I66" s="23" t="s">
        <v>449</v>
      </c>
      <c r="J66" s="23" t="s">
        <v>1419</v>
      </c>
      <c r="K66" s="23" t="s">
        <v>1420</v>
      </c>
      <c r="L66" s="23" t="s">
        <v>519</v>
      </c>
      <c r="M66" s="23" t="s">
        <v>520</v>
      </c>
      <c r="N66" s="25">
        <v>41508</v>
      </c>
      <c r="O66" s="23" t="s">
        <v>112</v>
      </c>
      <c r="P66" s="23" t="s">
        <v>516</v>
      </c>
      <c r="Q66" s="35">
        <v>33731</v>
      </c>
      <c r="R66" s="35" t="s">
        <v>4152</v>
      </c>
      <c r="S66" s="35" t="s">
        <v>4153</v>
      </c>
      <c r="T66" s="91" t="s">
        <v>14122</v>
      </c>
      <c r="U66" t="e">
        <f>VLOOKUP(A66,'PLIL_Branch List'!$C$3:$C$127,1,0)</f>
        <v>#N/A</v>
      </c>
    </row>
    <row r="67" spans="1:21" x14ac:dyDescent="0.25">
      <c r="A67" s="34" t="str">
        <f>INDEX(Converter!B:B,MATCH(Employees!F67,Converter!C:C,0))</f>
        <v>Jammu</v>
      </c>
      <c r="B67" s="23">
        <v>66</v>
      </c>
      <c r="C67" s="23" t="s">
        <v>1421</v>
      </c>
      <c r="D67" s="24">
        <v>7861</v>
      </c>
      <c r="E67" s="23" t="s">
        <v>1422</v>
      </c>
      <c r="F67" s="23" t="s">
        <v>19</v>
      </c>
      <c r="G67" s="23" t="s">
        <v>435</v>
      </c>
      <c r="H67" s="23" t="s">
        <v>404</v>
      </c>
      <c r="I67" s="23" t="s">
        <v>436</v>
      </c>
      <c r="J67" s="23" t="s">
        <v>1301</v>
      </c>
      <c r="K67" s="23" t="s">
        <v>1302</v>
      </c>
      <c r="L67" s="23" t="s">
        <v>442</v>
      </c>
      <c r="M67" s="23" t="s">
        <v>1194</v>
      </c>
      <c r="N67" s="25">
        <v>41526</v>
      </c>
      <c r="O67" s="23" t="s">
        <v>19</v>
      </c>
      <c r="P67" s="23" t="s">
        <v>402</v>
      </c>
      <c r="Q67" s="35">
        <v>31298</v>
      </c>
      <c r="R67" s="35" t="s">
        <v>4154</v>
      </c>
      <c r="S67" s="35" t="s">
        <v>4155</v>
      </c>
      <c r="T67" s="91" t="s">
        <v>14123</v>
      </c>
      <c r="U67" t="str">
        <f>VLOOKUP(A67,'PLIL_Branch List'!$C$3:$C$127,1,0)</f>
        <v>Jammu</v>
      </c>
    </row>
    <row r="68" spans="1:21" x14ac:dyDescent="0.25">
      <c r="A68" s="34" t="str">
        <f>INDEX(Converter!B:B,MATCH(Employees!F68,Converter!C:C,0))</f>
        <v>Ambala</v>
      </c>
      <c r="B68" s="23">
        <v>67</v>
      </c>
      <c r="C68" s="23" t="s">
        <v>1423</v>
      </c>
      <c r="D68" s="24">
        <v>7879</v>
      </c>
      <c r="E68" s="23" t="s">
        <v>1424</v>
      </c>
      <c r="F68" s="23" t="s">
        <v>0</v>
      </c>
      <c r="G68" s="23" t="s">
        <v>435</v>
      </c>
      <c r="H68" s="23" t="s">
        <v>448</v>
      </c>
      <c r="I68" s="23" t="s">
        <v>449</v>
      </c>
      <c r="J68" s="23" t="s">
        <v>12933</v>
      </c>
      <c r="K68" s="23" t="s">
        <v>13606</v>
      </c>
      <c r="L68" s="23" t="s">
        <v>456</v>
      </c>
      <c r="M68" s="23" t="s">
        <v>457</v>
      </c>
      <c r="N68" s="25">
        <v>41529</v>
      </c>
      <c r="O68" s="23" t="s">
        <v>0</v>
      </c>
      <c r="P68" s="23" t="s">
        <v>402</v>
      </c>
      <c r="Q68" s="35">
        <v>23482</v>
      </c>
      <c r="R68" s="35" t="s">
        <v>4156</v>
      </c>
      <c r="S68" s="35" t="s">
        <v>4157</v>
      </c>
      <c r="T68" s="91" t="s">
        <v>14124</v>
      </c>
      <c r="U68" t="str">
        <f>VLOOKUP(A68,'PLIL_Branch List'!$C$3:$C$127,1,0)</f>
        <v>Ambala</v>
      </c>
    </row>
    <row r="69" spans="1:21" x14ac:dyDescent="0.25">
      <c r="A69" s="34" t="str">
        <f>INDEX(Converter!B:B,MATCH(Employees!F69,Converter!C:C,0))</f>
        <v>Gurdaspur</v>
      </c>
      <c r="B69" s="23">
        <v>68</v>
      </c>
      <c r="C69" s="23" t="s">
        <v>1425</v>
      </c>
      <c r="D69" s="24">
        <v>7902</v>
      </c>
      <c r="E69" s="23" t="s">
        <v>1426</v>
      </c>
      <c r="F69" s="23" t="s">
        <v>2</v>
      </c>
      <c r="G69" s="23" t="s">
        <v>435</v>
      </c>
      <c r="H69" s="23" t="s">
        <v>448</v>
      </c>
      <c r="I69" s="23" t="s">
        <v>449</v>
      </c>
      <c r="J69" s="23" t="s">
        <v>1144</v>
      </c>
      <c r="K69" s="23" t="s">
        <v>1145</v>
      </c>
      <c r="L69" s="23" t="s">
        <v>519</v>
      </c>
      <c r="M69" s="23" t="s">
        <v>520</v>
      </c>
      <c r="N69" s="25">
        <v>41535</v>
      </c>
      <c r="O69" s="23" t="s">
        <v>2</v>
      </c>
      <c r="P69" s="23" t="s">
        <v>402</v>
      </c>
      <c r="Q69" s="35">
        <v>23065</v>
      </c>
      <c r="R69" s="35" t="s">
        <v>4158</v>
      </c>
      <c r="S69" s="35" t="s">
        <v>4159</v>
      </c>
      <c r="T69" s="91" t="s">
        <v>14125</v>
      </c>
      <c r="U69" t="str">
        <f>VLOOKUP(A69,'PLIL_Branch List'!$C$3:$C$127,1,0)</f>
        <v>Gurdaspur</v>
      </c>
    </row>
    <row r="70" spans="1:21" x14ac:dyDescent="0.25">
      <c r="A70" s="34" t="str">
        <f>INDEX(Converter!B:B,MATCH(Employees!F70,Converter!C:C,0))</f>
        <v>Bhubneshwar</v>
      </c>
      <c r="B70" s="23">
        <v>69</v>
      </c>
      <c r="C70" s="23" t="s">
        <v>1427</v>
      </c>
      <c r="D70" s="24">
        <v>7916</v>
      </c>
      <c r="E70" s="23" t="s">
        <v>1428</v>
      </c>
      <c r="F70" s="23" t="s">
        <v>339</v>
      </c>
      <c r="G70" s="23" t="s">
        <v>435</v>
      </c>
      <c r="H70" s="23" t="s">
        <v>1271</v>
      </c>
      <c r="I70" s="23" t="s">
        <v>1271</v>
      </c>
      <c r="J70" s="23" t="s">
        <v>1272</v>
      </c>
      <c r="K70" s="23" t="s">
        <v>415</v>
      </c>
      <c r="L70" s="23" t="s">
        <v>442</v>
      </c>
      <c r="M70" s="23" t="s">
        <v>1345</v>
      </c>
      <c r="N70" s="25">
        <v>41520</v>
      </c>
      <c r="O70" s="23" t="s">
        <v>339</v>
      </c>
      <c r="P70" s="23" t="s">
        <v>396</v>
      </c>
      <c r="Q70" s="35">
        <v>31465</v>
      </c>
      <c r="R70" s="35" t="s">
        <v>4160</v>
      </c>
      <c r="S70" s="35" t="s">
        <v>4161</v>
      </c>
      <c r="T70" s="91" t="s">
        <v>14126</v>
      </c>
      <c r="U70" t="e">
        <f>VLOOKUP(A70,'PLIL_Branch List'!$C$3:$C$127,1,0)</f>
        <v>#N/A</v>
      </c>
    </row>
    <row r="71" spans="1:21" x14ac:dyDescent="0.25">
      <c r="A71" s="34" t="str">
        <f>INDEX(Converter!B:B,MATCH(Employees!F71,Converter!C:C,0))</f>
        <v>Mumbai-Chakala</v>
      </c>
      <c r="B71" s="23">
        <v>70</v>
      </c>
      <c r="C71" s="23" t="s">
        <v>1429</v>
      </c>
      <c r="D71" s="24">
        <v>8051</v>
      </c>
      <c r="E71" s="23" t="s">
        <v>1430</v>
      </c>
      <c r="F71" s="23" t="s">
        <v>538</v>
      </c>
      <c r="G71" s="23" t="s">
        <v>435</v>
      </c>
      <c r="H71" s="23" t="s">
        <v>1271</v>
      </c>
      <c r="I71" s="23" t="s">
        <v>1271</v>
      </c>
      <c r="J71" s="23" t="s">
        <v>1397</v>
      </c>
      <c r="K71" s="23" t="s">
        <v>1398</v>
      </c>
      <c r="L71" s="23" t="s">
        <v>442</v>
      </c>
      <c r="M71" s="23" t="s">
        <v>1345</v>
      </c>
      <c r="N71" s="25">
        <v>41554</v>
      </c>
      <c r="O71" s="23" t="s">
        <v>538</v>
      </c>
      <c r="P71" s="23" t="s">
        <v>399</v>
      </c>
      <c r="Q71" s="35">
        <v>33748</v>
      </c>
      <c r="R71" s="35" t="s">
        <v>4162</v>
      </c>
      <c r="S71" s="35" t="s">
        <v>4163</v>
      </c>
      <c r="T71" s="91" t="s">
        <v>14127</v>
      </c>
      <c r="U71" t="str">
        <f>VLOOKUP(A71,'PLIL_Branch List'!$C$3:$C$127,1,0)</f>
        <v>Mumbai-Chakala</v>
      </c>
    </row>
    <row r="72" spans="1:21" x14ac:dyDescent="0.25">
      <c r="A72" s="34" t="str">
        <f>INDEX(Converter!B:B,MATCH(Employees!F72,Converter!C:C,0))</f>
        <v>Pathankot</v>
      </c>
      <c r="B72" s="23">
        <v>71</v>
      </c>
      <c r="C72" s="23" t="s">
        <v>1431</v>
      </c>
      <c r="D72" s="24">
        <v>8076</v>
      </c>
      <c r="E72" s="23" t="s">
        <v>1432</v>
      </c>
      <c r="F72" s="23" t="s">
        <v>5</v>
      </c>
      <c r="G72" s="23" t="s">
        <v>435</v>
      </c>
      <c r="H72" s="23" t="s">
        <v>448</v>
      </c>
      <c r="I72" s="23" t="s">
        <v>449</v>
      </c>
      <c r="J72" s="23" t="s">
        <v>10858</v>
      </c>
      <c r="K72" s="23" t="s">
        <v>10855</v>
      </c>
      <c r="L72" s="23" t="s">
        <v>442</v>
      </c>
      <c r="M72" s="23" t="s">
        <v>403</v>
      </c>
      <c r="N72" s="25">
        <v>41551</v>
      </c>
      <c r="O72" s="23" t="s">
        <v>5</v>
      </c>
      <c r="P72" s="23" t="s">
        <v>402</v>
      </c>
      <c r="Q72" s="35">
        <v>32926</v>
      </c>
      <c r="R72" s="35" t="s">
        <v>4164</v>
      </c>
      <c r="S72" s="35" t="s">
        <v>4165</v>
      </c>
      <c r="T72" s="91" t="s">
        <v>14128</v>
      </c>
      <c r="U72" t="str">
        <f>VLOOKUP(A72,'PLIL_Branch List'!$C$3:$C$127,1,0)</f>
        <v>Pathankot</v>
      </c>
    </row>
    <row r="73" spans="1:21" x14ac:dyDescent="0.25">
      <c r="A73" s="34" t="str">
        <f>INDEX(Converter!B:B,MATCH(Employees!F73,Converter!C:C,0))</f>
        <v>Jammu</v>
      </c>
      <c r="B73" s="23">
        <v>72</v>
      </c>
      <c r="C73" s="23" t="s">
        <v>1435</v>
      </c>
      <c r="D73" s="24">
        <v>8124</v>
      </c>
      <c r="E73" s="23" t="s">
        <v>1436</v>
      </c>
      <c r="F73" s="23" t="s">
        <v>19</v>
      </c>
      <c r="G73" s="23" t="s">
        <v>435</v>
      </c>
      <c r="H73" s="23" t="s">
        <v>448</v>
      </c>
      <c r="I73" s="23" t="s">
        <v>449</v>
      </c>
      <c r="J73" s="23" t="s">
        <v>1437</v>
      </c>
      <c r="K73" s="23" t="s">
        <v>1438</v>
      </c>
      <c r="L73" s="23" t="s">
        <v>519</v>
      </c>
      <c r="M73" s="23" t="s">
        <v>520</v>
      </c>
      <c r="N73" s="25">
        <v>41564</v>
      </c>
      <c r="O73" s="23" t="s">
        <v>19</v>
      </c>
      <c r="P73" s="23" t="s">
        <v>402</v>
      </c>
      <c r="Q73" s="35">
        <v>22897</v>
      </c>
      <c r="R73" s="35" t="s">
        <v>4166</v>
      </c>
      <c r="S73" s="35" t="s">
        <v>4167</v>
      </c>
      <c r="T73" s="91" t="s">
        <v>14129</v>
      </c>
      <c r="U73" t="str">
        <f>VLOOKUP(A73,'PLIL_Branch List'!$C$3:$C$127,1,0)</f>
        <v>Jammu</v>
      </c>
    </row>
    <row r="74" spans="1:21" x14ac:dyDescent="0.25">
      <c r="A74" s="34" t="str">
        <f>INDEX(Converter!B:B,MATCH(Employees!F74,Converter!C:C,0))</f>
        <v>Rajkot</v>
      </c>
      <c r="B74" s="23">
        <v>73</v>
      </c>
      <c r="C74" s="23" t="s">
        <v>1439</v>
      </c>
      <c r="D74" s="24">
        <v>8139</v>
      </c>
      <c r="E74" s="23" t="s">
        <v>1440</v>
      </c>
      <c r="F74" s="23" t="s">
        <v>17</v>
      </c>
      <c r="G74" s="23" t="s">
        <v>435</v>
      </c>
      <c r="H74" s="23" t="s">
        <v>404</v>
      </c>
      <c r="I74" s="23" t="s">
        <v>436</v>
      </c>
      <c r="J74" s="23" t="s">
        <v>1441</v>
      </c>
      <c r="K74" s="23" t="s">
        <v>1442</v>
      </c>
      <c r="L74" s="23" t="s">
        <v>447</v>
      </c>
      <c r="M74" s="23" t="s">
        <v>411</v>
      </c>
      <c r="N74" s="25">
        <v>41568</v>
      </c>
      <c r="O74" s="23" t="s">
        <v>17</v>
      </c>
      <c r="P74" s="23" t="s">
        <v>399</v>
      </c>
      <c r="Q74" s="35">
        <v>28462</v>
      </c>
      <c r="R74" s="35" t="s">
        <v>4168</v>
      </c>
      <c r="S74" s="35" t="s">
        <v>4169</v>
      </c>
      <c r="T74" s="91" t="s">
        <v>14130</v>
      </c>
      <c r="U74" t="str">
        <f>VLOOKUP(A74,'PLIL_Branch List'!$C$3:$C$127,1,0)</f>
        <v>Rajkot</v>
      </c>
    </row>
    <row r="75" spans="1:21" x14ac:dyDescent="0.25">
      <c r="A75" s="34" t="str">
        <f>INDEX(Converter!B:B,MATCH(Employees!F75,Converter!C:C,0))</f>
        <v>Jodhpur</v>
      </c>
      <c r="B75" s="23">
        <v>74</v>
      </c>
      <c r="C75" s="23" t="s">
        <v>1443</v>
      </c>
      <c r="D75" s="24">
        <v>8153</v>
      </c>
      <c r="E75" s="23" t="s">
        <v>1444</v>
      </c>
      <c r="F75" s="23" t="s">
        <v>23</v>
      </c>
      <c r="G75" s="23" t="s">
        <v>435</v>
      </c>
      <c r="H75" s="23" t="s">
        <v>448</v>
      </c>
      <c r="I75" s="23" t="s">
        <v>449</v>
      </c>
      <c r="J75" s="23" t="s">
        <v>1383</v>
      </c>
      <c r="K75" s="23" t="s">
        <v>1384</v>
      </c>
      <c r="L75" s="23" t="s">
        <v>519</v>
      </c>
      <c r="M75" s="23" t="s">
        <v>520</v>
      </c>
      <c r="N75" s="25">
        <v>41571</v>
      </c>
      <c r="O75" s="23" t="s">
        <v>23</v>
      </c>
      <c r="P75" s="23" t="s">
        <v>516</v>
      </c>
      <c r="Q75" s="35">
        <v>25996</v>
      </c>
      <c r="R75" s="35" t="s">
        <v>4170</v>
      </c>
      <c r="S75" s="35" t="s">
        <v>4171</v>
      </c>
      <c r="T75" s="91" t="s">
        <v>14131</v>
      </c>
      <c r="U75" t="str">
        <f>VLOOKUP(A75,'PLIL_Branch List'!$C$3:$C$127,1,0)</f>
        <v>Jodhpur</v>
      </c>
    </row>
    <row r="76" spans="1:21" x14ac:dyDescent="0.25">
      <c r="A76" s="34" t="str">
        <f>INDEX(Converter!B:B,MATCH(Employees!F76,Converter!C:C,0))</f>
        <v>Jammu</v>
      </c>
      <c r="B76" s="23">
        <v>75</v>
      </c>
      <c r="C76" s="23" t="s">
        <v>1447</v>
      </c>
      <c r="D76" s="24">
        <v>8225</v>
      </c>
      <c r="E76" s="23" t="s">
        <v>1448</v>
      </c>
      <c r="F76" s="23" t="s">
        <v>19</v>
      </c>
      <c r="G76" s="23" t="s">
        <v>435</v>
      </c>
      <c r="H76" s="23" t="s">
        <v>448</v>
      </c>
      <c r="I76" s="23" t="s">
        <v>449</v>
      </c>
      <c r="J76" s="23" t="s">
        <v>490</v>
      </c>
      <c r="K76" s="23" t="s">
        <v>491</v>
      </c>
      <c r="L76" s="23" t="s">
        <v>1315</v>
      </c>
      <c r="M76" s="23" t="s">
        <v>1316</v>
      </c>
      <c r="N76" s="25">
        <v>41589</v>
      </c>
      <c r="O76" s="23" t="s">
        <v>19</v>
      </c>
      <c r="P76" s="23" t="s">
        <v>402</v>
      </c>
      <c r="Q76" s="35">
        <v>24148</v>
      </c>
      <c r="R76" s="35" t="s">
        <v>4172</v>
      </c>
      <c r="S76" s="35" t="s">
        <v>4173</v>
      </c>
      <c r="T76" s="91" t="s">
        <v>14132</v>
      </c>
      <c r="U76" t="str">
        <f>VLOOKUP(A76,'PLIL_Branch List'!$C$3:$C$127,1,0)</f>
        <v>Jammu</v>
      </c>
    </row>
    <row r="77" spans="1:21" x14ac:dyDescent="0.25">
      <c r="A77" s="34" t="str">
        <f>INDEX(Converter!B:B,MATCH(Employees!F77,Converter!C:C,0))</f>
        <v>Pathankot</v>
      </c>
      <c r="B77" s="23">
        <v>76</v>
      </c>
      <c r="C77" s="23" t="s">
        <v>1449</v>
      </c>
      <c r="D77" s="24">
        <v>8270</v>
      </c>
      <c r="E77" s="23" t="s">
        <v>1450</v>
      </c>
      <c r="F77" s="23" t="s">
        <v>5</v>
      </c>
      <c r="G77" s="23" t="s">
        <v>432</v>
      </c>
      <c r="H77" s="23" t="s">
        <v>448</v>
      </c>
      <c r="I77" s="23" t="s">
        <v>449</v>
      </c>
      <c r="J77" s="23" t="s">
        <v>468</v>
      </c>
      <c r="K77" s="23" t="s">
        <v>469</v>
      </c>
      <c r="L77" s="23" t="s">
        <v>456</v>
      </c>
      <c r="M77" s="23" t="s">
        <v>457</v>
      </c>
      <c r="N77" s="25">
        <v>41599</v>
      </c>
      <c r="O77" s="23" t="s">
        <v>5</v>
      </c>
      <c r="P77" s="23" t="s">
        <v>402</v>
      </c>
      <c r="Q77" s="35">
        <v>29890</v>
      </c>
      <c r="R77" s="35" t="s">
        <v>4174</v>
      </c>
      <c r="S77" s="35" t="s">
        <v>4175</v>
      </c>
      <c r="T77" s="91" t="s">
        <v>14133</v>
      </c>
      <c r="U77" t="str">
        <f>VLOOKUP(A77,'PLIL_Branch List'!$C$3:$C$127,1,0)</f>
        <v>Pathankot</v>
      </c>
    </row>
    <row r="78" spans="1:21" x14ac:dyDescent="0.25">
      <c r="A78" s="34" t="str">
        <f>INDEX(Converter!B:B,MATCH(Employees!F78,Converter!C:C,0))</f>
        <v>Pathankot</v>
      </c>
      <c r="B78" s="23">
        <v>77</v>
      </c>
      <c r="C78" s="23" t="s">
        <v>1451</v>
      </c>
      <c r="D78" s="24">
        <v>8339</v>
      </c>
      <c r="E78" s="23" t="s">
        <v>1452</v>
      </c>
      <c r="F78" s="23" t="s">
        <v>5</v>
      </c>
      <c r="G78" s="23" t="s">
        <v>435</v>
      </c>
      <c r="H78" s="23" t="s">
        <v>448</v>
      </c>
      <c r="I78" s="23" t="s">
        <v>449</v>
      </c>
      <c r="J78" s="23" t="s">
        <v>10856</v>
      </c>
      <c r="K78" s="23" t="s">
        <v>10857</v>
      </c>
      <c r="L78" s="23" t="s">
        <v>519</v>
      </c>
      <c r="M78" s="23" t="s">
        <v>520</v>
      </c>
      <c r="N78" s="25">
        <v>41618</v>
      </c>
      <c r="O78" s="23" t="s">
        <v>5</v>
      </c>
      <c r="P78" s="23" t="s">
        <v>402</v>
      </c>
      <c r="Q78" s="35">
        <v>22008</v>
      </c>
      <c r="R78" s="35" t="s">
        <v>4176</v>
      </c>
      <c r="S78" s="35" t="s">
        <v>4177</v>
      </c>
      <c r="T78" s="91" t="s">
        <v>14134</v>
      </c>
      <c r="U78" t="str">
        <f>VLOOKUP(A78,'PLIL_Branch List'!$C$3:$C$127,1,0)</f>
        <v>Pathankot</v>
      </c>
    </row>
    <row r="79" spans="1:21" x14ac:dyDescent="0.25">
      <c r="A79" s="34" t="str">
        <f>INDEX(Converter!B:B,MATCH(Employees!F79,Converter!C:C,0))</f>
        <v>Kolkatta-Kyd Street</v>
      </c>
      <c r="B79" s="23">
        <v>78</v>
      </c>
      <c r="C79" s="23" t="s">
        <v>1453</v>
      </c>
      <c r="D79" s="24">
        <v>8382</v>
      </c>
      <c r="E79" s="23" t="s">
        <v>1454</v>
      </c>
      <c r="F79" s="23" t="s">
        <v>1270</v>
      </c>
      <c r="G79" s="23" t="s">
        <v>435</v>
      </c>
      <c r="H79" s="23" t="s">
        <v>1298</v>
      </c>
      <c r="I79" s="23" t="s">
        <v>436</v>
      </c>
      <c r="J79" s="23" t="s">
        <v>1455</v>
      </c>
      <c r="K79" s="23" t="s">
        <v>1456</v>
      </c>
      <c r="L79" s="23" t="s">
        <v>443</v>
      </c>
      <c r="M79" s="23" t="s">
        <v>1516</v>
      </c>
      <c r="N79" s="25">
        <v>41631</v>
      </c>
      <c r="O79" s="23" t="s">
        <v>1270</v>
      </c>
      <c r="P79" s="23" t="s">
        <v>396</v>
      </c>
      <c r="Q79" s="35">
        <v>30705</v>
      </c>
      <c r="R79" s="35" t="s">
        <v>4178</v>
      </c>
      <c r="S79" s="35" t="s">
        <v>4179</v>
      </c>
      <c r="T79" s="91" t="s">
        <v>14135</v>
      </c>
      <c r="U79" t="e">
        <f>VLOOKUP(A79,'PLIL_Branch List'!$C$3:$C$127,1,0)</f>
        <v>#N/A</v>
      </c>
    </row>
    <row r="80" spans="1:21" x14ac:dyDescent="0.25">
      <c r="A80" s="34" t="str">
        <f>INDEX(Converter!B:B,MATCH(Employees!F80,Converter!C:C,0))</f>
        <v>Alwar</v>
      </c>
      <c r="B80" s="23">
        <v>79</v>
      </c>
      <c r="C80" s="23" t="s">
        <v>1457</v>
      </c>
      <c r="D80" s="24">
        <v>8393</v>
      </c>
      <c r="E80" s="23" t="s">
        <v>400</v>
      </c>
      <c r="F80" s="23" t="s">
        <v>117</v>
      </c>
      <c r="G80" s="23" t="s">
        <v>435</v>
      </c>
      <c r="H80" s="23" t="s">
        <v>448</v>
      </c>
      <c r="I80" s="23" t="s">
        <v>449</v>
      </c>
      <c r="J80" s="23" t="s">
        <v>1678</v>
      </c>
      <c r="K80" s="23" t="s">
        <v>1679</v>
      </c>
      <c r="L80" s="23" t="s">
        <v>1239</v>
      </c>
      <c r="M80" s="23" t="s">
        <v>873</v>
      </c>
      <c r="N80" s="25">
        <v>41631</v>
      </c>
      <c r="O80" s="23" t="s">
        <v>117</v>
      </c>
      <c r="P80" s="23" t="s">
        <v>516</v>
      </c>
      <c r="Q80" s="35">
        <v>29768</v>
      </c>
      <c r="R80" s="35" t="s">
        <v>4180</v>
      </c>
      <c r="S80" s="35" t="s">
        <v>4181</v>
      </c>
      <c r="T80" s="91" t="s">
        <v>14136</v>
      </c>
      <c r="U80" t="str">
        <f>VLOOKUP(A80,'PLIL_Branch List'!$C$3:$C$127,1,0)</f>
        <v>Alwar</v>
      </c>
    </row>
    <row r="81" spans="1:21" x14ac:dyDescent="0.25">
      <c r="A81" s="34" t="str">
        <f>INDEX(Converter!B:B,MATCH(Employees!F81,Converter!C:C,0))</f>
        <v>Noida</v>
      </c>
      <c r="B81" s="23">
        <v>80</v>
      </c>
      <c r="C81" s="23" t="s">
        <v>1459</v>
      </c>
      <c r="D81" s="24">
        <v>8551</v>
      </c>
      <c r="E81" s="23" t="s">
        <v>1460</v>
      </c>
      <c r="F81" s="23" t="s">
        <v>132</v>
      </c>
      <c r="G81" s="23" t="s">
        <v>435</v>
      </c>
      <c r="H81" s="23" t="s">
        <v>1271</v>
      </c>
      <c r="I81" s="23" t="s">
        <v>1271</v>
      </c>
      <c r="J81" s="23" t="s">
        <v>1461</v>
      </c>
      <c r="K81" s="23" t="s">
        <v>471</v>
      </c>
      <c r="L81" s="23" t="s">
        <v>442</v>
      </c>
      <c r="M81" s="23" t="s">
        <v>1345</v>
      </c>
      <c r="N81" s="25">
        <v>41671</v>
      </c>
      <c r="O81" s="23" t="s">
        <v>132</v>
      </c>
      <c r="P81" s="23" t="s">
        <v>516</v>
      </c>
      <c r="Q81" s="35">
        <v>28803</v>
      </c>
      <c r="R81" s="35" t="s">
        <v>4182</v>
      </c>
      <c r="S81" s="35" t="s">
        <v>4183</v>
      </c>
      <c r="T81" s="91" t="s">
        <v>14137</v>
      </c>
      <c r="U81" t="str">
        <f>VLOOKUP(A81,'PLIL_Branch List'!$C$3:$C$127,1,0)</f>
        <v>Noida</v>
      </c>
    </row>
    <row r="82" spans="1:21" x14ac:dyDescent="0.25">
      <c r="A82" s="34" t="str">
        <f>INDEX(Converter!B:B,MATCH(Employees!F82,Converter!C:C,0))</f>
        <v>Ajmer-Nasirabad</v>
      </c>
      <c r="B82" s="23">
        <v>81</v>
      </c>
      <c r="C82" s="23" t="s">
        <v>1462</v>
      </c>
      <c r="D82" s="24">
        <v>8594</v>
      </c>
      <c r="E82" s="23" t="s">
        <v>416</v>
      </c>
      <c r="F82" s="23" t="s">
        <v>112</v>
      </c>
      <c r="G82" s="23" t="s">
        <v>432</v>
      </c>
      <c r="H82" s="23" t="s">
        <v>448</v>
      </c>
      <c r="I82" s="23" t="s">
        <v>449</v>
      </c>
      <c r="J82" s="23" t="s">
        <v>1678</v>
      </c>
      <c r="K82" s="23" t="s">
        <v>1679</v>
      </c>
      <c r="L82" s="23" t="s">
        <v>433</v>
      </c>
      <c r="M82" s="23" t="s">
        <v>405</v>
      </c>
      <c r="N82" s="25">
        <v>41680</v>
      </c>
      <c r="O82" s="23" t="s">
        <v>112</v>
      </c>
      <c r="P82" s="23" t="s">
        <v>516</v>
      </c>
      <c r="Q82" s="35">
        <v>30116</v>
      </c>
      <c r="R82" s="35" t="s">
        <v>4184</v>
      </c>
      <c r="S82" s="35" t="s">
        <v>4185</v>
      </c>
      <c r="T82" s="91" t="s">
        <v>14138</v>
      </c>
      <c r="U82" t="e">
        <f>VLOOKUP(A82,'PLIL_Branch List'!$C$3:$C$127,1,0)</f>
        <v>#N/A</v>
      </c>
    </row>
    <row r="83" spans="1:21" x14ac:dyDescent="0.25">
      <c r="A83" s="34" t="str">
        <f>INDEX(Converter!B:B,MATCH(Employees!F83,Converter!C:C,0))</f>
        <v>Nashik</v>
      </c>
      <c r="B83" s="23">
        <v>82</v>
      </c>
      <c r="C83" s="23" t="s">
        <v>1463</v>
      </c>
      <c r="D83" s="24">
        <v>8663</v>
      </c>
      <c r="E83" s="23" t="s">
        <v>1464</v>
      </c>
      <c r="F83" s="23" t="s">
        <v>131</v>
      </c>
      <c r="G83" s="23" t="s">
        <v>435</v>
      </c>
      <c r="H83" s="23" t="s">
        <v>404</v>
      </c>
      <c r="I83" s="23" t="s">
        <v>436</v>
      </c>
      <c r="J83" s="23" t="s">
        <v>1465</v>
      </c>
      <c r="K83" s="23" t="s">
        <v>1466</v>
      </c>
      <c r="L83" s="23" t="s">
        <v>441</v>
      </c>
      <c r="M83" s="23" t="s">
        <v>1329</v>
      </c>
      <c r="N83" s="25">
        <v>41688</v>
      </c>
      <c r="O83" s="23" t="s">
        <v>131</v>
      </c>
      <c r="P83" s="23" t="s">
        <v>399</v>
      </c>
      <c r="Q83" s="35">
        <v>30096</v>
      </c>
      <c r="R83" s="35" t="s">
        <v>4186</v>
      </c>
      <c r="S83" s="35" t="s">
        <v>4187</v>
      </c>
      <c r="T83" s="91" t="s">
        <v>14139</v>
      </c>
      <c r="U83" t="str">
        <f>VLOOKUP(A83,'PLIL_Branch List'!$C$3:$C$127,1,0)</f>
        <v>Nashik</v>
      </c>
    </row>
    <row r="84" spans="1:21" x14ac:dyDescent="0.25">
      <c r="A84" s="34" t="str">
        <f>INDEX(Converter!B:B,MATCH(Employees!F84,Converter!C:C,0))</f>
        <v>Mumbai-Chakala</v>
      </c>
      <c r="B84" s="23">
        <v>83</v>
      </c>
      <c r="C84" s="23" t="s">
        <v>1467</v>
      </c>
      <c r="D84" s="24">
        <v>8729</v>
      </c>
      <c r="E84" s="23" t="s">
        <v>1468</v>
      </c>
      <c r="F84" s="23" t="s">
        <v>538</v>
      </c>
      <c r="G84" s="23" t="s">
        <v>435</v>
      </c>
      <c r="H84" s="23" t="s">
        <v>8681</v>
      </c>
      <c r="I84" s="23" t="s">
        <v>8681</v>
      </c>
      <c r="J84" s="23" t="s">
        <v>7588</v>
      </c>
      <c r="K84" s="23" t="s">
        <v>7589</v>
      </c>
      <c r="L84" s="23" t="s">
        <v>441</v>
      </c>
      <c r="M84" s="23" t="s">
        <v>1337</v>
      </c>
      <c r="N84" s="25">
        <v>41696</v>
      </c>
      <c r="O84" s="23" t="s">
        <v>538</v>
      </c>
      <c r="P84" s="23" t="s">
        <v>399</v>
      </c>
      <c r="Q84" s="35">
        <v>31901</v>
      </c>
      <c r="R84" s="35" t="s">
        <v>4188</v>
      </c>
      <c r="S84" s="35" t="s">
        <v>4189</v>
      </c>
      <c r="T84" s="91" t="s">
        <v>14140</v>
      </c>
      <c r="U84" t="str">
        <f>VLOOKUP(A84,'PLIL_Branch List'!$C$3:$C$127,1,0)</f>
        <v>Mumbai-Chakala</v>
      </c>
    </row>
    <row r="85" spans="1:21" x14ac:dyDescent="0.25">
      <c r="A85" s="34" t="str">
        <f>INDEX(Converter!B:B,MATCH(Employees!F85,Converter!C:C,0))</f>
        <v>Bangalore-Indiranagar</v>
      </c>
      <c r="B85" s="23">
        <v>84</v>
      </c>
      <c r="C85" s="23" t="s">
        <v>1471</v>
      </c>
      <c r="D85" s="24">
        <v>8766</v>
      </c>
      <c r="E85" s="23" t="s">
        <v>1472</v>
      </c>
      <c r="F85" s="23" t="s">
        <v>544</v>
      </c>
      <c r="G85" s="23" t="s">
        <v>432</v>
      </c>
      <c r="H85" s="23" t="s">
        <v>404</v>
      </c>
      <c r="I85" s="23" t="s">
        <v>436</v>
      </c>
      <c r="J85" s="23" t="s">
        <v>483</v>
      </c>
      <c r="K85" s="23" t="s">
        <v>725</v>
      </c>
      <c r="L85" s="23" t="s">
        <v>441</v>
      </c>
      <c r="M85" s="23" t="s">
        <v>1329</v>
      </c>
      <c r="N85" s="25">
        <v>41701</v>
      </c>
      <c r="O85" s="23" t="s">
        <v>544</v>
      </c>
      <c r="P85" s="23" t="s">
        <v>517</v>
      </c>
      <c r="Q85" s="35">
        <v>30854</v>
      </c>
      <c r="R85" s="35" t="s">
        <v>4190</v>
      </c>
      <c r="S85" s="35" t="s">
        <v>4191</v>
      </c>
      <c r="T85" s="91" t="s">
        <v>14141</v>
      </c>
      <c r="U85" t="str">
        <f>VLOOKUP(A85,'PLIL_Branch List'!$C$3:$C$127,1,0)</f>
        <v>Bangalore-Indiranagar</v>
      </c>
    </row>
    <row r="86" spans="1:21" x14ac:dyDescent="0.25">
      <c r="A86" s="34" t="str">
        <f>INDEX(Converter!B:B,MATCH(Employees!F86,Converter!C:C,0))</f>
        <v>Kolkatta-Kyd Street</v>
      </c>
      <c r="B86" s="23">
        <v>85</v>
      </c>
      <c r="C86" s="23" t="s">
        <v>1473</v>
      </c>
      <c r="D86" s="24">
        <v>8791</v>
      </c>
      <c r="E86" s="23" t="s">
        <v>1474</v>
      </c>
      <c r="F86" s="23" t="s">
        <v>1270</v>
      </c>
      <c r="G86" s="23" t="s">
        <v>435</v>
      </c>
      <c r="H86" s="23" t="s">
        <v>404</v>
      </c>
      <c r="I86" s="23" t="s">
        <v>436</v>
      </c>
      <c r="J86" s="23" t="s">
        <v>1490</v>
      </c>
      <c r="K86" s="23" t="s">
        <v>1627</v>
      </c>
      <c r="L86" s="23" t="s">
        <v>447</v>
      </c>
      <c r="M86" s="23" t="s">
        <v>411</v>
      </c>
      <c r="N86" s="25">
        <v>41703</v>
      </c>
      <c r="O86" s="23" t="s">
        <v>1270</v>
      </c>
      <c r="P86" s="23" t="s">
        <v>396</v>
      </c>
      <c r="Q86" s="35">
        <v>28051</v>
      </c>
      <c r="R86" s="35" t="s">
        <v>4192</v>
      </c>
      <c r="S86" s="35" t="s">
        <v>4193</v>
      </c>
      <c r="T86" s="91" t="s">
        <v>14142</v>
      </c>
      <c r="U86" t="e">
        <f>VLOOKUP(A86,'PLIL_Branch List'!$C$3:$C$127,1,0)</f>
        <v>#N/A</v>
      </c>
    </row>
    <row r="87" spans="1:21" x14ac:dyDescent="0.25">
      <c r="A87" s="34" t="str">
        <f>INDEX(Converter!B:B,MATCH(Employees!F87,Converter!C:C,0))</f>
        <v>Jodhpur</v>
      </c>
      <c r="B87" s="23">
        <v>86</v>
      </c>
      <c r="C87" s="23" t="s">
        <v>1477</v>
      </c>
      <c r="D87" s="24">
        <v>9023</v>
      </c>
      <c r="E87" s="23" t="s">
        <v>1478</v>
      </c>
      <c r="F87" s="23" t="s">
        <v>23</v>
      </c>
      <c r="G87" s="23" t="s">
        <v>435</v>
      </c>
      <c r="H87" s="23" t="s">
        <v>448</v>
      </c>
      <c r="I87" s="23" t="s">
        <v>449</v>
      </c>
      <c r="J87" s="23" t="s">
        <v>1445</v>
      </c>
      <c r="K87" s="23" t="s">
        <v>1446</v>
      </c>
      <c r="L87" s="23" t="s">
        <v>519</v>
      </c>
      <c r="M87" s="23" t="s">
        <v>520</v>
      </c>
      <c r="N87" s="25">
        <v>41739</v>
      </c>
      <c r="O87" s="23" t="s">
        <v>23</v>
      </c>
      <c r="P87" s="23" t="s">
        <v>516</v>
      </c>
      <c r="Q87" s="35">
        <v>22551</v>
      </c>
      <c r="R87" s="35" t="s">
        <v>4194</v>
      </c>
      <c r="S87" s="35" t="s">
        <v>4195</v>
      </c>
      <c r="T87" s="91" t="s">
        <v>14143</v>
      </c>
      <c r="U87" t="str">
        <f>VLOOKUP(A87,'PLIL_Branch List'!$C$3:$C$127,1,0)</f>
        <v>Jodhpur</v>
      </c>
    </row>
    <row r="88" spans="1:21" x14ac:dyDescent="0.25">
      <c r="A88" s="34" t="str">
        <f>INDEX(Converter!B:B,MATCH(Employees!F88,Converter!C:C,0))</f>
        <v>Thane</v>
      </c>
      <c r="B88" s="23">
        <v>87</v>
      </c>
      <c r="C88" s="23" t="s">
        <v>1397</v>
      </c>
      <c r="D88" s="24">
        <v>9029</v>
      </c>
      <c r="E88" s="23" t="s">
        <v>1398</v>
      </c>
      <c r="F88" s="23" t="s">
        <v>369</v>
      </c>
      <c r="G88" s="23" t="s">
        <v>435</v>
      </c>
      <c r="H88" s="23" t="s">
        <v>1271</v>
      </c>
      <c r="I88" s="23" t="s">
        <v>1271</v>
      </c>
      <c r="J88" s="23" t="s">
        <v>6949</v>
      </c>
      <c r="K88" s="23" t="s">
        <v>7057</v>
      </c>
      <c r="L88" s="23" t="s">
        <v>440</v>
      </c>
      <c r="M88" s="23" t="s">
        <v>726</v>
      </c>
      <c r="N88" s="25">
        <v>41744</v>
      </c>
      <c r="O88" s="23" t="s">
        <v>369</v>
      </c>
      <c r="P88" s="23" t="s">
        <v>399</v>
      </c>
      <c r="Q88" s="35">
        <v>31185</v>
      </c>
      <c r="R88" s="35" t="s">
        <v>4196</v>
      </c>
      <c r="S88" s="35" t="s">
        <v>4197</v>
      </c>
      <c r="T88" s="91" t="s">
        <v>14144</v>
      </c>
      <c r="U88" t="str">
        <f>VLOOKUP(A88,'PLIL_Branch List'!$C$3:$C$127,1,0)</f>
        <v>Thane</v>
      </c>
    </row>
    <row r="89" spans="1:21" x14ac:dyDescent="0.25">
      <c r="A89" s="34" t="str">
        <f>INDEX(Converter!B:B,MATCH(Employees!F89,Converter!C:C,0))</f>
        <v>Bareilly</v>
      </c>
      <c r="B89" s="23">
        <v>88</v>
      </c>
      <c r="C89" s="23" t="s">
        <v>1377</v>
      </c>
      <c r="D89" s="24">
        <v>9195</v>
      </c>
      <c r="E89" s="23" t="s">
        <v>1378</v>
      </c>
      <c r="F89" s="23" t="s">
        <v>40</v>
      </c>
      <c r="G89" s="23" t="s">
        <v>435</v>
      </c>
      <c r="H89" s="23" t="s">
        <v>448</v>
      </c>
      <c r="I89" s="23" t="s">
        <v>449</v>
      </c>
      <c r="J89" s="23" t="s">
        <v>9546</v>
      </c>
      <c r="K89" s="23" t="s">
        <v>9547</v>
      </c>
      <c r="L89" s="23" t="s">
        <v>1483</v>
      </c>
      <c r="M89" s="23" t="s">
        <v>1354</v>
      </c>
      <c r="N89" s="25">
        <v>41771</v>
      </c>
      <c r="O89" s="23" t="s">
        <v>40</v>
      </c>
      <c r="P89" s="23" t="s">
        <v>516</v>
      </c>
      <c r="Q89" s="35">
        <v>30268</v>
      </c>
      <c r="R89" s="35" t="s">
        <v>4198</v>
      </c>
      <c r="S89" s="35" t="s">
        <v>4199</v>
      </c>
      <c r="T89" s="91" t="s">
        <v>14145</v>
      </c>
      <c r="U89" t="str">
        <f>VLOOKUP(A89,'PLIL_Branch List'!$C$3:$C$127,1,0)</f>
        <v>Bareilly</v>
      </c>
    </row>
    <row r="90" spans="1:21" x14ac:dyDescent="0.25">
      <c r="A90" s="34" t="str">
        <f>INDEX(Converter!B:B,MATCH(Employees!F90,Converter!C:C,0))</f>
        <v>Mumbai-Ghatkoper</v>
      </c>
      <c r="B90" s="23">
        <v>89</v>
      </c>
      <c r="C90" s="23" t="s">
        <v>1484</v>
      </c>
      <c r="D90" s="24">
        <v>9284</v>
      </c>
      <c r="E90" s="23" t="s">
        <v>464</v>
      </c>
      <c r="F90" s="23" t="s">
        <v>509</v>
      </c>
      <c r="G90" s="23" t="s">
        <v>435</v>
      </c>
      <c r="H90" s="23" t="s">
        <v>8385</v>
      </c>
      <c r="I90" s="23" t="s">
        <v>1485</v>
      </c>
      <c r="J90" s="23" t="s">
        <v>2738</v>
      </c>
      <c r="K90" s="23" t="s">
        <v>2739</v>
      </c>
      <c r="L90" s="23" t="s">
        <v>1239</v>
      </c>
      <c r="M90" s="23" t="s">
        <v>8386</v>
      </c>
      <c r="N90" s="25">
        <v>41821</v>
      </c>
      <c r="O90" s="23" t="s">
        <v>509</v>
      </c>
      <c r="P90" s="23" t="s">
        <v>399</v>
      </c>
      <c r="Q90" s="35">
        <v>30178</v>
      </c>
      <c r="R90" s="35" t="s">
        <v>4200</v>
      </c>
      <c r="S90" s="35" t="s">
        <v>4201</v>
      </c>
      <c r="T90" s="91" t="s">
        <v>14146</v>
      </c>
      <c r="U90" t="e">
        <f>VLOOKUP(A90,'PLIL_Branch List'!$C$3:$C$127,1,0)</f>
        <v>#N/A</v>
      </c>
    </row>
    <row r="91" spans="1:21" x14ac:dyDescent="0.25">
      <c r="A91" s="34" t="str">
        <f>INDEX(Converter!B:B,MATCH(Employees!F91,Converter!C:C,0))</f>
        <v>Gurgaon</v>
      </c>
      <c r="B91" s="23">
        <v>90</v>
      </c>
      <c r="C91" s="23" t="s">
        <v>1200</v>
      </c>
      <c r="D91" s="24">
        <v>9335</v>
      </c>
      <c r="E91" s="23" t="s">
        <v>1201</v>
      </c>
      <c r="F91" s="23" t="s">
        <v>828</v>
      </c>
      <c r="G91" s="23" t="s">
        <v>435</v>
      </c>
      <c r="H91" s="23" t="s">
        <v>1256</v>
      </c>
      <c r="I91" s="23" t="s">
        <v>436</v>
      </c>
      <c r="J91" s="23" t="s">
        <v>1359</v>
      </c>
      <c r="K91" s="23" t="s">
        <v>1360</v>
      </c>
      <c r="L91" s="23" t="s">
        <v>1239</v>
      </c>
      <c r="M91" s="23" t="s">
        <v>1489</v>
      </c>
      <c r="N91" s="25">
        <v>41792</v>
      </c>
      <c r="O91" s="23" t="s">
        <v>828</v>
      </c>
      <c r="P91" s="23" t="s">
        <v>434</v>
      </c>
      <c r="Q91" s="35">
        <v>30249</v>
      </c>
      <c r="R91" s="35" t="s">
        <v>4202</v>
      </c>
      <c r="S91" s="35" t="s">
        <v>4203</v>
      </c>
      <c r="T91" s="91" t="s">
        <v>14147</v>
      </c>
      <c r="U91" t="str">
        <f>VLOOKUP(A91,'PLIL_Branch List'!$C$3:$C$127,1,0)</f>
        <v>Gurgaon</v>
      </c>
    </row>
    <row r="92" spans="1:21" x14ac:dyDescent="0.25">
      <c r="A92" s="34" t="str">
        <f>INDEX(Converter!B:B,MATCH(Employees!F92,Converter!C:C,0))</f>
        <v>Bhubneshwar</v>
      </c>
      <c r="B92" s="23">
        <v>91</v>
      </c>
      <c r="C92" s="23" t="s">
        <v>1490</v>
      </c>
      <c r="D92" s="24">
        <v>9403</v>
      </c>
      <c r="E92" s="23" t="s">
        <v>1491</v>
      </c>
      <c r="F92" s="23" t="s">
        <v>119</v>
      </c>
      <c r="G92" s="23" t="s">
        <v>435</v>
      </c>
      <c r="H92" s="23" t="s">
        <v>404</v>
      </c>
      <c r="I92" s="23" t="s">
        <v>436</v>
      </c>
      <c r="J92" s="23" t="s">
        <v>1492</v>
      </c>
      <c r="K92" s="23" t="s">
        <v>1493</v>
      </c>
      <c r="L92" s="23" t="s">
        <v>442</v>
      </c>
      <c r="M92" s="23" t="s">
        <v>1194</v>
      </c>
      <c r="N92" s="25">
        <v>41800</v>
      </c>
      <c r="O92" s="23" t="s">
        <v>119</v>
      </c>
      <c r="P92" s="23" t="s">
        <v>396</v>
      </c>
      <c r="Q92" s="35">
        <v>30844</v>
      </c>
      <c r="R92" s="35" t="s">
        <v>4204</v>
      </c>
      <c r="S92" s="35" t="s">
        <v>4205</v>
      </c>
      <c r="T92" s="91" t="s">
        <v>14148</v>
      </c>
      <c r="U92" t="e">
        <f>VLOOKUP(A92,'PLIL_Branch List'!$C$3:$C$127,1,0)</f>
        <v>#N/A</v>
      </c>
    </row>
    <row r="93" spans="1:21" x14ac:dyDescent="0.25">
      <c r="A93" s="34" t="str">
        <f>INDEX(Converter!B:B,MATCH(Employees!F93,Converter!C:C,0))</f>
        <v>Pathankot</v>
      </c>
      <c r="B93" s="23">
        <v>92</v>
      </c>
      <c r="C93" s="23" t="s">
        <v>1494</v>
      </c>
      <c r="D93" s="24">
        <v>9493</v>
      </c>
      <c r="E93" s="23" t="s">
        <v>1495</v>
      </c>
      <c r="F93" s="23" t="s">
        <v>5</v>
      </c>
      <c r="G93" s="23" t="s">
        <v>435</v>
      </c>
      <c r="H93" s="23" t="s">
        <v>448</v>
      </c>
      <c r="I93" s="23" t="s">
        <v>449</v>
      </c>
      <c r="J93" s="23" t="s">
        <v>1496</v>
      </c>
      <c r="K93" s="23" t="s">
        <v>1497</v>
      </c>
      <c r="L93" s="23" t="s">
        <v>456</v>
      </c>
      <c r="M93" s="23" t="s">
        <v>457</v>
      </c>
      <c r="N93" s="25">
        <v>41814</v>
      </c>
      <c r="O93" s="23" t="s">
        <v>5</v>
      </c>
      <c r="P93" s="23" t="s">
        <v>402</v>
      </c>
      <c r="Q93" s="35">
        <v>23044</v>
      </c>
      <c r="R93" s="35" t="s">
        <v>4206</v>
      </c>
      <c r="S93" s="35" t="s">
        <v>4207</v>
      </c>
      <c r="T93" s="91" t="s">
        <v>14149</v>
      </c>
      <c r="U93" t="str">
        <f>VLOOKUP(A93,'PLIL_Branch List'!$C$3:$C$127,1,0)</f>
        <v>Pathankot</v>
      </c>
    </row>
    <row r="94" spans="1:21" x14ac:dyDescent="0.25">
      <c r="A94" s="34" t="str">
        <f>INDEX(Converter!B:B,MATCH(Employees!F94,Converter!C:C,0))</f>
        <v>Bhatinda</v>
      </c>
      <c r="B94" s="23">
        <v>93</v>
      </c>
      <c r="C94" s="23" t="s">
        <v>1498</v>
      </c>
      <c r="D94" s="24">
        <v>9626</v>
      </c>
      <c r="E94" s="23" t="s">
        <v>1499</v>
      </c>
      <c r="F94" s="23" t="s">
        <v>308</v>
      </c>
      <c r="G94" s="23" t="s">
        <v>435</v>
      </c>
      <c r="H94" s="23" t="s">
        <v>448</v>
      </c>
      <c r="I94" s="23" t="s">
        <v>449</v>
      </c>
      <c r="J94" s="23" t="s">
        <v>1340</v>
      </c>
      <c r="K94" s="23" t="s">
        <v>1341</v>
      </c>
      <c r="L94" s="23" t="s">
        <v>1315</v>
      </c>
      <c r="M94" s="23" t="s">
        <v>1316</v>
      </c>
      <c r="N94" s="25">
        <v>41831</v>
      </c>
      <c r="O94" s="23" t="s">
        <v>308</v>
      </c>
      <c r="P94" s="23" t="s">
        <v>402</v>
      </c>
      <c r="Q94" s="35">
        <v>25354</v>
      </c>
      <c r="R94" s="35" t="s">
        <v>4208</v>
      </c>
      <c r="S94" s="35" t="s">
        <v>4209</v>
      </c>
      <c r="T94" s="91" t="s">
        <v>14150</v>
      </c>
      <c r="U94" t="e">
        <f>VLOOKUP(A94,'PLIL_Branch List'!$C$3:$C$127,1,0)</f>
        <v>#N/A</v>
      </c>
    </row>
    <row r="95" spans="1:21" x14ac:dyDescent="0.25">
      <c r="A95" s="34" t="str">
        <f>INDEX(Converter!B:B,MATCH(Employees!F95,Converter!C:C,0))</f>
        <v>Jammu</v>
      </c>
      <c r="B95" s="23">
        <v>94</v>
      </c>
      <c r="C95" s="23" t="s">
        <v>1500</v>
      </c>
      <c r="D95" s="24">
        <v>9658</v>
      </c>
      <c r="E95" s="23" t="s">
        <v>1501</v>
      </c>
      <c r="F95" s="23" t="s">
        <v>19</v>
      </c>
      <c r="G95" s="23" t="s">
        <v>435</v>
      </c>
      <c r="H95" s="23" t="s">
        <v>448</v>
      </c>
      <c r="I95" s="23" t="s">
        <v>449</v>
      </c>
      <c r="J95" s="23" t="s">
        <v>1447</v>
      </c>
      <c r="K95" s="23" t="s">
        <v>1448</v>
      </c>
      <c r="L95" s="23" t="s">
        <v>519</v>
      </c>
      <c r="M95" s="23" t="s">
        <v>520</v>
      </c>
      <c r="N95" s="25">
        <v>41837</v>
      </c>
      <c r="O95" s="23" t="s">
        <v>19</v>
      </c>
      <c r="P95" s="23" t="s">
        <v>402</v>
      </c>
      <c r="Q95" s="35">
        <v>25221</v>
      </c>
      <c r="R95" s="35" t="s">
        <v>4210</v>
      </c>
      <c r="S95" s="35" t="s">
        <v>4211</v>
      </c>
      <c r="T95" s="91" t="s">
        <v>14151</v>
      </c>
      <c r="U95" t="str">
        <f>VLOOKUP(A95,'PLIL_Branch List'!$C$3:$C$127,1,0)</f>
        <v>Jammu</v>
      </c>
    </row>
    <row r="96" spans="1:21" x14ac:dyDescent="0.25">
      <c r="A96" s="34" t="str">
        <f>INDEX(Converter!B:B,MATCH(Employees!F96,Converter!C:C,0))</f>
        <v>Gurgaon</v>
      </c>
      <c r="B96" s="23">
        <v>95</v>
      </c>
      <c r="C96" s="23" t="s">
        <v>1502</v>
      </c>
      <c r="D96" s="24">
        <v>9760</v>
      </c>
      <c r="E96" s="23" t="s">
        <v>1503</v>
      </c>
      <c r="F96" s="23" t="s">
        <v>828</v>
      </c>
      <c r="G96" s="23" t="s">
        <v>435</v>
      </c>
      <c r="H96" s="23" t="s">
        <v>2253</v>
      </c>
      <c r="I96" s="23" t="s">
        <v>436</v>
      </c>
      <c r="J96" s="23" t="s">
        <v>2254</v>
      </c>
      <c r="K96" s="23" t="s">
        <v>2255</v>
      </c>
      <c r="L96" s="23" t="s">
        <v>443</v>
      </c>
      <c r="M96" s="23" t="s">
        <v>7175</v>
      </c>
      <c r="N96" s="25">
        <v>41850</v>
      </c>
      <c r="O96" s="23" t="s">
        <v>828</v>
      </c>
      <c r="P96" s="23" t="s">
        <v>434</v>
      </c>
      <c r="Q96" s="35">
        <v>30188</v>
      </c>
      <c r="R96" s="35" t="s">
        <v>4212</v>
      </c>
      <c r="S96" s="35" t="s">
        <v>4213</v>
      </c>
      <c r="T96" s="91" t="s">
        <v>14152</v>
      </c>
      <c r="U96" t="str">
        <f>VLOOKUP(A96,'PLIL_Branch List'!$C$3:$C$127,1,0)</f>
        <v>Gurgaon</v>
      </c>
    </row>
    <row r="97" spans="1:21" x14ac:dyDescent="0.25">
      <c r="A97" s="34" t="str">
        <f>INDEX(Converter!B:B,MATCH(Employees!F97,Converter!C:C,0))</f>
        <v>Deolali</v>
      </c>
      <c r="B97" s="23">
        <v>96</v>
      </c>
      <c r="C97" s="23" t="s">
        <v>1504</v>
      </c>
      <c r="D97" s="24">
        <v>9962</v>
      </c>
      <c r="E97" s="23" t="s">
        <v>1505</v>
      </c>
      <c r="F97" s="23" t="s">
        <v>63</v>
      </c>
      <c r="G97" s="23" t="s">
        <v>435</v>
      </c>
      <c r="H97" s="23" t="s">
        <v>448</v>
      </c>
      <c r="I97" s="23" t="s">
        <v>449</v>
      </c>
      <c r="J97" s="23" t="s">
        <v>2674</v>
      </c>
      <c r="K97" s="23" t="s">
        <v>3054</v>
      </c>
      <c r="L97" s="23" t="s">
        <v>460</v>
      </c>
      <c r="M97" s="23" t="s">
        <v>461</v>
      </c>
      <c r="N97" s="25">
        <v>41872</v>
      </c>
      <c r="O97" s="23" t="s">
        <v>63</v>
      </c>
      <c r="P97" s="23" t="s">
        <v>399</v>
      </c>
      <c r="Q97" s="35">
        <v>23721</v>
      </c>
      <c r="R97" s="35" t="s">
        <v>4214</v>
      </c>
      <c r="S97" s="35" t="s">
        <v>4215</v>
      </c>
      <c r="T97" s="91" t="s">
        <v>14153</v>
      </c>
      <c r="U97" t="str">
        <f>VLOOKUP(A97,'PLIL_Branch List'!$C$3:$C$127,1,0)</f>
        <v>Deolali</v>
      </c>
    </row>
    <row r="98" spans="1:21" x14ac:dyDescent="0.25">
      <c r="A98" s="34" t="str">
        <f>INDEX(Converter!B:B,MATCH(Employees!F98,Converter!C:C,0))</f>
        <v>Ajmer-Nasirabad</v>
      </c>
      <c r="B98" s="23">
        <v>97</v>
      </c>
      <c r="C98" s="23" t="s">
        <v>1506</v>
      </c>
      <c r="D98" s="24">
        <v>9996</v>
      </c>
      <c r="E98" s="23" t="s">
        <v>1507</v>
      </c>
      <c r="F98" s="23" t="s">
        <v>112</v>
      </c>
      <c r="G98" s="23" t="s">
        <v>435</v>
      </c>
      <c r="H98" s="23" t="s">
        <v>448</v>
      </c>
      <c r="I98" s="23" t="s">
        <v>449</v>
      </c>
      <c r="J98" s="23" t="s">
        <v>1462</v>
      </c>
      <c r="K98" s="23" t="s">
        <v>416</v>
      </c>
      <c r="L98" s="23" t="s">
        <v>442</v>
      </c>
      <c r="M98" s="23" t="s">
        <v>403</v>
      </c>
      <c r="N98" s="25">
        <v>41883</v>
      </c>
      <c r="O98" s="23" t="s">
        <v>112</v>
      </c>
      <c r="P98" s="23" t="s">
        <v>516</v>
      </c>
      <c r="Q98" s="35">
        <v>28017</v>
      </c>
      <c r="R98" s="35" t="s">
        <v>4216</v>
      </c>
      <c r="S98" s="35" t="s">
        <v>4217</v>
      </c>
      <c r="T98" s="91" t="s">
        <v>14154</v>
      </c>
      <c r="U98" t="e">
        <f>VLOOKUP(A98,'PLIL_Branch List'!$C$3:$C$127,1,0)</f>
        <v>#N/A</v>
      </c>
    </row>
    <row r="99" spans="1:21" x14ac:dyDescent="0.25">
      <c r="A99" s="34" t="str">
        <f>INDEX(Converter!B:B,MATCH(Employees!F99,Converter!C:C,0))</f>
        <v>Pathankot</v>
      </c>
      <c r="B99" s="23">
        <v>98</v>
      </c>
      <c r="C99" s="23" t="s">
        <v>1508</v>
      </c>
      <c r="D99" s="24">
        <v>10013</v>
      </c>
      <c r="E99" s="23" t="s">
        <v>1509</v>
      </c>
      <c r="F99" s="23" t="s">
        <v>5</v>
      </c>
      <c r="G99" s="23" t="s">
        <v>435</v>
      </c>
      <c r="H99" s="23" t="s">
        <v>448</v>
      </c>
      <c r="I99" s="23" t="s">
        <v>449</v>
      </c>
      <c r="J99" s="23" t="s">
        <v>1510</v>
      </c>
      <c r="K99" s="23" t="s">
        <v>1511</v>
      </c>
      <c r="L99" s="23" t="s">
        <v>519</v>
      </c>
      <c r="M99" s="23" t="s">
        <v>520</v>
      </c>
      <c r="N99" s="25">
        <v>41884</v>
      </c>
      <c r="O99" s="23" t="s">
        <v>5</v>
      </c>
      <c r="P99" s="23" t="s">
        <v>402</v>
      </c>
      <c r="Q99" s="35">
        <v>28268</v>
      </c>
      <c r="R99" s="35" t="s">
        <v>4218</v>
      </c>
      <c r="S99" s="35" t="s">
        <v>4219</v>
      </c>
      <c r="T99" s="91" t="s">
        <v>14155</v>
      </c>
      <c r="U99" t="str">
        <f>VLOOKUP(A99,'PLIL_Branch List'!$C$3:$C$127,1,0)</f>
        <v>Pathankot</v>
      </c>
    </row>
    <row r="100" spans="1:21" x14ac:dyDescent="0.25">
      <c r="A100" s="34" t="str">
        <f>INDEX(Converter!B:B,MATCH(Employees!F100,Converter!C:C,0))</f>
        <v>Ajmer-Nasirabad</v>
      </c>
      <c r="B100" s="23">
        <v>99</v>
      </c>
      <c r="C100" s="23" t="s">
        <v>1512</v>
      </c>
      <c r="D100" s="24">
        <v>10167</v>
      </c>
      <c r="E100" s="23" t="s">
        <v>1513</v>
      </c>
      <c r="F100" s="23" t="s">
        <v>112</v>
      </c>
      <c r="G100" s="23" t="s">
        <v>435</v>
      </c>
      <c r="H100" s="23" t="s">
        <v>448</v>
      </c>
      <c r="I100" s="23" t="s">
        <v>449</v>
      </c>
      <c r="J100" s="23" t="s">
        <v>1506</v>
      </c>
      <c r="K100" s="23" t="s">
        <v>1507</v>
      </c>
      <c r="L100" s="23" t="s">
        <v>1315</v>
      </c>
      <c r="M100" s="23" t="s">
        <v>1316</v>
      </c>
      <c r="N100" s="25">
        <v>41899</v>
      </c>
      <c r="O100" s="23" t="s">
        <v>112</v>
      </c>
      <c r="P100" s="23" t="s">
        <v>516</v>
      </c>
      <c r="Q100" s="35">
        <v>29033</v>
      </c>
      <c r="R100" s="35" t="s">
        <v>4220</v>
      </c>
      <c r="S100" s="35" t="s">
        <v>4221</v>
      </c>
      <c r="T100" s="91" t="s">
        <v>14156</v>
      </c>
      <c r="U100" t="e">
        <f>VLOOKUP(A100,'PLIL_Branch List'!$C$3:$C$127,1,0)</f>
        <v>#N/A</v>
      </c>
    </row>
    <row r="101" spans="1:21" x14ac:dyDescent="0.25">
      <c r="A101" s="34" t="str">
        <f>INDEX(Converter!B:B,MATCH(Employees!F101,Converter!C:C,0))</f>
        <v>Gurgaon</v>
      </c>
      <c r="B101" s="23">
        <v>100</v>
      </c>
      <c r="C101" s="23" t="s">
        <v>1514</v>
      </c>
      <c r="D101" s="24">
        <v>10170</v>
      </c>
      <c r="E101" s="23" t="s">
        <v>1515</v>
      </c>
      <c r="F101" s="23" t="s">
        <v>828</v>
      </c>
      <c r="G101" s="23" t="s">
        <v>435</v>
      </c>
      <c r="H101" s="23" t="s">
        <v>1298</v>
      </c>
      <c r="I101" s="23" t="s">
        <v>436</v>
      </c>
      <c r="J101" s="23" t="s">
        <v>1296</v>
      </c>
      <c r="K101" s="23" t="s">
        <v>1297</v>
      </c>
      <c r="L101" s="23" t="s">
        <v>433</v>
      </c>
      <c r="M101" s="23" t="s">
        <v>1982</v>
      </c>
      <c r="N101" s="25">
        <v>41897</v>
      </c>
      <c r="O101" s="23" t="s">
        <v>828</v>
      </c>
      <c r="P101" s="23" t="s">
        <v>434</v>
      </c>
      <c r="Q101" s="35">
        <v>32694</v>
      </c>
      <c r="R101" s="35" t="s">
        <v>4222</v>
      </c>
      <c r="S101" s="35" t="s">
        <v>4223</v>
      </c>
      <c r="T101" s="91" t="s">
        <v>14157</v>
      </c>
      <c r="U101" t="str">
        <f>VLOOKUP(A101,'PLIL_Branch List'!$C$3:$C$127,1,0)</f>
        <v>Gurgaon</v>
      </c>
    </row>
    <row r="102" spans="1:21" x14ac:dyDescent="0.25">
      <c r="A102" s="34" t="str">
        <f>INDEX(Converter!B:B,MATCH(Employees!F102,Converter!C:C,0))</f>
        <v>Gurgaon</v>
      </c>
      <c r="B102" s="23">
        <v>101</v>
      </c>
      <c r="C102" s="23" t="s">
        <v>1517</v>
      </c>
      <c r="D102" s="24">
        <v>10237</v>
      </c>
      <c r="E102" s="23" t="s">
        <v>1518</v>
      </c>
      <c r="F102" s="23" t="s">
        <v>828</v>
      </c>
      <c r="G102" s="23" t="s">
        <v>435</v>
      </c>
      <c r="H102" s="23" t="s">
        <v>1519</v>
      </c>
      <c r="I102" s="23" t="s">
        <v>1520</v>
      </c>
      <c r="J102" s="23" t="s">
        <v>1521</v>
      </c>
      <c r="K102" s="23" t="s">
        <v>1522</v>
      </c>
      <c r="L102" s="23" t="s">
        <v>443</v>
      </c>
      <c r="M102" s="23" t="s">
        <v>1523</v>
      </c>
      <c r="N102" s="25">
        <v>41885</v>
      </c>
      <c r="O102" s="23" t="s">
        <v>828</v>
      </c>
      <c r="P102" s="23" t="s">
        <v>434</v>
      </c>
      <c r="Q102" s="35">
        <v>31650</v>
      </c>
      <c r="R102" s="35" t="s">
        <v>4224</v>
      </c>
      <c r="S102" s="35" t="s">
        <v>4225</v>
      </c>
      <c r="T102" s="91" t="s">
        <v>14158</v>
      </c>
      <c r="U102" t="str">
        <f>VLOOKUP(A102,'PLIL_Branch List'!$C$3:$C$127,1,0)</f>
        <v>Gurgaon</v>
      </c>
    </row>
    <row r="103" spans="1:21" x14ac:dyDescent="0.25">
      <c r="A103" s="34" t="str">
        <f>INDEX(Converter!B:B,MATCH(Employees!F103,Converter!C:C,0))</f>
        <v>Gurgaon</v>
      </c>
      <c r="B103" s="23">
        <v>102</v>
      </c>
      <c r="C103" s="23" t="s">
        <v>1524</v>
      </c>
      <c r="D103" s="24">
        <v>10238</v>
      </c>
      <c r="E103" s="23" t="s">
        <v>1525</v>
      </c>
      <c r="F103" s="23" t="s">
        <v>828</v>
      </c>
      <c r="G103" s="23" t="s">
        <v>435</v>
      </c>
      <c r="H103" s="23" t="s">
        <v>1526</v>
      </c>
      <c r="I103" s="23" t="s">
        <v>1198</v>
      </c>
      <c r="J103" s="23" t="s">
        <v>1527</v>
      </c>
      <c r="K103" s="23" t="s">
        <v>1528</v>
      </c>
      <c r="L103" s="23" t="s">
        <v>443</v>
      </c>
      <c r="M103" s="23" t="s">
        <v>1529</v>
      </c>
      <c r="N103" s="25">
        <v>41888</v>
      </c>
      <c r="O103" s="23" t="s">
        <v>828</v>
      </c>
      <c r="P103" s="23" t="s">
        <v>434</v>
      </c>
      <c r="Q103" s="35">
        <v>29905</v>
      </c>
      <c r="R103" s="35" t="s">
        <v>4226</v>
      </c>
      <c r="S103" s="35" t="s">
        <v>4227</v>
      </c>
      <c r="T103" s="91" t="s">
        <v>14159</v>
      </c>
      <c r="U103" t="str">
        <f>VLOOKUP(A103,'PLIL_Branch List'!$C$3:$C$127,1,0)</f>
        <v>Gurgaon</v>
      </c>
    </row>
    <row r="104" spans="1:21" x14ac:dyDescent="0.25">
      <c r="A104" s="34" t="str">
        <f>INDEX(Converter!B:B,MATCH(Employees!F104,Converter!C:C,0))</f>
        <v>Bhatinda</v>
      </c>
      <c r="B104" s="23">
        <v>103</v>
      </c>
      <c r="C104" s="23" t="s">
        <v>1530</v>
      </c>
      <c r="D104" s="24">
        <v>10297</v>
      </c>
      <c r="E104" s="23" t="s">
        <v>1531</v>
      </c>
      <c r="F104" s="23" t="s">
        <v>308</v>
      </c>
      <c r="G104" s="23" t="s">
        <v>435</v>
      </c>
      <c r="H104" s="23" t="s">
        <v>448</v>
      </c>
      <c r="I104" s="23" t="s">
        <v>449</v>
      </c>
      <c r="J104" s="23" t="s">
        <v>8067</v>
      </c>
      <c r="K104" s="23" t="s">
        <v>839</v>
      </c>
      <c r="L104" s="23" t="s">
        <v>519</v>
      </c>
      <c r="M104" s="23" t="s">
        <v>520</v>
      </c>
      <c r="N104" s="25">
        <v>41919</v>
      </c>
      <c r="O104" s="23" t="s">
        <v>308</v>
      </c>
      <c r="P104" s="23" t="s">
        <v>402</v>
      </c>
      <c r="Q104" s="35">
        <v>23604</v>
      </c>
      <c r="R104" s="35" t="s">
        <v>4228</v>
      </c>
      <c r="S104" s="35" t="s">
        <v>4229</v>
      </c>
      <c r="T104" s="91" t="s">
        <v>14160</v>
      </c>
      <c r="U104" t="e">
        <f>VLOOKUP(A104,'PLIL_Branch List'!$C$3:$C$127,1,0)</f>
        <v>#N/A</v>
      </c>
    </row>
    <row r="105" spans="1:21" x14ac:dyDescent="0.25">
      <c r="A105" s="34" t="str">
        <f>INDEX(Converter!B:B,MATCH(Employees!F105,Converter!C:C,0))</f>
        <v>Roorkee</v>
      </c>
      <c r="B105" s="23">
        <v>104</v>
      </c>
      <c r="C105" s="23" t="s">
        <v>1537</v>
      </c>
      <c r="D105" s="24">
        <v>10354</v>
      </c>
      <c r="E105" s="23" t="s">
        <v>1538</v>
      </c>
      <c r="F105" s="23" t="s">
        <v>36</v>
      </c>
      <c r="G105" s="23" t="s">
        <v>435</v>
      </c>
      <c r="H105" s="23" t="s">
        <v>404</v>
      </c>
      <c r="I105" s="23" t="s">
        <v>436</v>
      </c>
      <c r="J105" s="23" t="s">
        <v>1539</v>
      </c>
      <c r="K105" s="23" t="s">
        <v>1540</v>
      </c>
      <c r="L105" s="23" t="s">
        <v>441</v>
      </c>
      <c r="M105" s="23" t="s">
        <v>1329</v>
      </c>
      <c r="N105" s="25">
        <v>41925</v>
      </c>
      <c r="O105" s="23" t="s">
        <v>36</v>
      </c>
      <c r="P105" s="23" t="s">
        <v>516</v>
      </c>
      <c r="Q105" s="35">
        <v>31245</v>
      </c>
      <c r="R105" s="35" t="s">
        <v>4230</v>
      </c>
      <c r="S105" s="35" t="s">
        <v>4231</v>
      </c>
      <c r="T105" s="91" t="s">
        <v>14161</v>
      </c>
      <c r="U105" t="str">
        <f>VLOOKUP(A105,'PLIL_Branch List'!$C$3:$C$127,1,0)</f>
        <v>Roorkee</v>
      </c>
    </row>
    <row r="106" spans="1:21" x14ac:dyDescent="0.25">
      <c r="A106" s="34" t="str">
        <f>INDEX(Converter!B:B,MATCH(Employees!F106,Converter!C:C,0))</f>
        <v>Pathankot</v>
      </c>
      <c r="B106" s="23">
        <v>105</v>
      </c>
      <c r="C106" s="23" t="s">
        <v>1541</v>
      </c>
      <c r="D106" s="24">
        <v>10370</v>
      </c>
      <c r="E106" s="23" t="s">
        <v>1542</v>
      </c>
      <c r="F106" s="23" t="s">
        <v>5</v>
      </c>
      <c r="G106" s="23" t="s">
        <v>435</v>
      </c>
      <c r="H106" s="23" t="s">
        <v>448</v>
      </c>
      <c r="I106" s="23" t="s">
        <v>449</v>
      </c>
      <c r="J106" s="23" t="s">
        <v>11086</v>
      </c>
      <c r="K106" s="23" t="s">
        <v>11087</v>
      </c>
      <c r="L106" s="23" t="s">
        <v>519</v>
      </c>
      <c r="M106" s="23" t="s">
        <v>520</v>
      </c>
      <c r="N106" s="25">
        <v>41930</v>
      </c>
      <c r="O106" s="23" t="s">
        <v>5</v>
      </c>
      <c r="P106" s="23" t="s">
        <v>402</v>
      </c>
      <c r="Q106" s="35">
        <v>25669</v>
      </c>
      <c r="R106" s="35" t="s">
        <v>4232</v>
      </c>
      <c r="S106" s="35" t="s">
        <v>4233</v>
      </c>
      <c r="T106" s="91" t="s">
        <v>14162</v>
      </c>
      <c r="U106" t="str">
        <f>VLOOKUP(A106,'PLIL_Branch List'!$C$3:$C$127,1,0)</f>
        <v>Pathankot</v>
      </c>
    </row>
    <row r="107" spans="1:21" x14ac:dyDescent="0.25">
      <c r="A107" s="34" t="str">
        <f>INDEX(Converter!B:B,MATCH(Employees!F107,Converter!C:C,0))</f>
        <v>Udhampur</v>
      </c>
      <c r="B107" s="23">
        <v>106</v>
      </c>
      <c r="C107" s="23" t="s">
        <v>1543</v>
      </c>
      <c r="D107" s="24">
        <v>10401</v>
      </c>
      <c r="E107" s="23" t="s">
        <v>1544</v>
      </c>
      <c r="F107" s="23" t="s">
        <v>44</v>
      </c>
      <c r="G107" s="23" t="s">
        <v>435</v>
      </c>
      <c r="H107" s="23" t="s">
        <v>448</v>
      </c>
      <c r="I107" s="23" t="s">
        <v>449</v>
      </c>
      <c r="J107" s="23" t="s">
        <v>496</v>
      </c>
      <c r="K107" s="23" t="s">
        <v>497</v>
      </c>
      <c r="L107" s="23" t="s">
        <v>519</v>
      </c>
      <c r="M107" s="23" t="s">
        <v>520</v>
      </c>
      <c r="N107" s="25">
        <v>41934</v>
      </c>
      <c r="O107" s="23" t="s">
        <v>44</v>
      </c>
      <c r="P107" s="23" t="s">
        <v>402</v>
      </c>
      <c r="Q107" s="35">
        <v>24932</v>
      </c>
      <c r="R107" s="35" t="s">
        <v>4234</v>
      </c>
      <c r="S107" s="35" t="s">
        <v>4235</v>
      </c>
      <c r="T107" s="91" t="s">
        <v>14163</v>
      </c>
      <c r="U107" t="str">
        <f>VLOOKUP(A107,'PLIL_Branch List'!$C$3:$C$127,1,0)</f>
        <v>Udhampur</v>
      </c>
    </row>
    <row r="108" spans="1:21" x14ac:dyDescent="0.25">
      <c r="A108" s="34" t="str">
        <f>INDEX(Converter!B:B,MATCH(Employees!F108,Converter!C:C,0))</f>
        <v>Jalandhar</v>
      </c>
      <c r="B108" s="23">
        <v>107</v>
      </c>
      <c r="C108" s="23" t="s">
        <v>1545</v>
      </c>
      <c r="D108" s="24">
        <v>10422</v>
      </c>
      <c r="E108" s="23" t="s">
        <v>1546</v>
      </c>
      <c r="F108" s="23" t="s">
        <v>6</v>
      </c>
      <c r="G108" s="23" t="s">
        <v>435</v>
      </c>
      <c r="H108" s="23" t="s">
        <v>448</v>
      </c>
      <c r="I108" s="23" t="s">
        <v>449</v>
      </c>
      <c r="J108" s="23" t="s">
        <v>811</v>
      </c>
      <c r="K108" s="23" t="s">
        <v>794</v>
      </c>
      <c r="L108" s="23" t="s">
        <v>519</v>
      </c>
      <c r="M108" s="23" t="s">
        <v>520</v>
      </c>
      <c r="N108" s="25">
        <v>41943</v>
      </c>
      <c r="O108" s="23" t="s">
        <v>6</v>
      </c>
      <c r="P108" s="23" t="s">
        <v>402</v>
      </c>
      <c r="Q108" s="35">
        <v>23505</v>
      </c>
      <c r="R108" s="35" t="s">
        <v>4236</v>
      </c>
      <c r="S108" s="35" t="s">
        <v>4237</v>
      </c>
      <c r="T108" s="91" t="s">
        <v>14164</v>
      </c>
      <c r="U108" t="str">
        <f>VLOOKUP(A108,'PLIL_Branch List'!$C$3:$C$127,1,0)</f>
        <v>Jalandhar</v>
      </c>
    </row>
    <row r="109" spans="1:21" x14ac:dyDescent="0.25">
      <c r="A109" s="34" t="str">
        <f>INDEX(Converter!B:B,MATCH(Employees!F109,Converter!C:C,0))</f>
        <v>Shimla</v>
      </c>
      <c r="B109" s="23">
        <v>108</v>
      </c>
      <c r="C109" s="23" t="s">
        <v>1547</v>
      </c>
      <c r="D109" s="24">
        <v>10437</v>
      </c>
      <c r="E109" s="23" t="s">
        <v>417</v>
      </c>
      <c r="F109" s="23" t="s">
        <v>15</v>
      </c>
      <c r="G109" s="23" t="s">
        <v>432</v>
      </c>
      <c r="H109" s="23" t="s">
        <v>728</v>
      </c>
      <c r="I109" s="23" t="s">
        <v>718</v>
      </c>
      <c r="J109" s="23" t="s">
        <v>755</v>
      </c>
      <c r="K109" s="23" t="s">
        <v>760</v>
      </c>
      <c r="L109" s="23" t="s">
        <v>1483</v>
      </c>
      <c r="M109" s="23" t="s">
        <v>874</v>
      </c>
      <c r="N109" s="25">
        <v>41944</v>
      </c>
      <c r="O109" s="23" t="s">
        <v>15</v>
      </c>
      <c r="P109" s="23" t="s">
        <v>402</v>
      </c>
      <c r="Q109" s="35">
        <v>25909</v>
      </c>
      <c r="R109" s="35" t="s">
        <v>4238</v>
      </c>
      <c r="S109" s="35" t="s">
        <v>4239</v>
      </c>
      <c r="T109" s="91" t="s">
        <v>14165</v>
      </c>
      <c r="U109" t="str">
        <f>VLOOKUP(A109,'PLIL_Branch List'!$C$3:$C$127,1,0)</f>
        <v>Shimla</v>
      </c>
    </row>
    <row r="110" spans="1:21" x14ac:dyDescent="0.25">
      <c r="A110" s="34" t="str">
        <f>INDEX(Converter!B:B,MATCH(Employees!F110,Converter!C:C,0))</f>
        <v>Ahmednagar</v>
      </c>
      <c r="B110" s="23">
        <v>109</v>
      </c>
      <c r="C110" s="23" t="s">
        <v>1465</v>
      </c>
      <c r="D110" s="24">
        <v>10448</v>
      </c>
      <c r="E110" s="23" t="s">
        <v>1548</v>
      </c>
      <c r="F110" s="23" t="s">
        <v>21</v>
      </c>
      <c r="G110" s="23" t="s">
        <v>435</v>
      </c>
      <c r="H110" s="23" t="s">
        <v>404</v>
      </c>
      <c r="I110" s="23" t="s">
        <v>436</v>
      </c>
      <c r="J110" s="23" t="s">
        <v>1549</v>
      </c>
      <c r="K110" s="23" t="s">
        <v>1550</v>
      </c>
      <c r="L110" s="23" t="s">
        <v>443</v>
      </c>
      <c r="M110" s="23" t="s">
        <v>1281</v>
      </c>
      <c r="N110" s="25">
        <v>41946</v>
      </c>
      <c r="O110" s="23" t="s">
        <v>21</v>
      </c>
      <c r="P110" s="23" t="s">
        <v>399</v>
      </c>
      <c r="Q110" s="35">
        <v>31090</v>
      </c>
      <c r="R110" s="35" t="s">
        <v>4240</v>
      </c>
      <c r="S110" s="35" t="s">
        <v>4241</v>
      </c>
      <c r="T110" s="91" t="s">
        <v>14166</v>
      </c>
      <c r="U110" t="str">
        <f>VLOOKUP(A110,'PLIL_Branch List'!$C$3:$C$127,1,0)</f>
        <v>Ahmednagar</v>
      </c>
    </row>
    <row r="111" spans="1:21" x14ac:dyDescent="0.25">
      <c r="A111" s="34" t="str">
        <f>INDEX(Converter!B:B,MATCH(Employees!F111,Converter!C:C,0))</f>
        <v>Dehradun</v>
      </c>
      <c r="B111" s="23">
        <v>110</v>
      </c>
      <c r="C111" s="23" t="s">
        <v>1551</v>
      </c>
      <c r="D111" s="24">
        <v>10603</v>
      </c>
      <c r="E111" s="23" t="s">
        <v>1552</v>
      </c>
      <c r="F111" s="23" t="s">
        <v>14</v>
      </c>
      <c r="G111" s="23" t="s">
        <v>435</v>
      </c>
      <c r="H111" s="23" t="s">
        <v>1271</v>
      </c>
      <c r="I111" s="23" t="s">
        <v>1271</v>
      </c>
      <c r="J111" s="23" t="s">
        <v>1553</v>
      </c>
      <c r="K111" s="23" t="s">
        <v>1554</v>
      </c>
      <c r="L111" s="23" t="s">
        <v>441</v>
      </c>
      <c r="M111" s="23" t="s">
        <v>1273</v>
      </c>
      <c r="N111" s="25">
        <v>41962</v>
      </c>
      <c r="O111" s="23" t="s">
        <v>14</v>
      </c>
      <c r="P111" s="23" t="s">
        <v>516</v>
      </c>
      <c r="Q111" s="35">
        <v>26903</v>
      </c>
      <c r="R111" s="35" t="s">
        <v>4242</v>
      </c>
      <c r="S111" s="35" t="s">
        <v>4243</v>
      </c>
      <c r="T111" s="91" t="s">
        <v>14167</v>
      </c>
      <c r="U111" t="str">
        <f>VLOOKUP(A111,'PLIL_Branch List'!$C$3:$C$127,1,0)</f>
        <v>Dehradun</v>
      </c>
    </row>
    <row r="112" spans="1:21" x14ac:dyDescent="0.25">
      <c r="A112" s="34" t="str">
        <f>INDEX(Converter!B:B,MATCH(Employees!F112,Converter!C:C,0))</f>
        <v>Gurgaon</v>
      </c>
      <c r="B112" s="23">
        <v>111</v>
      </c>
      <c r="C112" s="23" t="s">
        <v>1555</v>
      </c>
      <c r="D112" s="24">
        <v>10665</v>
      </c>
      <c r="E112" s="23" t="s">
        <v>1556</v>
      </c>
      <c r="F112" s="23" t="s">
        <v>828</v>
      </c>
      <c r="G112" s="23" t="s">
        <v>435</v>
      </c>
      <c r="H112" s="23" t="s">
        <v>2203</v>
      </c>
      <c r="I112" s="23" t="s">
        <v>449</v>
      </c>
      <c r="J112" s="23" t="s">
        <v>6952</v>
      </c>
      <c r="K112" s="23" t="s">
        <v>6953</v>
      </c>
      <c r="L112" s="23" t="s">
        <v>433</v>
      </c>
      <c r="M112" s="23" t="s">
        <v>7158</v>
      </c>
      <c r="N112" s="25">
        <v>41974</v>
      </c>
      <c r="O112" s="23" t="s">
        <v>828</v>
      </c>
      <c r="P112" s="23" t="s">
        <v>434</v>
      </c>
      <c r="Q112" s="35">
        <v>30246</v>
      </c>
      <c r="R112" s="35" t="s">
        <v>4244</v>
      </c>
      <c r="S112" s="35" t="s">
        <v>4245</v>
      </c>
      <c r="T112" s="91" t="s">
        <v>14168</v>
      </c>
      <c r="U112" t="str">
        <f>VLOOKUP(A112,'PLIL_Branch List'!$C$3:$C$127,1,0)</f>
        <v>Gurgaon</v>
      </c>
    </row>
    <row r="113" spans="1:21" x14ac:dyDescent="0.25">
      <c r="A113" s="34" t="str">
        <f>INDEX(Converter!B:B,MATCH(Employees!F113,Converter!C:C,0))</f>
        <v>Jalandhar</v>
      </c>
      <c r="B113" s="23">
        <v>112</v>
      </c>
      <c r="C113" s="23" t="s">
        <v>1558</v>
      </c>
      <c r="D113" s="24">
        <v>10952</v>
      </c>
      <c r="E113" s="23" t="s">
        <v>1559</v>
      </c>
      <c r="F113" s="23" t="s">
        <v>6</v>
      </c>
      <c r="G113" s="23" t="s">
        <v>435</v>
      </c>
      <c r="H113" s="23" t="s">
        <v>448</v>
      </c>
      <c r="I113" s="23" t="s">
        <v>449</v>
      </c>
      <c r="J113" s="23" t="s">
        <v>1560</v>
      </c>
      <c r="K113" s="23" t="s">
        <v>1561</v>
      </c>
      <c r="L113" s="23" t="s">
        <v>456</v>
      </c>
      <c r="M113" s="23" t="s">
        <v>457</v>
      </c>
      <c r="N113" s="25">
        <v>42016</v>
      </c>
      <c r="O113" s="23" t="s">
        <v>6</v>
      </c>
      <c r="P113" s="23" t="s">
        <v>402</v>
      </c>
      <c r="Q113" s="35">
        <v>23989</v>
      </c>
      <c r="R113" s="35" t="s">
        <v>4246</v>
      </c>
      <c r="S113" s="35" t="s">
        <v>4247</v>
      </c>
      <c r="T113" s="91" t="s">
        <v>14169</v>
      </c>
      <c r="U113" t="str">
        <f>VLOOKUP(A113,'PLIL_Branch List'!$C$3:$C$127,1,0)</f>
        <v>Jalandhar</v>
      </c>
    </row>
    <row r="114" spans="1:21" x14ac:dyDescent="0.25">
      <c r="A114" s="34" t="str">
        <f>INDEX(Converter!B:B,MATCH(Employees!F114,Converter!C:C,0))</f>
        <v>Gurgaon</v>
      </c>
      <c r="B114" s="23">
        <v>113</v>
      </c>
      <c r="C114" s="23" t="s">
        <v>1562</v>
      </c>
      <c r="D114" s="24">
        <v>10977</v>
      </c>
      <c r="E114" s="23" t="s">
        <v>1563</v>
      </c>
      <c r="F114" s="23" t="s">
        <v>828</v>
      </c>
      <c r="G114" s="23" t="s">
        <v>435</v>
      </c>
      <c r="H114" s="23" t="s">
        <v>1271</v>
      </c>
      <c r="I114" s="23" t="s">
        <v>1271</v>
      </c>
      <c r="J114" s="23" t="s">
        <v>6949</v>
      </c>
      <c r="K114" s="23" t="s">
        <v>7057</v>
      </c>
      <c r="L114" s="23" t="s">
        <v>1239</v>
      </c>
      <c r="M114" s="23" t="s">
        <v>11932</v>
      </c>
      <c r="N114" s="25">
        <v>42023</v>
      </c>
      <c r="O114" s="23" t="s">
        <v>828</v>
      </c>
      <c r="P114" s="23" t="s">
        <v>434</v>
      </c>
      <c r="Q114" s="35">
        <v>30883</v>
      </c>
      <c r="R114" s="35" t="s">
        <v>4248</v>
      </c>
      <c r="S114" s="35" t="s">
        <v>4249</v>
      </c>
      <c r="T114" s="91" t="s">
        <v>14170</v>
      </c>
      <c r="U114" t="str">
        <f>VLOOKUP(A114,'PLIL_Branch List'!$C$3:$C$127,1,0)</f>
        <v>Gurgaon</v>
      </c>
    </row>
    <row r="115" spans="1:21" x14ac:dyDescent="0.25">
      <c r="A115" s="34" t="str">
        <f>INDEX(Converter!B:B,MATCH(Employees!F115,Converter!C:C,0))</f>
        <v>Bhatinda</v>
      </c>
      <c r="B115" s="23">
        <v>114</v>
      </c>
      <c r="C115" s="23" t="s">
        <v>1564</v>
      </c>
      <c r="D115" s="24">
        <v>10984</v>
      </c>
      <c r="E115" s="23" t="s">
        <v>1565</v>
      </c>
      <c r="F115" s="23" t="s">
        <v>308</v>
      </c>
      <c r="G115" s="23" t="s">
        <v>435</v>
      </c>
      <c r="H115" s="23" t="s">
        <v>448</v>
      </c>
      <c r="I115" s="23" t="s">
        <v>449</v>
      </c>
      <c r="J115" s="23" t="s">
        <v>1498</v>
      </c>
      <c r="K115" s="23" t="s">
        <v>1499</v>
      </c>
      <c r="L115" s="23" t="s">
        <v>456</v>
      </c>
      <c r="M115" s="23" t="s">
        <v>457</v>
      </c>
      <c r="N115" s="25">
        <v>42024</v>
      </c>
      <c r="O115" s="23" t="s">
        <v>308</v>
      </c>
      <c r="P115" s="23" t="s">
        <v>402</v>
      </c>
      <c r="Q115" s="35">
        <v>27951</v>
      </c>
      <c r="R115" s="35" t="s">
        <v>4250</v>
      </c>
      <c r="S115" s="35" t="s">
        <v>4251</v>
      </c>
      <c r="T115" s="91" t="s">
        <v>14171</v>
      </c>
      <c r="U115" t="e">
        <f>VLOOKUP(A115,'PLIL_Branch List'!$C$3:$C$127,1,0)</f>
        <v>#N/A</v>
      </c>
    </row>
    <row r="116" spans="1:21" x14ac:dyDescent="0.25">
      <c r="A116" s="34" t="str">
        <f>INDEX(Converter!B:B,MATCH(Employees!F116,Converter!C:C,0))</f>
        <v>Sriganganagar</v>
      </c>
      <c r="B116" s="23">
        <v>115</v>
      </c>
      <c r="C116" s="23" t="s">
        <v>7058</v>
      </c>
      <c r="D116" s="24">
        <v>11139</v>
      </c>
      <c r="E116" s="23" t="s">
        <v>7060</v>
      </c>
      <c r="F116" s="23" t="s">
        <v>536</v>
      </c>
      <c r="G116" s="23" t="s">
        <v>435</v>
      </c>
      <c r="H116" s="23" t="s">
        <v>448</v>
      </c>
      <c r="I116" s="23" t="s">
        <v>449</v>
      </c>
      <c r="J116" s="23" t="s">
        <v>1678</v>
      </c>
      <c r="K116" s="23" t="s">
        <v>1679</v>
      </c>
      <c r="L116" s="23" t="s">
        <v>433</v>
      </c>
      <c r="M116" s="23" t="s">
        <v>405</v>
      </c>
      <c r="N116" s="25">
        <v>42041</v>
      </c>
      <c r="O116" s="23" t="s">
        <v>536</v>
      </c>
      <c r="P116" s="23" t="s">
        <v>516</v>
      </c>
      <c r="Q116" s="35">
        <v>29247</v>
      </c>
      <c r="R116" s="35" t="s">
        <v>7114</v>
      </c>
      <c r="S116" s="35" t="s">
        <v>7151</v>
      </c>
      <c r="T116" s="91" t="s">
        <v>14172</v>
      </c>
      <c r="U116" t="str">
        <f>VLOOKUP(A116,'PLIL_Branch List'!$C$3:$C$127,1,0)</f>
        <v>Sriganganagar</v>
      </c>
    </row>
    <row r="117" spans="1:21" x14ac:dyDescent="0.25">
      <c r="A117" s="34" t="str">
        <f>INDEX(Converter!B:B,MATCH(Employees!F117,Converter!C:C,0))</f>
        <v>Patiala</v>
      </c>
      <c r="B117" s="23">
        <v>116</v>
      </c>
      <c r="C117" s="23" t="s">
        <v>1570</v>
      </c>
      <c r="D117" s="24">
        <v>11145</v>
      </c>
      <c r="E117" s="23" t="s">
        <v>1571</v>
      </c>
      <c r="F117" s="23" t="s">
        <v>9</v>
      </c>
      <c r="G117" s="23" t="s">
        <v>435</v>
      </c>
      <c r="H117" s="23" t="s">
        <v>448</v>
      </c>
      <c r="I117" s="23" t="s">
        <v>449</v>
      </c>
      <c r="J117" s="23" t="s">
        <v>1105</v>
      </c>
      <c r="K117" s="23" t="s">
        <v>1106</v>
      </c>
      <c r="L117" s="23" t="s">
        <v>456</v>
      </c>
      <c r="M117" s="23" t="s">
        <v>457</v>
      </c>
      <c r="N117" s="25">
        <v>42046</v>
      </c>
      <c r="O117" s="23" t="s">
        <v>9</v>
      </c>
      <c r="P117" s="23" t="s">
        <v>402</v>
      </c>
      <c r="Q117" s="35">
        <v>24218</v>
      </c>
      <c r="R117" s="35" t="s">
        <v>4252</v>
      </c>
      <c r="S117" s="35" t="s">
        <v>4253</v>
      </c>
      <c r="T117" s="91" t="s">
        <v>14173</v>
      </c>
      <c r="U117" t="str">
        <f>VLOOKUP(A117,'PLIL_Branch List'!$C$3:$C$127,1,0)</f>
        <v>Patiala</v>
      </c>
    </row>
    <row r="118" spans="1:21" x14ac:dyDescent="0.25">
      <c r="A118" s="34" t="str">
        <f>INDEX(Converter!B:B,MATCH(Employees!F118,Converter!C:C,0))</f>
        <v>Kolkata-Anandapur</v>
      </c>
      <c r="B118" s="23">
        <v>117</v>
      </c>
      <c r="C118" s="23" t="s">
        <v>1272</v>
      </c>
      <c r="D118" s="24">
        <v>11219</v>
      </c>
      <c r="E118" s="23" t="s">
        <v>415</v>
      </c>
      <c r="F118" s="23" t="s">
        <v>534</v>
      </c>
      <c r="G118" s="23" t="s">
        <v>435</v>
      </c>
      <c r="H118" s="23" t="s">
        <v>1271</v>
      </c>
      <c r="I118" s="23" t="s">
        <v>1271</v>
      </c>
      <c r="J118" s="23" t="s">
        <v>6949</v>
      </c>
      <c r="K118" s="23" t="s">
        <v>7057</v>
      </c>
      <c r="L118" s="23" t="s">
        <v>437</v>
      </c>
      <c r="M118" s="23" t="s">
        <v>726</v>
      </c>
      <c r="N118" s="25">
        <v>42051</v>
      </c>
      <c r="O118" s="23" t="s">
        <v>534</v>
      </c>
      <c r="P118" s="23" t="s">
        <v>396</v>
      </c>
      <c r="Q118" s="35">
        <v>28449</v>
      </c>
      <c r="R118" s="35" t="s">
        <v>4254</v>
      </c>
      <c r="S118" s="35" t="s">
        <v>4255</v>
      </c>
      <c r="T118" s="91" t="s">
        <v>14174</v>
      </c>
      <c r="U118" t="str">
        <f>VLOOKUP(A118,'PLIL_Branch List'!$C$3:$C$127,1,0)</f>
        <v>Kolkata-Anandapur</v>
      </c>
    </row>
    <row r="119" spans="1:21" x14ac:dyDescent="0.25">
      <c r="A119" s="34" t="str">
        <f>INDEX(Converter!B:B,MATCH(Employees!F119,Converter!C:C,0))</f>
        <v>Jalandhar</v>
      </c>
      <c r="B119" s="23">
        <v>118</v>
      </c>
      <c r="C119" s="23" t="s">
        <v>1572</v>
      </c>
      <c r="D119" s="24">
        <v>11270</v>
      </c>
      <c r="E119" s="23" t="s">
        <v>1573</v>
      </c>
      <c r="F119" s="23" t="s">
        <v>6</v>
      </c>
      <c r="G119" s="23" t="s">
        <v>435</v>
      </c>
      <c r="H119" s="23" t="s">
        <v>722</v>
      </c>
      <c r="I119" s="23" t="s">
        <v>718</v>
      </c>
      <c r="J119" s="23" t="s">
        <v>1574</v>
      </c>
      <c r="K119" s="23" t="s">
        <v>1575</v>
      </c>
      <c r="L119" s="23" t="s">
        <v>1315</v>
      </c>
      <c r="M119" s="23" t="s">
        <v>1576</v>
      </c>
      <c r="N119" s="25">
        <v>42059</v>
      </c>
      <c r="O119" s="23" t="s">
        <v>6</v>
      </c>
      <c r="P119" s="23" t="s">
        <v>402</v>
      </c>
      <c r="Q119" s="35">
        <v>30926</v>
      </c>
      <c r="R119" s="35" t="s">
        <v>4256</v>
      </c>
      <c r="S119" s="35" t="s">
        <v>4257</v>
      </c>
      <c r="T119" s="91" t="s">
        <v>14175</v>
      </c>
      <c r="U119" t="str">
        <f>VLOOKUP(A119,'PLIL_Branch List'!$C$3:$C$127,1,0)</f>
        <v>Jalandhar</v>
      </c>
    </row>
    <row r="120" spans="1:21" x14ac:dyDescent="0.25">
      <c r="A120" s="34" t="str">
        <f>INDEX(Converter!B:B,MATCH(Employees!F120,Converter!C:C,0))</f>
        <v>Bhubneshwar</v>
      </c>
      <c r="B120" s="23">
        <v>119</v>
      </c>
      <c r="C120" s="23" t="s">
        <v>1577</v>
      </c>
      <c r="D120" s="24">
        <v>11277</v>
      </c>
      <c r="E120" s="23" t="s">
        <v>1578</v>
      </c>
      <c r="F120" s="23" t="s">
        <v>119</v>
      </c>
      <c r="G120" s="23" t="s">
        <v>435</v>
      </c>
      <c r="H120" s="23" t="s">
        <v>451</v>
      </c>
      <c r="I120" s="23" t="s">
        <v>449</v>
      </c>
      <c r="J120" s="23" t="s">
        <v>1579</v>
      </c>
      <c r="K120" s="23" t="s">
        <v>1580</v>
      </c>
      <c r="L120" s="23" t="s">
        <v>519</v>
      </c>
      <c r="M120" s="23" t="s">
        <v>521</v>
      </c>
      <c r="N120" s="25">
        <v>42059</v>
      </c>
      <c r="O120" s="23" t="s">
        <v>119</v>
      </c>
      <c r="P120" s="23" t="s">
        <v>396</v>
      </c>
      <c r="Q120" s="35">
        <v>23926</v>
      </c>
      <c r="R120" s="35" t="s">
        <v>4258</v>
      </c>
      <c r="S120" s="35" t="s">
        <v>4259</v>
      </c>
      <c r="T120" s="91" t="s">
        <v>14176</v>
      </c>
      <c r="U120" t="e">
        <f>VLOOKUP(A120,'PLIL_Branch List'!$C$3:$C$127,1,0)</f>
        <v>#N/A</v>
      </c>
    </row>
    <row r="121" spans="1:21" x14ac:dyDescent="0.25">
      <c r="A121" s="34" t="str">
        <f>INDEX(Converter!B:B,MATCH(Employees!F121,Converter!C:C,0))</f>
        <v>Meerut</v>
      </c>
      <c r="B121" s="23">
        <v>120</v>
      </c>
      <c r="C121" s="23" t="s">
        <v>1539</v>
      </c>
      <c r="D121" s="24">
        <v>11348</v>
      </c>
      <c r="E121" s="23" t="s">
        <v>1540</v>
      </c>
      <c r="F121" s="23" t="s">
        <v>27</v>
      </c>
      <c r="G121" s="23" t="s">
        <v>435</v>
      </c>
      <c r="H121" s="23" t="s">
        <v>404</v>
      </c>
      <c r="I121" s="23" t="s">
        <v>436</v>
      </c>
      <c r="J121" s="23" t="s">
        <v>1581</v>
      </c>
      <c r="K121" s="23" t="s">
        <v>1582</v>
      </c>
      <c r="L121" s="23" t="s">
        <v>442</v>
      </c>
      <c r="M121" s="23" t="s">
        <v>1194</v>
      </c>
      <c r="N121" s="25">
        <v>42058</v>
      </c>
      <c r="O121" s="23" t="s">
        <v>27</v>
      </c>
      <c r="P121" s="23" t="s">
        <v>516</v>
      </c>
      <c r="Q121" s="35">
        <v>33141</v>
      </c>
      <c r="R121" s="35" t="s">
        <v>4260</v>
      </c>
      <c r="S121" s="35" t="s">
        <v>4261</v>
      </c>
      <c r="T121" s="91" t="s">
        <v>14177</v>
      </c>
      <c r="U121" t="str">
        <f>VLOOKUP(A121,'PLIL_Branch List'!$C$3:$C$127,1,0)</f>
        <v>Meerut</v>
      </c>
    </row>
    <row r="122" spans="1:21" x14ac:dyDescent="0.25">
      <c r="A122" s="34" t="str">
        <f>INDEX(Converter!B:B,MATCH(Employees!F122,Converter!C:C,0))</f>
        <v>Jalandhar</v>
      </c>
      <c r="B122" s="23">
        <v>121</v>
      </c>
      <c r="C122" s="23" t="s">
        <v>1583</v>
      </c>
      <c r="D122" s="24">
        <v>11408</v>
      </c>
      <c r="E122" s="23" t="s">
        <v>467</v>
      </c>
      <c r="F122" s="23" t="s">
        <v>6</v>
      </c>
      <c r="G122" s="23" t="s">
        <v>435</v>
      </c>
      <c r="H122" s="23" t="s">
        <v>448</v>
      </c>
      <c r="I122" s="23" t="s">
        <v>449</v>
      </c>
      <c r="J122" s="23" t="s">
        <v>1584</v>
      </c>
      <c r="K122" s="23" t="s">
        <v>1585</v>
      </c>
      <c r="L122" s="23" t="s">
        <v>519</v>
      </c>
      <c r="M122" s="23" t="s">
        <v>520</v>
      </c>
      <c r="N122" s="25">
        <v>42074</v>
      </c>
      <c r="O122" s="23" t="s">
        <v>6</v>
      </c>
      <c r="P122" s="23" t="s">
        <v>402</v>
      </c>
      <c r="Q122" s="35">
        <v>27267</v>
      </c>
      <c r="R122" s="35" t="s">
        <v>4262</v>
      </c>
      <c r="S122" s="35" t="s">
        <v>4225</v>
      </c>
      <c r="T122" s="91" t="s">
        <v>14178</v>
      </c>
      <c r="U122" t="str">
        <f>VLOOKUP(A122,'PLIL_Branch List'!$C$3:$C$127,1,0)</f>
        <v>Jalandhar</v>
      </c>
    </row>
    <row r="123" spans="1:21" x14ac:dyDescent="0.25">
      <c r="A123" s="34" t="str">
        <f>INDEX(Converter!B:B,MATCH(Employees!F123,Converter!C:C,0))</f>
        <v>Pathankot</v>
      </c>
      <c r="B123" s="23">
        <v>122</v>
      </c>
      <c r="C123" s="23" t="s">
        <v>1586</v>
      </c>
      <c r="D123" s="24">
        <v>11458</v>
      </c>
      <c r="E123" s="23" t="s">
        <v>1587</v>
      </c>
      <c r="F123" s="23" t="s">
        <v>5</v>
      </c>
      <c r="G123" s="23" t="s">
        <v>435</v>
      </c>
      <c r="H123" s="23" t="s">
        <v>448</v>
      </c>
      <c r="I123" s="23" t="s">
        <v>449</v>
      </c>
      <c r="J123" s="23" t="s">
        <v>1496</v>
      </c>
      <c r="K123" s="23" t="s">
        <v>1497</v>
      </c>
      <c r="L123" s="23" t="s">
        <v>519</v>
      </c>
      <c r="M123" s="23" t="s">
        <v>520</v>
      </c>
      <c r="N123" s="25">
        <v>42080</v>
      </c>
      <c r="O123" s="23" t="s">
        <v>5</v>
      </c>
      <c r="P123" s="23" t="s">
        <v>402</v>
      </c>
      <c r="Q123" s="35">
        <v>24562</v>
      </c>
      <c r="R123" s="35" t="s">
        <v>4263</v>
      </c>
      <c r="S123" s="35" t="s">
        <v>4167</v>
      </c>
      <c r="T123" s="91" t="s">
        <v>14179</v>
      </c>
      <c r="U123" t="str">
        <f>VLOOKUP(A123,'PLIL_Branch List'!$C$3:$C$127,1,0)</f>
        <v>Pathankot</v>
      </c>
    </row>
    <row r="124" spans="1:21" x14ac:dyDescent="0.25">
      <c r="A124" s="34" t="str">
        <f>INDEX(Converter!B:B,MATCH(Employees!F124,Converter!C:C,0))</f>
        <v>Pathankot</v>
      </c>
      <c r="B124" s="23">
        <v>123</v>
      </c>
      <c r="C124" s="23" t="s">
        <v>1568</v>
      </c>
      <c r="D124" s="24">
        <v>11464</v>
      </c>
      <c r="E124" s="23" t="s">
        <v>1569</v>
      </c>
      <c r="F124" s="23" t="s">
        <v>5</v>
      </c>
      <c r="G124" s="23" t="s">
        <v>435</v>
      </c>
      <c r="H124" s="23" t="s">
        <v>448</v>
      </c>
      <c r="I124" s="23" t="s">
        <v>449</v>
      </c>
      <c r="J124" s="23" t="s">
        <v>1431</v>
      </c>
      <c r="K124" s="23" t="s">
        <v>1432</v>
      </c>
      <c r="L124" s="23" t="s">
        <v>1315</v>
      </c>
      <c r="M124" s="23" t="s">
        <v>1316</v>
      </c>
      <c r="N124" s="25">
        <v>42080</v>
      </c>
      <c r="O124" s="23" t="s">
        <v>5</v>
      </c>
      <c r="P124" s="23" t="s">
        <v>402</v>
      </c>
      <c r="Q124" s="35">
        <v>32977</v>
      </c>
      <c r="R124" s="35" t="s">
        <v>4264</v>
      </c>
      <c r="S124" s="35" t="s">
        <v>4265</v>
      </c>
      <c r="T124" s="91" t="s">
        <v>14180</v>
      </c>
      <c r="U124" t="str">
        <f>VLOOKUP(A124,'PLIL_Branch List'!$C$3:$C$127,1,0)</f>
        <v>Pathankot</v>
      </c>
    </row>
    <row r="125" spans="1:21" x14ac:dyDescent="0.25">
      <c r="A125" s="34" t="str">
        <f>INDEX(Converter!B:B,MATCH(Employees!F125,Converter!C:C,0))</f>
        <v>Pathankot</v>
      </c>
      <c r="B125" s="23">
        <v>124</v>
      </c>
      <c r="C125" s="23" t="s">
        <v>1588</v>
      </c>
      <c r="D125" s="24">
        <v>11466</v>
      </c>
      <c r="E125" s="23" t="s">
        <v>1589</v>
      </c>
      <c r="F125" s="23" t="s">
        <v>5</v>
      </c>
      <c r="G125" s="23" t="s">
        <v>435</v>
      </c>
      <c r="H125" s="23" t="s">
        <v>448</v>
      </c>
      <c r="I125" s="23" t="s">
        <v>449</v>
      </c>
      <c r="J125" s="23" t="s">
        <v>1496</v>
      </c>
      <c r="K125" s="23" t="s">
        <v>1497</v>
      </c>
      <c r="L125" s="23" t="s">
        <v>456</v>
      </c>
      <c r="M125" s="23" t="s">
        <v>457</v>
      </c>
      <c r="N125" s="25">
        <v>42080</v>
      </c>
      <c r="O125" s="23" t="s">
        <v>5</v>
      </c>
      <c r="P125" s="23" t="s">
        <v>402</v>
      </c>
      <c r="Q125" s="35">
        <v>26608</v>
      </c>
      <c r="R125" s="35" t="s">
        <v>4266</v>
      </c>
      <c r="S125" s="35" t="s">
        <v>4267</v>
      </c>
      <c r="T125" s="91" t="s">
        <v>14181</v>
      </c>
      <c r="U125" t="str">
        <f>VLOOKUP(A125,'PLIL_Branch List'!$C$3:$C$127,1,0)</f>
        <v>Pathankot</v>
      </c>
    </row>
    <row r="126" spans="1:21" x14ac:dyDescent="0.25">
      <c r="A126" s="34" t="str">
        <f>INDEX(Converter!B:B,MATCH(Employees!F126,Converter!C:C,0))</f>
        <v>Pathankot</v>
      </c>
      <c r="B126" s="23">
        <v>125</v>
      </c>
      <c r="C126" s="23" t="s">
        <v>1590</v>
      </c>
      <c r="D126" s="24">
        <v>11467</v>
      </c>
      <c r="E126" s="23" t="s">
        <v>1591</v>
      </c>
      <c r="F126" s="23" t="s">
        <v>5</v>
      </c>
      <c r="G126" s="23" t="s">
        <v>432</v>
      </c>
      <c r="H126" s="23" t="s">
        <v>448</v>
      </c>
      <c r="I126" s="23" t="s">
        <v>449</v>
      </c>
      <c r="J126" s="23" t="s">
        <v>1496</v>
      </c>
      <c r="K126" s="23" t="s">
        <v>1497</v>
      </c>
      <c r="L126" s="23" t="s">
        <v>519</v>
      </c>
      <c r="M126" s="23" t="s">
        <v>520</v>
      </c>
      <c r="N126" s="25">
        <v>42080</v>
      </c>
      <c r="O126" s="23" t="s">
        <v>5</v>
      </c>
      <c r="P126" s="23" t="s">
        <v>402</v>
      </c>
      <c r="Q126" s="35">
        <v>35069</v>
      </c>
      <c r="R126" s="35" t="s">
        <v>4268</v>
      </c>
      <c r="S126" s="35" t="s">
        <v>4269</v>
      </c>
      <c r="T126" s="91" t="s">
        <v>14182</v>
      </c>
      <c r="U126" t="str">
        <f>VLOOKUP(A126,'PLIL_Branch List'!$C$3:$C$127,1,0)</f>
        <v>Pathankot</v>
      </c>
    </row>
    <row r="127" spans="1:21" x14ac:dyDescent="0.25">
      <c r="A127" s="34" t="str">
        <f>INDEX(Converter!B:B,MATCH(Employees!F127,Converter!C:C,0))</f>
        <v>Pathankot</v>
      </c>
      <c r="B127" s="23">
        <v>126</v>
      </c>
      <c r="C127" s="23" t="s">
        <v>1592</v>
      </c>
      <c r="D127" s="24">
        <v>11477</v>
      </c>
      <c r="E127" s="23" t="s">
        <v>1593</v>
      </c>
      <c r="F127" s="23" t="s">
        <v>5</v>
      </c>
      <c r="G127" s="23" t="s">
        <v>435</v>
      </c>
      <c r="H127" s="23" t="s">
        <v>448</v>
      </c>
      <c r="I127" s="23" t="s">
        <v>449</v>
      </c>
      <c r="J127" s="23" t="s">
        <v>468</v>
      </c>
      <c r="K127" s="23" t="s">
        <v>469</v>
      </c>
      <c r="L127" s="23" t="s">
        <v>519</v>
      </c>
      <c r="M127" s="23" t="s">
        <v>520</v>
      </c>
      <c r="N127" s="25">
        <v>42080</v>
      </c>
      <c r="O127" s="23" t="s">
        <v>5</v>
      </c>
      <c r="P127" s="23" t="s">
        <v>402</v>
      </c>
      <c r="Q127" s="35">
        <v>23898</v>
      </c>
      <c r="R127" s="35" t="s">
        <v>4270</v>
      </c>
      <c r="S127" s="35" t="s">
        <v>4271</v>
      </c>
      <c r="T127" s="91" t="s">
        <v>14183</v>
      </c>
      <c r="U127" t="str">
        <f>VLOOKUP(A127,'PLIL_Branch List'!$C$3:$C$127,1,0)</f>
        <v>Pathankot</v>
      </c>
    </row>
    <row r="128" spans="1:21" x14ac:dyDescent="0.25">
      <c r="A128" s="34" t="str">
        <f>INDEX(Converter!B:B,MATCH(Employees!F128,Converter!C:C,0))</f>
        <v>Chandigarh</v>
      </c>
      <c r="B128" s="23">
        <v>127</v>
      </c>
      <c r="C128" s="23" t="s">
        <v>1594</v>
      </c>
      <c r="D128" s="24">
        <v>11507</v>
      </c>
      <c r="E128" s="23" t="s">
        <v>1595</v>
      </c>
      <c r="F128" s="23" t="s">
        <v>10</v>
      </c>
      <c r="G128" s="23" t="s">
        <v>432</v>
      </c>
      <c r="H128" s="23" t="s">
        <v>1271</v>
      </c>
      <c r="I128" s="23" t="s">
        <v>1271</v>
      </c>
      <c r="J128" s="23" t="s">
        <v>1379</v>
      </c>
      <c r="K128" s="23" t="s">
        <v>1380</v>
      </c>
      <c r="L128" s="23" t="s">
        <v>441</v>
      </c>
      <c r="M128" s="23" t="s">
        <v>1273</v>
      </c>
      <c r="N128" s="25">
        <v>42065</v>
      </c>
      <c r="O128" s="23" t="s">
        <v>10</v>
      </c>
      <c r="P128" s="23" t="s">
        <v>402</v>
      </c>
      <c r="Q128" s="35">
        <v>32691</v>
      </c>
      <c r="R128" s="35" t="s">
        <v>4272</v>
      </c>
      <c r="S128" s="35" t="s">
        <v>4273</v>
      </c>
      <c r="T128" s="91" t="s">
        <v>14184</v>
      </c>
      <c r="U128" t="str">
        <f>VLOOKUP(A128,'PLIL_Branch List'!$C$3:$C$127,1,0)</f>
        <v>Chandigarh</v>
      </c>
    </row>
    <row r="129" spans="1:21" x14ac:dyDescent="0.25">
      <c r="A129" s="34" t="str">
        <f>INDEX(Converter!B:B,MATCH(Employees!F129,Converter!C:C,0))</f>
        <v>Pathankot</v>
      </c>
      <c r="B129" s="23">
        <v>128</v>
      </c>
      <c r="C129" s="23" t="s">
        <v>1596</v>
      </c>
      <c r="D129" s="24">
        <v>11516</v>
      </c>
      <c r="E129" s="23" t="s">
        <v>1597</v>
      </c>
      <c r="F129" s="23" t="s">
        <v>5</v>
      </c>
      <c r="G129" s="23" t="s">
        <v>435</v>
      </c>
      <c r="H129" s="23" t="s">
        <v>448</v>
      </c>
      <c r="I129" s="23" t="s">
        <v>449</v>
      </c>
      <c r="J129" s="23" t="s">
        <v>468</v>
      </c>
      <c r="K129" s="23" t="s">
        <v>469</v>
      </c>
      <c r="L129" s="23" t="s">
        <v>519</v>
      </c>
      <c r="M129" s="23" t="s">
        <v>520</v>
      </c>
      <c r="N129" s="25">
        <v>42088</v>
      </c>
      <c r="O129" s="23" t="s">
        <v>5</v>
      </c>
      <c r="P129" s="23" t="s">
        <v>402</v>
      </c>
      <c r="Q129" s="35">
        <v>23816</v>
      </c>
      <c r="R129" s="35" t="s">
        <v>4274</v>
      </c>
      <c r="S129" s="35" t="s">
        <v>4275</v>
      </c>
      <c r="T129" s="91" t="s">
        <v>14185</v>
      </c>
      <c r="U129" t="str">
        <f>VLOOKUP(A129,'PLIL_Branch List'!$C$3:$C$127,1,0)</f>
        <v>Pathankot</v>
      </c>
    </row>
    <row r="130" spans="1:21" x14ac:dyDescent="0.25">
      <c r="A130" s="34" t="str">
        <f>INDEX(Converter!B:B,MATCH(Employees!F130,Converter!C:C,0))</f>
        <v>Secundrabad</v>
      </c>
      <c r="B130" s="23">
        <v>129</v>
      </c>
      <c r="C130" s="23" t="s">
        <v>1598</v>
      </c>
      <c r="D130" s="24">
        <v>11548</v>
      </c>
      <c r="E130" s="23" t="s">
        <v>1599</v>
      </c>
      <c r="F130" s="23" t="s">
        <v>158</v>
      </c>
      <c r="G130" s="23" t="s">
        <v>435</v>
      </c>
      <c r="H130" s="23" t="s">
        <v>448</v>
      </c>
      <c r="I130" s="23" t="s">
        <v>449</v>
      </c>
      <c r="J130" s="23" t="s">
        <v>3027</v>
      </c>
      <c r="K130" s="23" t="s">
        <v>3028</v>
      </c>
      <c r="L130" s="23" t="s">
        <v>519</v>
      </c>
      <c r="M130" s="23" t="s">
        <v>520</v>
      </c>
      <c r="N130" s="25">
        <v>42093</v>
      </c>
      <c r="O130" s="23" t="s">
        <v>158</v>
      </c>
      <c r="P130" s="23" t="s">
        <v>517</v>
      </c>
      <c r="Q130" s="35">
        <v>22098</v>
      </c>
      <c r="R130" s="35" t="s">
        <v>4276</v>
      </c>
      <c r="S130" s="35" t="s">
        <v>4277</v>
      </c>
      <c r="T130" s="91" t="s">
        <v>14186</v>
      </c>
      <c r="U130" t="e">
        <f>VLOOKUP(A130,'PLIL_Branch List'!$C$3:$C$127,1,0)</f>
        <v>#N/A</v>
      </c>
    </row>
    <row r="131" spans="1:21" x14ac:dyDescent="0.25">
      <c r="A131" s="34" t="str">
        <f>INDEX(Converter!B:B,MATCH(Employees!F131,Converter!C:C,0))</f>
        <v>Gurgaon</v>
      </c>
      <c r="B131" s="23">
        <v>130</v>
      </c>
      <c r="C131" s="23" t="s">
        <v>1600</v>
      </c>
      <c r="D131" s="24">
        <v>11641</v>
      </c>
      <c r="E131" s="23" t="s">
        <v>1601</v>
      </c>
      <c r="F131" s="23" t="s">
        <v>828</v>
      </c>
      <c r="G131" s="23" t="s">
        <v>435</v>
      </c>
      <c r="H131" s="23" t="s">
        <v>1843</v>
      </c>
      <c r="I131" s="23" t="s">
        <v>1520</v>
      </c>
      <c r="J131" s="23" t="s">
        <v>1521</v>
      </c>
      <c r="K131" s="23" t="s">
        <v>1522</v>
      </c>
      <c r="L131" s="23" t="s">
        <v>1239</v>
      </c>
      <c r="M131" s="23" t="s">
        <v>17787</v>
      </c>
      <c r="N131" s="25">
        <v>42110</v>
      </c>
      <c r="O131" s="23" t="s">
        <v>828</v>
      </c>
      <c r="P131" s="23" t="s">
        <v>434</v>
      </c>
      <c r="Q131" s="35">
        <v>28017</v>
      </c>
      <c r="R131" s="35" t="s">
        <v>4278</v>
      </c>
      <c r="S131" s="35" t="s">
        <v>4279</v>
      </c>
      <c r="T131" s="91" t="s">
        <v>14187</v>
      </c>
      <c r="U131" t="str">
        <f>VLOOKUP(A131,'PLIL_Branch List'!$C$3:$C$127,1,0)</f>
        <v>Gurgaon</v>
      </c>
    </row>
    <row r="132" spans="1:21" x14ac:dyDescent="0.25">
      <c r="A132" s="34" t="str">
        <f>INDEX(Converter!B:B,MATCH(Employees!F132,Converter!C:C,0))</f>
        <v>Guwahati</v>
      </c>
      <c r="B132" s="23">
        <v>131</v>
      </c>
      <c r="C132" s="23" t="s">
        <v>1603</v>
      </c>
      <c r="D132" s="24">
        <v>11689</v>
      </c>
      <c r="E132" s="23" t="s">
        <v>1604</v>
      </c>
      <c r="F132" s="23" t="s">
        <v>34</v>
      </c>
      <c r="G132" s="23" t="s">
        <v>435</v>
      </c>
      <c r="H132" s="23" t="s">
        <v>448</v>
      </c>
      <c r="I132" s="23" t="s">
        <v>449</v>
      </c>
      <c r="J132" s="23" t="s">
        <v>478</v>
      </c>
      <c r="K132" s="23" t="s">
        <v>479</v>
      </c>
      <c r="L132" s="23" t="s">
        <v>519</v>
      </c>
      <c r="M132" s="23" t="s">
        <v>520</v>
      </c>
      <c r="N132" s="25">
        <v>42117</v>
      </c>
      <c r="O132" s="23" t="s">
        <v>34</v>
      </c>
      <c r="P132" s="23" t="s">
        <v>396</v>
      </c>
      <c r="Q132" s="35">
        <v>24532</v>
      </c>
      <c r="R132" s="35" t="s">
        <v>4280</v>
      </c>
      <c r="S132" s="35" t="s">
        <v>4281</v>
      </c>
      <c r="T132" s="91" t="s">
        <v>14188</v>
      </c>
      <c r="U132" t="str">
        <f>VLOOKUP(A132,'PLIL_Branch List'!$C$3:$C$127,1,0)</f>
        <v>Guwahati</v>
      </c>
    </row>
    <row r="133" spans="1:21" x14ac:dyDescent="0.25">
      <c r="A133" s="34" t="str">
        <f>INDEX(Converter!B:B,MATCH(Employees!F133,Converter!C:C,0))</f>
        <v>Agra</v>
      </c>
      <c r="B133" s="23">
        <v>132</v>
      </c>
      <c r="C133" s="23" t="s">
        <v>1605</v>
      </c>
      <c r="D133" s="24">
        <v>11766</v>
      </c>
      <c r="E133" s="23" t="s">
        <v>1606</v>
      </c>
      <c r="F133" s="23" t="s">
        <v>26</v>
      </c>
      <c r="G133" s="23" t="s">
        <v>435</v>
      </c>
      <c r="H133" s="23" t="s">
        <v>404</v>
      </c>
      <c r="I133" s="23" t="s">
        <v>436</v>
      </c>
      <c r="J133" s="23" t="s">
        <v>1539</v>
      </c>
      <c r="K133" s="23" t="s">
        <v>1540</v>
      </c>
      <c r="L133" s="23" t="s">
        <v>447</v>
      </c>
      <c r="M133" s="23" t="s">
        <v>411</v>
      </c>
      <c r="N133" s="25">
        <v>42125</v>
      </c>
      <c r="O133" s="23" t="s">
        <v>26</v>
      </c>
      <c r="P133" s="23" t="s">
        <v>516</v>
      </c>
      <c r="Q133" s="35">
        <v>29391</v>
      </c>
      <c r="R133" s="35" t="s">
        <v>4282</v>
      </c>
      <c r="S133" s="35" t="s">
        <v>4283</v>
      </c>
      <c r="T133" s="91" t="s">
        <v>14189</v>
      </c>
      <c r="U133" t="str">
        <f>VLOOKUP(A133,'PLIL_Branch List'!$C$3:$C$127,1,0)</f>
        <v>Agra</v>
      </c>
    </row>
    <row r="134" spans="1:21" x14ac:dyDescent="0.25">
      <c r="A134" s="34" t="str">
        <f>INDEX(Converter!B:B,MATCH(Employees!F134,Converter!C:C,0))</f>
        <v>Dimapur</v>
      </c>
      <c r="B134" s="23">
        <v>133</v>
      </c>
      <c r="C134" s="23" t="s">
        <v>1608</v>
      </c>
      <c r="D134" s="24">
        <v>11782</v>
      </c>
      <c r="E134" s="23" t="s">
        <v>1609</v>
      </c>
      <c r="F134" s="23" t="s">
        <v>121</v>
      </c>
      <c r="G134" s="23" t="s">
        <v>432</v>
      </c>
      <c r="H134" s="23" t="s">
        <v>448</v>
      </c>
      <c r="I134" s="23" t="s">
        <v>449</v>
      </c>
      <c r="J134" s="23" t="s">
        <v>1610</v>
      </c>
      <c r="K134" s="23" t="s">
        <v>1611</v>
      </c>
      <c r="L134" s="23" t="s">
        <v>519</v>
      </c>
      <c r="M134" s="23" t="s">
        <v>520</v>
      </c>
      <c r="N134" s="25">
        <v>42131</v>
      </c>
      <c r="O134" s="23" t="s">
        <v>121</v>
      </c>
      <c r="P134" s="23" t="s">
        <v>396</v>
      </c>
      <c r="Q134" s="35">
        <v>27218</v>
      </c>
      <c r="R134" s="35" t="s">
        <v>4284</v>
      </c>
      <c r="S134" s="35" t="s">
        <v>4285</v>
      </c>
      <c r="T134" s="91" t="s">
        <v>14190</v>
      </c>
      <c r="U134" t="str">
        <f>VLOOKUP(A134,'PLIL_Branch List'!$C$3:$C$127,1,0)</f>
        <v>Dimapur</v>
      </c>
    </row>
    <row r="135" spans="1:21" x14ac:dyDescent="0.25">
      <c r="A135" s="34" t="str">
        <f>INDEX(Converter!B:B,MATCH(Employees!F135,Converter!C:C,0))</f>
        <v>Pathankot</v>
      </c>
      <c r="B135" s="23">
        <v>134</v>
      </c>
      <c r="C135" s="23" t="s">
        <v>1612</v>
      </c>
      <c r="D135" s="24">
        <v>11878</v>
      </c>
      <c r="E135" s="23" t="s">
        <v>1613</v>
      </c>
      <c r="F135" s="23" t="s">
        <v>5</v>
      </c>
      <c r="G135" s="23" t="s">
        <v>435</v>
      </c>
      <c r="H135" s="23" t="s">
        <v>448</v>
      </c>
      <c r="I135" s="23" t="s">
        <v>449</v>
      </c>
      <c r="J135" s="23" t="s">
        <v>1510</v>
      </c>
      <c r="K135" s="23" t="s">
        <v>1511</v>
      </c>
      <c r="L135" s="23" t="s">
        <v>456</v>
      </c>
      <c r="M135" s="23" t="s">
        <v>457</v>
      </c>
      <c r="N135" s="25">
        <v>42139</v>
      </c>
      <c r="O135" s="23" t="s">
        <v>5</v>
      </c>
      <c r="P135" s="23" t="s">
        <v>402</v>
      </c>
      <c r="Q135" s="35">
        <v>22376</v>
      </c>
      <c r="R135" s="35" t="s">
        <v>4286</v>
      </c>
      <c r="S135" s="35" t="s">
        <v>4287</v>
      </c>
      <c r="T135" s="91" t="s">
        <v>14191</v>
      </c>
      <c r="U135" t="str">
        <f>VLOOKUP(A135,'PLIL_Branch List'!$C$3:$C$127,1,0)</f>
        <v>Pathankot</v>
      </c>
    </row>
    <row r="136" spans="1:21" x14ac:dyDescent="0.25">
      <c r="A136" s="34" t="str">
        <f>INDEX(Converter!B:B,MATCH(Employees!F136,Converter!C:C,0))</f>
        <v>Meerut</v>
      </c>
      <c r="B136" s="23">
        <v>135</v>
      </c>
      <c r="C136" s="23" t="s">
        <v>1614</v>
      </c>
      <c r="D136" s="24">
        <v>11887</v>
      </c>
      <c r="E136" s="23" t="s">
        <v>1615</v>
      </c>
      <c r="F136" s="23" t="s">
        <v>27</v>
      </c>
      <c r="G136" s="23" t="s">
        <v>435</v>
      </c>
      <c r="H136" s="23" t="s">
        <v>448</v>
      </c>
      <c r="I136" s="23" t="s">
        <v>449</v>
      </c>
      <c r="J136" s="23" t="s">
        <v>1616</v>
      </c>
      <c r="K136" s="23" t="s">
        <v>1617</v>
      </c>
      <c r="L136" s="23" t="s">
        <v>1315</v>
      </c>
      <c r="M136" s="23" t="s">
        <v>1316</v>
      </c>
      <c r="N136" s="25">
        <v>42136</v>
      </c>
      <c r="O136" s="23" t="s">
        <v>27</v>
      </c>
      <c r="P136" s="23" t="s">
        <v>516</v>
      </c>
      <c r="Q136" s="35">
        <v>22164</v>
      </c>
      <c r="R136" s="35" t="s">
        <v>4288</v>
      </c>
      <c r="S136" s="35" t="s">
        <v>4289</v>
      </c>
      <c r="T136" s="91" t="s">
        <v>14192</v>
      </c>
      <c r="U136" t="str">
        <f>VLOOKUP(A136,'PLIL_Branch List'!$C$3:$C$127,1,0)</f>
        <v>Meerut</v>
      </c>
    </row>
    <row r="137" spans="1:21" x14ac:dyDescent="0.25">
      <c r="A137" s="34" t="str">
        <f>INDEX(Converter!B:B,MATCH(Employees!F137,Converter!C:C,0))</f>
        <v>Jorhat</v>
      </c>
      <c r="B137" s="23">
        <v>136</v>
      </c>
      <c r="C137" s="23" t="s">
        <v>1618</v>
      </c>
      <c r="D137" s="24">
        <v>11923</v>
      </c>
      <c r="E137" s="23" t="s">
        <v>1619</v>
      </c>
      <c r="F137" s="23" t="s">
        <v>66</v>
      </c>
      <c r="G137" s="23" t="s">
        <v>435</v>
      </c>
      <c r="H137" s="23" t="s">
        <v>448</v>
      </c>
      <c r="I137" s="23" t="s">
        <v>449</v>
      </c>
      <c r="J137" s="23" t="s">
        <v>1620</v>
      </c>
      <c r="K137" s="23" t="s">
        <v>1621</v>
      </c>
      <c r="L137" s="23" t="s">
        <v>519</v>
      </c>
      <c r="M137" s="23" t="s">
        <v>520</v>
      </c>
      <c r="N137" s="25">
        <v>42143</v>
      </c>
      <c r="O137" s="23" t="s">
        <v>66</v>
      </c>
      <c r="P137" s="23" t="s">
        <v>396</v>
      </c>
      <c r="Q137" s="35">
        <v>28065</v>
      </c>
      <c r="R137" s="35" t="s">
        <v>4290</v>
      </c>
      <c r="S137" s="35" t="s">
        <v>4291</v>
      </c>
      <c r="T137" s="91" t="s">
        <v>14193</v>
      </c>
      <c r="U137" t="str">
        <f>VLOOKUP(A137,'PLIL_Branch List'!$C$3:$C$127,1,0)</f>
        <v>Jorhat</v>
      </c>
    </row>
    <row r="138" spans="1:21" x14ac:dyDescent="0.25">
      <c r="A138" s="34" t="str">
        <f>INDEX(Converter!B:B,MATCH(Employees!F138,Converter!C:C,0))</f>
        <v>Gurgaon</v>
      </c>
      <c r="B138" s="23">
        <v>137</v>
      </c>
      <c r="C138" s="23" t="s">
        <v>1622</v>
      </c>
      <c r="D138" s="24">
        <v>11925</v>
      </c>
      <c r="E138" s="23" t="s">
        <v>1400</v>
      </c>
      <c r="F138" s="23" t="s">
        <v>828</v>
      </c>
      <c r="G138" s="23" t="s">
        <v>435</v>
      </c>
      <c r="H138" s="23" t="s">
        <v>1298</v>
      </c>
      <c r="I138" s="23" t="s">
        <v>436</v>
      </c>
      <c r="J138" s="23" t="s">
        <v>1213</v>
      </c>
      <c r="K138" s="23" t="s">
        <v>1214</v>
      </c>
      <c r="L138" s="23" t="s">
        <v>443</v>
      </c>
      <c r="M138" s="23" t="s">
        <v>1516</v>
      </c>
      <c r="N138" s="25">
        <v>42145</v>
      </c>
      <c r="O138" s="23" t="s">
        <v>828</v>
      </c>
      <c r="P138" s="23" t="s">
        <v>434</v>
      </c>
      <c r="Q138" s="35">
        <v>32339</v>
      </c>
      <c r="R138" s="35" t="s">
        <v>4292</v>
      </c>
      <c r="S138" s="35" t="s">
        <v>4293</v>
      </c>
      <c r="T138" s="91" t="s">
        <v>14194</v>
      </c>
      <c r="U138" t="str">
        <f>VLOOKUP(A138,'PLIL_Branch List'!$C$3:$C$127,1,0)</f>
        <v>Gurgaon</v>
      </c>
    </row>
    <row r="139" spans="1:21" x14ac:dyDescent="0.25">
      <c r="A139" s="34" t="str">
        <f>INDEX(Converter!B:B,MATCH(Employees!F139,Converter!C:C,0))</f>
        <v>Gurgaon Sec-29</v>
      </c>
      <c r="B139" s="23">
        <v>138</v>
      </c>
      <c r="C139" s="23" t="s">
        <v>1623</v>
      </c>
      <c r="D139" s="24">
        <v>11946</v>
      </c>
      <c r="E139" s="23" t="s">
        <v>1624</v>
      </c>
      <c r="F139" s="23" t="s">
        <v>322</v>
      </c>
      <c r="G139" s="23" t="s">
        <v>432</v>
      </c>
      <c r="H139" s="23" t="s">
        <v>1271</v>
      </c>
      <c r="I139" s="23" t="s">
        <v>1271</v>
      </c>
      <c r="J139" s="23" t="s">
        <v>1553</v>
      </c>
      <c r="K139" s="23" t="s">
        <v>1554</v>
      </c>
      <c r="L139" s="23" t="s">
        <v>441</v>
      </c>
      <c r="M139" s="23" t="s">
        <v>1273</v>
      </c>
      <c r="N139" s="25">
        <v>42150</v>
      </c>
      <c r="O139" s="23" t="s">
        <v>322</v>
      </c>
      <c r="P139" s="23" t="s">
        <v>516</v>
      </c>
      <c r="Q139" s="35">
        <v>31022</v>
      </c>
      <c r="R139" s="35" t="s">
        <v>4294</v>
      </c>
      <c r="S139" s="35" t="s">
        <v>4295</v>
      </c>
      <c r="T139" s="91" t="s">
        <v>14195</v>
      </c>
      <c r="U139" t="str">
        <f>VLOOKUP(A139,'PLIL_Branch List'!$C$3:$C$127,1,0)</f>
        <v>Gurgaon Sec-29</v>
      </c>
    </row>
    <row r="140" spans="1:21" x14ac:dyDescent="0.25">
      <c r="A140" s="34" t="str">
        <f>INDEX(Converter!B:B,MATCH(Employees!F140,Converter!C:C,0))</f>
        <v>Patna</v>
      </c>
      <c r="B140" s="23">
        <v>139</v>
      </c>
      <c r="C140" s="23" t="s">
        <v>1625</v>
      </c>
      <c r="D140" s="24">
        <v>11989</v>
      </c>
      <c r="E140" s="23" t="s">
        <v>1626</v>
      </c>
      <c r="F140" s="23" t="s">
        <v>61</v>
      </c>
      <c r="G140" s="23" t="s">
        <v>435</v>
      </c>
      <c r="H140" s="23" t="s">
        <v>404</v>
      </c>
      <c r="I140" s="23" t="s">
        <v>436</v>
      </c>
      <c r="J140" s="23" t="s">
        <v>1490</v>
      </c>
      <c r="K140" s="23" t="s">
        <v>1627</v>
      </c>
      <c r="L140" s="23" t="s">
        <v>441</v>
      </c>
      <c r="M140" s="23" t="s">
        <v>1329</v>
      </c>
      <c r="N140" s="25">
        <v>42156</v>
      </c>
      <c r="O140" s="23" t="s">
        <v>61</v>
      </c>
      <c r="P140" s="23" t="s">
        <v>396</v>
      </c>
      <c r="Q140" s="35">
        <v>31011</v>
      </c>
      <c r="R140" s="35" t="s">
        <v>4296</v>
      </c>
      <c r="S140" s="35" t="s">
        <v>4297</v>
      </c>
      <c r="T140" s="91" t="s">
        <v>14196</v>
      </c>
      <c r="U140" t="e">
        <f>VLOOKUP(A140,'PLIL_Branch List'!$C$3:$C$127,1,0)</f>
        <v>#N/A</v>
      </c>
    </row>
    <row r="141" spans="1:21" x14ac:dyDescent="0.25">
      <c r="A141" s="34" t="str">
        <f>INDEX(Converter!B:B,MATCH(Employees!F141,Converter!C:C,0))</f>
        <v>Gwalior</v>
      </c>
      <c r="B141" s="23">
        <v>140</v>
      </c>
      <c r="C141" s="23" t="s">
        <v>1628</v>
      </c>
      <c r="D141" s="24">
        <v>12019</v>
      </c>
      <c r="E141" s="23" t="s">
        <v>1629</v>
      </c>
      <c r="F141" s="23" t="s">
        <v>124</v>
      </c>
      <c r="G141" s="23" t="s">
        <v>435</v>
      </c>
      <c r="H141" s="23" t="s">
        <v>404</v>
      </c>
      <c r="I141" s="23" t="s">
        <v>436</v>
      </c>
      <c r="J141" s="23" t="s">
        <v>789</v>
      </c>
      <c r="K141" s="23" t="s">
        <v>790</v>
      </c>
      <c r="L141" s="23" t="s">
        <v>442</v>
      </c>
      <c r="M141" s="23" t="s">
        <v>1194</v>
      </c>
      <c r="N141" s="25">
        <v>42156</v>
      </c>
      <c r="O141" s="23" t="s">
        <v>124</v>
      </c>
      <c r="P141" s="23" t="s">
        <v>399</v>
      </c>
      <c r="Q141" s="35">
        <v>32483</v>
      </c>
      <c r="R141" s="35" t="s">
        <v>4298</v>
      </c>
      <c r="S141" s="35" t="s">
        <v>4299</v>
      </c>
      <c r="T141" s="91" t="s">
        <v>14197</v>
      </c>
      <c r="U141" t="str">
        <f>VLOOKUP(A141,'PLIL_Branch List'!$C$3:$C$127,1,0)</f>
        <v>Gwalior</v>
      </c>
    </row>
    <row r="142" spans="1:21" x14ac:dyDescent="0.25">
      <c r="A142" s="34" t="str">
        <f>INDEX(Converter!B:B,MATCH(Employees!F142,Converter!C:C,0))</f>
        <v>Delhi-Naraina</v>
      </c>
      <c r="B142" s="23">
        <v>141</v>
      </c>
      <c r="C142" s="23" t="s">
        <v>1630</v>
      </c>
      <c r="D142" s="24">
        <v>12056</v>
      </c>
      <c r="E142" s="23" t="s">
        <v>1631</v>
      </c>
      <c r="F142" s="23" t="s">
        <v>337</v>
      </c>
      <c r="G142" s="23" t="s">
        <v>435</v>
      </c>
      <c r="H142" s="23" t="s">
        <v>404</v>
      </c>
      <c r="I142" s="23" t="s">
        <v>436</v>
      </c>
      <c r="J142" s="23" t="s">
        <v>1279</v>
      </c>
      <c r="K142" s="23" t="s">
        <v>1280</v>
      </c>
      <c r="L142" s="23" t="s">
        <v>441</v>
      </c>
      <c r="M142" s="23" t="s">
        <v>1329</v>
      </c>
      <c r="N142" s="25">
        <v>42159</v>
      </c>
      <c r="O142" s="23" t="s">
        <v>337</v>
      </c>
      <c r="P142" s="23" t="s">
        <v>516</v>
      </c>
      <c r="Q142" s="35">
        <v>29142</v>
      </c>
      <c r="R142" s="35" t="s">
        <v>4300</v>
      </c>
      <c r="S142" s="35" t="s">
        <v>4301</v>
      </c>
      <c r="T142" s="91" t="s">
        <v>14198</v>
      </c>
      <c r="U142" t="e">
        <f>VLOOKUP(A142,'PLIL_Branch List'!$C$3:$C$127,1,0)</f>
        <v>#N/A</v>
      </c>
    </row>
    <row r="143" spans="1:21" x14ac:dyDescent="0.25">
      <c r="A143" s="34" t="str">
        <f>INDEX(Converter!B:B,MATCH(Employees!F143,Converter!C:C,0))</f>
        <v>Gurgaon</v>
      </c>
      <c r="B143" s="23">
        <v>142</v>
      </c>
      <c r="C143" s="23" t="s">
        <v>1632</v>
      </c>
      <c r="D143" s="24">
        <v>12065</v>
      </c>
      <c r="E143" s="23" t="s">
        <v>1633</v>
      </c>
      <c r="F143" s="23" t="s">
        <v>828</v>
      </c>
      <c r="G143" s="23" t="s">
        <v>432</v>
      </c>
      <c r="H143" s="23" t="s">
        <v>6578</v>
      </c>
      <c r="I143" s="23" t="s">
        <v>6578</v>
      </c>
      <c r="J143" s="23" t="s">
        <v>438</v>
      </c>
      <c r="K143" s="23" t="s">
        <v>439</v>
      </c>
      <c r="L143" s="23" t="s">
        <v>437</v>
      </c>
      <c r="M143" s="23" t="s">
        <v>1634</v>
      </c>
      <c r="N143" s="25">
        <v>42163</v>
      </c>
      <c r="O143" s="23" t="s">
        <v>828</v>
      </c>
      <c r="P143" s="23" t="s">
        <v>434</v>
      </c>
      <c r="Q143" s="35">
        <v>26587</v>
      </c>
      <c r="R143" s="35" t="s">
        <v>4302</v>
      </c>
      <c r="S143" s="35" t="s">
        <v>4303</v>
      </c>
      <c r="T143" s="91" t="s">
        <v>14199</v>
      </c>
      <c r="U143" t="str">
        <f>VLOOKUP(A143,'PLIL_Branch List'!$C$3:$C$127,1,0)</f>
        <v>Gurgaon</v>
      </c>
    </row>
    <row r="144" spans="1:21" x14ac:dyDescent="0.25">
      <c r="A144" s="34" t="str">
        <f>INDEX(Converter!B:B,MATCH(Employees!F144,Converter!C:C,0))</f>
        <v>Bhatinda</v>
      </c>
      <c r="B144" s="23">
        <v>143</v>
      </c>
      <c r="C144" s="23" t="s">
        <v>1635</v>
      </c>
      <c r="D144" s="24">
        <v>12164</v>
      </c>
      <c r="E144" s="23" t="s">
        <v>1636</v>
      </c>
      <c r="F144" s="23" t="s">
        <v>308</v>
      </c>
      <c r="G144" s="23" t="s">
        <v>435</v>
      </c>
      <c r="H144" s="23" t="s">
        <v>448</v>
      </c>
      <c r="I144" s="23" t="s">
        <v>449</v>
      </c>
      <c r="J144" s="23" t="s">
        <v>1498</v>
      </c>
      <c r="K144" s="23" t="s">
        <v>1499</v>
      </c>
      <c r="L144" s="23" t="s">
        <v>456</v>
      </c>
      <c r="M144" s="23" t="s">
        <v>457</v>
      </c>
      <c r="N144" s="25">
        <v>42172</v>
      </c>
      <c r="O144" s="23" t="s">
        <v>308</v>
      </c>
      <c r="P144" s="23" t="s">
        <v>402</v>
      </c>
      <c r="Q144" s="35">
        <v>24668</v>
      </c>
      <c r="R144" s="35" t="s">
        <v>4304</v>
      </c>
      <c r="S144" s="35" t="s">
        <v>4305</v>
      </c>
      <c r="T144" s="91" t="s">
        <v>14200</v>
      </c>
      <c r="U144" t="e">
        <f>VLOOKUP(A144,'PLIL_Branch List'!$C$3:$C$127,1,0)</f>
        <v>#N/A</v>
      </c>
    </row>
    <row r="145" spans="1:21" x14ac:dyDescent="0.25">
      <c r="A145" s="34" t="str">
        <f>INDEX(Converter!B:B,MATCH(Employees!F145,Converter!C:C,0))</f>
        <v>Jammu</v>
      </c>
      <c r="B145" s="23">
        <v>144</v>
      </c>
      <c r="C145" s="23" t="s">
        <v>1637</v>
      </c>
      <c r="D145" s="24">
        <v>12247</v>
      </c>
      <c r="E145" s="23" t="s">
        <v>1638</v>
      </c>
      <c r="F145" s="23" t="s">
        <v>19</v>
      </c>
      <c r="G145" s="23" t="s">
        <v>435</v>
      </c>
      <c r="H145" s="23" t="s">
        <v>448</v>
      </c>
      <c r="I145" s="23" t="s">
        <v>449</v>
      </c>
      <c r="J145" s="23" t="s">
        <v>1447</v>
      </c>
      <c r="K145" s="23" t="s">
        <v>1448</v>
      </c>
      <c r="L145" s="23" t="s">
        <v>519</v>
      </c>
      <c r="M145" s="23" t="s">
        <v>520</v>
      </c>
      <c r="N145" s="25">
        <v>42181</v>
      </c>
      <c r="O145" s="23" t="s">
        <v>19</v>
      </c>
      <c r="P145" s="23" t="s">
        <v>402</v>
      </c>
      <c r="Q145" s="35">
        <v>25380</v>
      </c>
      <c r="R145" s="35" t="s">
        <v>4306</v>
      </c>
      <c r="S145" s="35" t="s">
        <v>4307</v>
      </c>
      <c r="T145" s="91" t="s">
        <v>14201</v>
      </c>
      <c r="U145" t="str">
        <f>VLOOKUP(A145,'PLIL_Branch List'!$C$3:$C$127,1,0)</f>
        <v>Jammu</v>
      </c>
    </row>
    <row r="146" spans="1:21" x14ac:dyDescent="0.25">
      <c r="A146" s="34" t="str">
        <f>INDEX(Converter!B:B,MATCH(Employees!F146,Converter!C:C,0))</f>
        <v>Allahabad</v>
      </c>
      <c r="B146" s="23">
        <v>145</v>
      </c>
      <c r="C146" s="23" t="s">
        <v>1639</v>
      </c>
      <c r="D146" s="24">
        <v>12255</v>
      </c>
      <c r="E146" s="23" t="s">
        <v>1640</v>
      </c>
      <c r="F146" s="23" t="s">
        <v>35</v>
      </c>
      <c r="G146" s="23" t="s">
        <v>435</v>
      </c>
      <c r="H146" s="23" t="s">
        <v>1271</v>
      </c>
      <c r="I146" s="23" t="s">
        <v>1271</v>
      </c>
      <c r="J146" s="23" t="s">
        <v>1461</v>
      </c>
      <c r="K146" s="23" t="s">
        <v>471</v>
      </c>
      <c r="L146" s="23" t="s">
        <v>441</v>
      </c>
      <c r="M146" s="23" t="s">
        <v>1273</v>
      </c>
      <c r="N146" s="25">
        <v>42178</v>
      </c>
      <c r="O146" s="23" t="s">
        <v>35</v>
      </c>
      <c r="P146" s="23" t="s">
        <v>516</v>
      </c>
      <c r="Q146" s="35">
        <v>33928</v>
      </c>
      <c r="R146" s="35" t="s">
        <v>4308</v>
      </c>
      <c r="S146" s="35" t="s">
        <v>4309</v>
      </c>
      <c r="T146" s="91" t="s">
        <v>14202</v>
      </c>
      <c r="U146" t="str">
        <f>VLOOKUP(A146,'PLIL_Branch List'!$C$3:$C$127,1,0)</f>
        <v>Allahabad</v>
      </c>
    </row>
    <row r="147" spans="1:21" x14ac:dyDescent="0.25">
      <c r="A147" s="34" t="str">
        <f>INDEX(Converter!B:B,MATCH(Employees!F147,Converter!C:C,0))</f>
        <v>Siliguri</v>
      </c>
      <c r="B147" s="23">
        <v>146</v>
      </c>
      <c r="C147" s="23" t="s">
        <v>1641</v>
      </c>
      <c r="D147" s="24">
        <v>12297</v>
      </c>
      <c r="E147" s="23" t="s">
        <v>1642</v>
      </c>
      <c r="F147" s="23" t="s">
        <v>346</v>
      </c>
      <c r="G147" s="23" t="s">
        <v>435</v>
      </c>
      <c r="H147" s="23" t="s">
        <v>448</v>
      </c>
      <c r="I147" s="23" t="s">
        <v>449</v>
      </c>
      <c r="J147" s="23" t="s">
        <v>1643</v>
      </c>
      <c r="K147" s="23" t="s">
        <v>1644</v>
      </c>
      <c r="L147" s="23" t="s">
        <v>519</v>
      </c>
      <c r="M147" s="23" t="s">
        <v>520</v>
      </c>
      <c r="N147" s="25">
        <v>42187</v>
      </c>
      <c r="O147" s="23" t="s">
        <v>346</v>
      </c>
      <c r="P147" s="23" t="s">
        <v>396</v>
      </c>
      <c r="Q147" s="35">
        <v>28666</v>
      </c>
      <c r="R147" s="35" t="s">
        <v>4310</v>
      </c>
      <c r="S147" s="35" t="s">
        <v>4311</v>
      </c>
      <c r="T147" s="91" t="s">
        <v>14203</v>
      </c>
      <c r="U147" t="str">
        <f>VLOOKUP(A147,'PLIL_Branch List'!$C$3:$C$127,1,0)</f>
        <v>Siliguri</v>
      </c>
    </row>
    <row r="148" spans="1:21" x14ac:dyDescent="0.25">
      <c r="A148" s="34" t="str">
        <f>INDEX(Converter!B:B,MATCH(Employees!F148,Converter!C:C,0))</f>
        <v>Patna</v>
      </c>
      <c r="B148" s="23">
        <v>147</v>
      </c>
      <c r="C148" s="23" t="s">
        <v>1645</v>
      </c>
      <c r="D148" s="24">
        <v>12387</v>
      </c>
      <c r="E148" s="23" t="s">
        <v>1646</v>
      </c>
      <c r="F148" s="23" t="s">
        <v>61</v>
      </c>
      <c r="G148" s="23" t="s">
        <v>435</v>
      </c>
      <c r="H148" s="23" t="s">
        <v>451</v>
      </c>
      <c r="I148" s="23" t="s">
        <v>449</v>
      </c>
      <c r="J148" s="23" t="s">
        <v>1647</v>
      </c>
      <c r="K148" s="23" t="s">
        <v>1648</v>
      </c>
      <c r="L148" s="23" t="s">
        <v>441</v>
      </c>
      <c r="M148" s="23" t="s">
        <v>406</v>
      </c>
      <c r="N148" s="25">
        <v>42185</v>
      </c>
      <c r="O148" s="23" t="s">
        <v>61</v>
      </c>
      <c r="P148" s="23" t="s">
        <v>396</v>
      </c>
      <c r="Q148" s="35">
        <v>27395</v>
      </c>
      <c r="R148" s="35" t="s">
        <v>4312</v>
      </c>
      <c r="S148" s="35" t="s">
        <v>4313</v>
      </c>
      <c r="T148" s="91" t="s">
        <v>14204</v>
      </c>
      <c r="U148" t="e">
        <f>VLOOKUP(A148,'PLIL_Branch List'!$C$3:$C$127,1,0)</f>
        <v>#N/A</v>
      </c>
    </row>
    <row r="149" spans="1:21" x14ac:dyDescent="0.25">
      <c r="A149" s="34" t="str">
        <f>INDEX(Converter!B:B,MATCH(Employees!F149,Converter!C:C,0))</f>
        <v>Pathankot</v>
      </c>
      <c r="B149" s="23">
        <v>148</v>
      </c>
      <c r="C149" s="23" t="s">
        <v>468</v>
      </c>
      <c r="D149" s="24">
        <v>12439</v>
      </c>
      <c r="E149" s="23" t="s">
        <v>469</v>
      </c>
      <c r="F149" s="23" t="s">
        <v>5</v>
      </c>
      <c r="G149" s="23" t="s">
        <v>435</v>
      </c>
      <c r="H149" s="23" t="s">
        <v>448</v>
      </c>
      <c r="I149" s="23" t="s">
        <v>449</v>
      </c>
      <c r="J149" s="23" t="s">
        <v>1431</v>
      </c>
      <c r="K149" s="23" t="s">
        <v>1432</v>
      </c>
      <c r="L149" s="23" t="s">
        <v>460</v>
      </c>
      <c r="M149" s="23" t="s">
        <v>461</v>
      </c>
      <c r="N149" s="25">
        <v>42202</v>
      </c>
      <c r="O149" s="23" t="s">
        <v>5</v>
      </c>
      <c r="P149" s="23" t="s">
        <v>402</v>
      </c>
      <c r="Q149" s="35">
        <v>23800</v>
      </c>
      <c r="R149" s="35" t="s">
        <v>4314</v>
      </c>
      <c r="S149" s="35" t="s">
        <v>4315</v>
      </c>
      <c r="T149" s="91" t="s">
        <v>14205</v>
      </c>
      <c r="U149" t="str">
        <f>VLOOKUP(A149,'PLIL_Branch List'!$C$3:$C$127,1,0)</f>
        <v>Pathankot</v>
      </c>
    </row>
    <row r="150" spans="1:21" x14ac:dyDescent="0.25">
      <c r="A150" s="34" t="str">
        <f>INDEX(Converter!B:B,MATCH(Employees!F150,Converter!C:C,0))</f>
        <v>Dimapur</v>
      </c>
      <c r="B150" s="23">
        <v>149</v>
      </c>
      <c r="C150" s="23" t="s">
        <v>1649</v>
      </c>
      <c r="D150" s="24">
        <v>12493</v>
      </c>
      <c r="E150" s="23" t="s">
        <v>1650</v>
      </c>
      <c r="F150" s="23" t="s">
        <v>121</v>
      </c>
      <c r="G150" s="23" t="s">
        <v>435</v>
      </c>
      <c r="H150" s="23" t="s">
        <v>448</v>
      </c>
      <c r="I150" s="23" t="s">
        <v>449</v>
      </c>
      <c r="J150" s="23" t="s">
        <v>1651</v>
      </c>
      <c r="K150" s="23" t="s">
        <v>1652</v>
      </c>
      <c r="L150" s="23" t="s">
        <v>519</v>
      </c>
      <c r="M150" s="23" t="s">
        <v>520</v>
      </c>
      <c r="N150" s="25">
        <v>42203</v>
      </c>
      <c r="O150" s="23" t="s">
        <v>121</v>
      </c>
      <c r="P150" s="23" t="s">
        <v>396</v>
      </c>
      <c r="Q150" s="35">
        <v>27585</v>
      </c>
      <c r="R150" s="35" t="s">
        <v>4316</v>
      </c>
      <c r="S150" s="35" t="s">
        <v>4317</v>
      </c>
      <c r="T150" s="91" t="s">
        <v>14206</v>
      </c>
      <c r="U150" t="str">
        <f>VLOOKUP(A150,'PLIL_Branch List'!$C$3:$C$127,1,0)</f>
        <v>Dimapur</v>
      </c>
    </row>
    <row r="151" spans="1:21" x14ac:dyDescent="0.25">
      <c r="A151" s="34" t="str">
        <f>INDEX(Converter!B:B,MATCH(Employees!F151,Converter!C:C,0))</f>
        <v>Udhampur</v>
      </c>
      <c r="B151" s="23">
        <v>150</v>
      </c>
      <c r="C151" s="23" t="s">
        <v>1653</v>
      </c>
      <c r="D151" s="24">
        <v>12541</v>
      </c>
      <c r="E151" s="23" t="s">
        <v>470</v>
      </c>
      <c r="F151" s="23" t="s">
        <v>44</v>
      </c>
      <c r="G151" s="23" t="s">
        <v>435</v>
      </c>
      <c r="H151" s="23" t="s">
        <v>448</v>
      </c>
      <c r="I151" s="23" t="s">
        <v>449</v>
      </c>
      <c r="J151" s="23" t="s">
        <v>1654</v>
      </c>
      <c r="K151" s="23" t="s">
        <v>527</v>
      </c>
      <c r="L151" s="23" t="s">
        <v>519</v>
      </c>
      <c r="M151" s="23" t="s">
        <v>520</v>
      </c>
      <c r="N151" s="25">
        <v>42209</v>
      </c>
      <c r="O151" s="23" t="s">
        <v>44</v>
      </c>
      <c r="P151" s="23" t="s">
        <v>402</v>
      </c>
      <c r="Q151" s="35">
        <v>24389</v>
      </c>
      <c r="R151" s="35" t="s">
        <v>4318</v>
      </c>
      <c r="S151" s="35" t="s">
        <v>4319</v>
      </c>
      <c r="T151" s="91" t="s">
        <v>14207</v>
      </c>
      <c r="U151" t="str">
        <f>VLOOKUP(A151,'PLIL_Branch List'!$C$3:$C$127,1,0)</f>
        <v>Udhampur</v>
      </c>
    </row>
    <row r="152" spans="1:21" x14ac:dyDescent="0.25">
      <c r="A152" s="34" t="str">
        <f>INDEX(Converter!B:B,MATCH(Employees!F152,Converter!C:C,0))</f>
        <v>Gurgaon</v>
      </c>
      <c r="B152" s="23">
        <v>151</v>
      </c>
      <c r="C152" s="23" t="s">
        <v>1655</v>
      </c>
      <c r="D152" s="24">
        <v>12547</v>
      </c>
      <c r="E152" s="23" t="s">
        <v>1656</v>
      </c>
      <c r="F152" s="23" t="s">
        <v>828</v>
      </c>
      <c r="G152" s="23" t="s">
        <v>435</v>
      </c>
      <c r="H152" s="23" t="s">
        <v>1209</v>
      </c>
      <c r="I152" s="23" t="s">
        <v>1210</v>
      </c>
      <c r="J152" s="23" t="s">
        <v>2051</v>
      </c>
      <c r="K152" s="23" t="s">
        <v>3417</v>
      </c>
      <c r="L152" s="23" t="s">
        <v>443</v>
      </c>
      <c r="M152" s="23" t="s">
        <v>1657</v>
      </c>
      <c r="N152" s="25">
        <v>42212</v>
      </c>
      <c r="O152" s="23" t="s">
        <v>828</v>
      </c>
      <c r="P152" s="23" t="s">
        <v>434</v>
      </c>
      <c r="Q152" s="35">
        <v>32420</v>
      </c>
      <c r="R152" s="35" t="s">
        <v>4320</v>
      </c>
      <c r="S152" s="35" t="s">
        <v>4321</v>
      </c>
      <c r="T152" s="91" t="s">
        <v>14208</v>
      </c>
      <c r="U152" t="str">
        <f>VLOOKUP(A152,'PLIL_Branch List'!$C$3:$C$127,1,0)</f>
        <v>Gurgaon</v>
      </c>
    </row>
    <row r="153" spans="1:21" x14ac:dyDescent="0.25">
      <c r="A153" s="34" t="str">
        <f>INDEX(Converter!B:B,MATCH(Employees!F153,Converter!C:C,0))</f>
        <v>Gurdaspur</v>
      </c>
      <c r="B153" s="23">
        <v>152</v>
      </c>
      <c r="C153" s="23" t="s">
        <v>1658</v>
      </c>
      <c r="D153" s="24">
        <v>12575</v>
      </c>
      <c r="E153" s="23" t="s">
        <v>1659</v>
      </c>
      <c r="F153" s="23" t="s">
        <v>2</v>
      </c>
      <c r="G153" s="23" t="s">
        <v>435</v>
      </c>
      <c r="H153" s="23" t="s">
        <v>448</v>
      </c>
      <c r="I153" s="23" t="s">
        <v>449</v>
      </c>
      <c r="J153" s="23" t="s">
        <v>549</v>
      </c>
      <c r="K153" s="23" t="s">
        <v>550</v>
      </c>
      <c r="L153" s="23" t="s">
        <v>519</v>
      </c>
      <c r="M153" s="23" t="s">
        <v>520</v>
      </c>
      <c r="N153" s="25">
        <v>42209</v>
      </c>
      <c r="O153" s="23" t="s">
        <v>2</v>
      </c>
      <c r="P153" s="23" t="s">
        <v>402</v>
      </c>
      <c r="Q153" s="35">
        <v>25394</v>
      </c>
      <c r="R153" s="35" t="s">
        <v>4322</v>
      </c>
      <c r="S153" s="35" t="s">
        <v>4323</v>
      </c>
      <c r="T153" s="91" t="s">
        <v>14209</v>
      </c>
      <c r="U153" t="str">
        <f>VLOOKUP(A153,'PLIL_Branch List'!$C$3:$C$127,1,0)</f>
        <v>Gurdaspur</v>
      </c>
    </row>
    <row r="154" spans="1:21" x14ac:dyDescent="0.25">
      <c r="A154" s="34" t="str">
        <f>INDEX(Converter!B:B,MATCH(Employees!F154,Converter!C:C,0))</f>
        <v>Jabalpur</v>
      </c>
      <c r="B154" s="23">
        <v>153</v>
      </c>
      <c r="C154" s="23" t="s">
        <v>1660</v>
      </c>
      <c r="D154" s="24">
        <v>12581</v>
      </c>
      <c r="E154" s="23" t="s">
        <v>1661</v>
      </c>
      <c r="F154" s="23" t="s">
        <v>126</v>
      </c>
      <c r="G154" s="23" t="s">
        <v>435</v>
      </c>
      <c r="H154" s="23" t="s">
        <v>404</v>
      </c>
      <c r="I154" s="23" t="s">
        <v>436</v>
      </c>
      <c r="J154" s="23" t="s">
        <v>1662</v>
      </c>
      <c r="K154" s="23" t="s">
        <v>1663</v>
      </c>
      <c r="L154" s="23" t="s">
        <v>441</v>
      </c>
      <c r="M154" s="23" t="s">
        <v>1329</v>
      </c>
      <c r="N154" s="25">
        <v>42212</v>
      </c>
      <c r="O154" s="23" t="s">
        <v>126</v>
      </c>
      <c r="P154" s="23" t="s">
        <v>399</v>
      </c>
      <c r="Q154" s="35">
        <v>25723</v>
      </c>
      <c r="R154" s="35" t="s">
        <v>4324</v>
      </c>
      <c r="S154" s="35" t="s">
        <v>4325</v>
      </c>
      <c r="T154" s="91" t="s">
        <v>14210</v>
      </c>
      <c r="U154" t="str">
        <f>VLOOKUP(A154,'PLIL_Branch List'!$C$3:$C$127,1,0)</f>
        <v>Jabalpur</v>
      </c>
    </row>
    <row r="155" spans="1:21" x14ac:dyDescent="0.25">
      <c r="A155" s="34" t="str">
        <f>INDEX(Converter!B:B,MATCH(Employees!F155,Converter!C:C,0))</f>
        <v>Mumbai-Chakala</v>
      </c>
      <c r="B155" s="23">
        <v>154</v>
      </c>
      <c r="C155" s="23" t="s">
        <v>1664</v>
      </c>
      <c r="D155" s="24">
        <v>12598</v>
      </c>
      <c r="E155" s="23" t="s">
        <v>1432</v>
      </c>
      <c r="F155" s="23" t="s">
        <v>538</v>
      </c>
      <c r="G155" s="23" t="s">
        <v>435</v>
      </c>
      <c r="H155" s="23" t="s">
        <v>1665</v>
      </c>
      <c r="I155" s="23" t="s">
        <v>1665</v>
      </c>
      <c r="J155" s="23" t="s">
        <v>1730</v>
      </c>
      <c r="K155" s="23" t="s">
        <v>1731</v>
      </c>
      <c r="L155" s="23" t="s">
        <v>433</v>
      </c>
      <c r="M155" s="23" t="s">
        <v>1666</v>
      </c>
      <c r="N155" s="25">
        <v>42219</v>
      </c>
      <c r="O155" s="23" t="s">
        <v>538</v>
      </c>
      <c r="P155" s="23" t="s">
        <v>399</v>
      </c>
      <c r="Q155" s="35">
        <v>30204</v>
      </c>
      <c r="R155" s="35" t="s">
        <v>4326</v>
      </c>
      <c r="S155" s="35" t="s">
        <v>4327</v>
      </c>
      <c r="T155" s="91" t="s">
        <v>14211</v>
      </c>
      <c r="U155" t="str">
        <f>VLOOKUP(A155,'PLIL_Branch List'!$C$3:$C$127,1,0)</f>
        <v>Mumbai-Chakala</v>
      </c>
    </row>
    <row r="156" spans="1:21" x14ac:dyDescent="0.25">
      <c r="A156" s="34" t="str">
        <f>INDEX(Converter!B:B,MATCH(Employees!F156,Converter!C:C,0))</f>
        <v>Belgaum</v>
      </c>
      <c r="B156" s="23">
        <v>155</v>
      </c>
      <c r="C156" s="23" t="s">
        <v>1667</v>
      </c>
      <c r="D156" s="24">
        <v>12842</v>
      </c>
      <c r="E156" s="23" t="s">
        <v>1668</v>
      </c>
      <c r="F156" s="23" t="s">
        <v>50</v>
      </c>
      <c r="G156" s="23" t="s">
        <v>435</v>
      </c>
      <c r="H156" s="23" t="s">
        <v>404</v>
      </c>
      <c r="I156" s="23" t="s">
        <v>436</v>
      </c>
      <c r="J156" s="23" t="s">
        <v>789</v>
      </c>
      <c r="K156" s="23" t="s">
        <v>790</v>
      </c>
      <c r="L156" s="23" t="s">
        <v>443</v>
      </c>
      <c r="M156" s="23" t="s">
        <v>1281</v>
      </c>
      <c r="N156" s="25">
        <v>42236</v>
      </c>
      <c r="O156" s="23" t="s">
        <v>50</v>
      </c>
      <c r="P156" s="23" t="s">
        <v>399</v>
      </c>
      <c r="Q156" s="35">
        <v>29722</v>
      </c>
      <c r="R156" s="35" t="s">
        <v>4328</v>
      </c>
      <c r="S156" s="35" t="s">
        <v>4329</v>
      </c>
      <c r="T156" s="91" t="s">
        <v>14212</v>
      </c>
      <c r="U156" t="str">
        <f>VLOOKUP(A156,'PLIL_Branch List'!$C$3:$C$127,1,0)</f>
        <v>Belgaum</v>
      </c>
    </row>
    <row r="157" spans="1:21" x14ac:dyDescent="0.25">
      <c r="A157" s="34" t="str">
        <f>INDEX(Converter!B:B,MATCH(Employees!F157,Converter!C:C,0))</f>
        <v>Pathankot</v>
      </c>
      <c r="B157" s="23">
        <v>156</v>
      </c>
      <c r="C157" s="23" t="s">
        <v>1669</v>
      </c>
      <c r="D157" s="24">
        <v>12851</v>
      </c>
      <c r="E157" s="23" t="s">
        <v>1670</v>
      </c>
      <c r="F157" s="23" t="s">
        <v>5</v>
      </c>
      <c r="G157" s="23" t="s">
        <v>435</v>
      </c>
      <c r="H157" s="23" t="s">
        <v>448</v>
      </c>
      <c r="I157" s="23" t="s">
        <v>449</v>
      </c>
      <c r="J157" s="23" t="s">
        <v>1568</v>
      </c>
      <c r="K157" s="23" t="s">
        <v>1569</v>
      </c>
      <c r="L157" s="23" t="s">
        <v>519</v>
      </c>
      <c r="M157" s="23" t="s">
        <v>520</v>
      </c>
      <c r="N157" s="25">
        <v>42244</v>
      </c>
      <c r="O157" s="23" t="s">
        <v>5</v>
      </c>
      <c r="P157" s="23" t="s">
        <v>402</v>
      </c>
      <c r="Q157" s="35">
        <v>26739</v>
      </c>
      <c r="R157" s="35" t="s">
        <v>4330</v>
      </c>
      <c r="S157" s="35" t="s">
        <v>4331</v>
      </c>
      <c r="T157" s="91" t="s">
        <v>14213</v>
      </c>
      <c r="U157" t="str">
        <f>VLOOKUP(A157,'PLIL_Branch List'!$C$3:$C$127,1,0)</f>
        <v>Pathankot</v>
      </c>
    </row>
    <row r="158" spans="1:21" x14ac:dyDescent="0.25">
      <c r="A158" s="34" t="str">
        <f>INDEX(Converter!B:B,MATCH(Employees!F158,Converter!C:C,0))</f>
        <v>Ludhiana</v>
      </c>
      <c r="B158" s="23">
        <v>157</v>
      </c>
      <c r="C158" s="23" t="s">
        <v>1671</v>
      </c>
      <c r="D158" s="24">
        <v>12881</v>
      </c>
      <c r="E158" s="23" t="s">
        <v>1672</v>
      </c>
      <c r="F158" s="23" t="s">
        <v>12</v>
      </c>
      <c r="G158" s="23" t="s">
        <v>435</v>
      </c>
      <c r="H158" s="23" t="s">
        <v>6578</v>
      </c>
      <c r="I158" s="23" t="s">
        <v>6578</v>
      </c>
      <c r="J158" s="23" t="s">
        <v>1245</v>
      </c>
      <c r="K158" s="23" t="s">
        <v>1246</v>
      </c>
      <c r="L158" s="23" t="s">
        <v>433</v>
      </c>
      <c r="M158" s="23" t="s">
        <v>1247</v>
      </c>
      <c r="N158" s="25">
        <v>42247</v>
      </c>
      <c r="O158" s="23" t="s">
        <v>12</v>
      </c>
      <c r="P158" s="23" t="s">
        <v>402</v>
      </c>
      <c r="Q158" s="35">
        <v>28631</v>
      </c>
      <c r="R158" s="35" t="s">
        <v>4332</v>
      </c>
      <c r="S158" s="35" t="s">
        <v>4333</v>
      </c>
      <c r="T158" s="91" t="s">
        <v>14214</v>
      </c>
      <c r="U158" t="str">
        <f>VLOOKUP(A158,'PLIL_Branch List'!$C$3:$C$127,1,0)</f>
        <v>Ludhiana</v>
      </c>
    </row>
    <row r="159" spans="1:21" x14ac:dyDescent="0.25">
      <c r="A159" s="34" t="str">
        <f>INDEX(Converter!B:B,MATCH(Employees!F159,Converter!C:C,0))</f>
        <v>Gurgaon</v>
      </c>
      <c r="B159" s="23">
        <v>158</v>
      </c>
      <c r="C159" s="23" t="s">
        <v>1673</v>
      </c>
      <c r="D159" s="24">
        <v>12902</v>
      </c>
      <c r="E159" s="23" t="s">
        <v>1674</v>
      </c>
      <c r="F159" s="23" t="s">
        <v>828</v>
      </c>
      <c r="G159" s="23" t="s">
        <v>435</v>
      </c>
      <c r="H159" s="23" t="s">
        <v>1675</v>
      </c>
      <c r="I159" s="23" t="s">
        <v>436</v>
      </c>
      <c r="J159" s="23" t="s">
        <v>1261</v>
      </c>
      <c r="K159" s="23" t="s">
        <v>1262</v>
      </c>
      <c r="L159" s="23" t="s">
        <v>443</v>
      </c>
      <c r="M159" s="23" t="s">
        <v>1676</v>
      </c>
      <c r="N159" s="25">
        <v>42248</v>
      </c>
      <c r="O159" s="23" t="s">
        <v>828</v>
      </c>
      <c r="P159" s="23" t="s">
        <v>434</v>
      </c>
      <c r="Q159" s="35">
        <v>29586</v>
      </c>
      <c r="R159" s="35" t="s">
        <v>4334</v>
      </c>
      <c r="S159" s="35" t="s">
        <v>4335</v>
      </c>
      <c r="T159" s="91" t="s">
        <v>14215</v>
      </c>
      <c r="U159" t="str">
        <f>VLOOKUP(A159,'PLIL_Branch List'!$C$3:$C$127,1,0)</f>
        <v>Gurgaon</v>
      </c>
    </row>
    <row r="160" spans="1:21" x14ac:dyDescent="0.25">
      <c r="A160" s="34" t="str">
        <f>INDEX(Converter!B:B,MATCH(Employees!F160,Converter!C:C,0))</f>
        <v>Dibrugarh</v>
      </c>
      <c r="B160" s="23">
        <v>159</v>
      </c>
      <c r="C160" s="23" t="s">
        <v>1677</v>
      </c>
      <c r="D160" s="24">
        <v>12943</v>
      </c>
      <c r="E160" s="23" t="s">
        <v>366</v>
      </c>
      <c r="F160" s="23" t="s">
        <v>47</v>
      </c>
      <c r="G160" s="23" t="s">
        <v>435</v>
      </c>
      <c r="H160" s="23" t="s">
        <v>448</v>
      </c>
      <c r="I160" s="23" t="s">
        <v>449</v>
      </c>
      <c r="J160" s="23" t="s">
        <v>2327</v>
      </c>
      <c r="K160" s="23" t="s">
        <v>2328</v>
      </c>
      <c r="L160" s="23" t="s">
        <v>1239</v>
      </c>
      <c r="M160" s="23" t="s">
        <v>873</v>
      </c>
      <c r="N160" s="25">
        <v>42249</v>
      </c>
      <c r="O160" s="23" t="s">
        <v>47</v>
      </c>
      <c r="P160" s="23" t="s">
        <v>396</v>
      </c>
      <c r="Q160" s="35">
        <v>33285</v>
      </c>
      <c r="R160" s="35" t="s">
        <v>4336</v>
      </c>
      <c r="S160" s="35" t="s">
        <v>4337</v>
      </c>
      <c r="T160" s="91" t="s">
        <v>14216</v>
      </c>
      <c r="U160" t="str">
        <f>VLOOKUP(A160,'PLIL_Branch List'!$C$3:$C$127,1,0)</f>
        <v>Dibrugarh</v>
      </c>
    </row>
    <row r="161" spans="1:21" x14ac:dyDescent="0.25">
      <c r="A161" s="34" t="str">
        <f>INDEX(Converter!B:B,MATCH(Employees!F161,Converter!C:C,0))</f>
        <v>Chandigarh</v>
      </c>
      <c r="B161" s="23">
        <v>160</v>
      </c>
      <c r="C161" s="23" t="s">
        <v>1680</v>
      </c>
      <c r="D161" s="24">
        <v>13035</v>
      </c>
      <c r="E161" s="23" t="s">
        <v>1681</v>
      </c>
      <c r="F161" s="23" t="s">
        <v>10</v>
      </c>
      <c r="G161" s="23" t="s">
        <v>432</v>
      </c>
      <c r="H161" s="23" t="s">
        <v>448</v>
      </c>
      <c r="I161" s="23" t="s">
        <v>449</v>
      </c>
      <c r="J161" s="23" t="s">
        <v>1682</v>
      </c>
      <c r="K161" s="23" t="s">
        <v>1683</v>
      </c>
      <c r="L161" s="23" t="s">
        <v>456</v>
      </c>
      <c r="M161" s="23" t="s">
        <v>457</v>
      </c>
      <c r="N161" s="25">
        <v>42264</v>
      </c>
      <c r="O161" s="23" t="s">
        <v>10</v>
      </c>
      <c r="P161" s="23" t="s">
        <v>402</v>
      </c>
      <c r="Q161" s="35">
        <v>31814</v>
      </c>
      <c r="R161" s="35" t="s">
        <v>4338</v>
      </c>
      <c r="S161" s="35" t="s">
        <v>4339</v>
      </c>
      <c r="T161" s="91" t="s">
        <v>14217</v>
      </c>
      <c r="U161" t="str">
        <f>VLOOKUP(A161,'PLIL_Branch List'!$C$3:$C$127,1,0)</f>
        <v>Chandigarh</v>
      </c>
    </row>
    <row r="162" spans="1:21" x14ac:dyDescent="0.25">
      <c r="A162" s="34" t="str">
        <f>INDEX(Converter!B:B,MATCH(Employees!F162,Converter!C:C,0))</f>
        <v>Jodhpur</v>
      </c>
      <c r="B162" s="23">
        <v>161</v>
      </c>
      <c r="C162" s="23" t="s">
        <v>1684</v>
      </c>
      <c r="D162" s="24">
        <v>13063</v>
      </c>
      <c r="E162" s="23" t="s">
        <v>1685</v>
      </c>
      <c r="F162" s="23" t="s">
        <v>23</v>
      </c>
      <c r="G162" s="23" t="s">
        <v>435</v>
      </c>
      <c r="H162" s="23" t="s">
        <v>6578</v>
      </c>
      <c r="I162" s="23" t="s">
        <v>6578</v>
      </c>
      <c r="J162" s="23" t="s">
        <v>11420</v>
      </c>
      <c r="K162" s="23" t="s">
        <v>11421</v>
      </c>
      <c r="L162" s="23" t="s">
        <v>443</v>
      </c>
      <c r="M162" s="23" t="s">
        <v>1247</v>
      </c>
      <c r="N162" s="25">
        <v>42268</v>
      </c>
      <c r="O162" s="23" t="s">
        <v>23</v>
      </c>
      <c r="P162" s="23" t="s">
        <v>516</v>
      </c>
      <c r="Q162" s="35">
        <v>27051</v>
      </c>
      <c r="R162" s="35" t="s">
        <v>4340</v>
      </c>
      <c r="S162" s="35" t="s">
        <v>4341</v>
      </c>
      <c r="T162" s="91" t="s">
        <v>14218</v>
      </c>
      <c r="U162" t="str">
        <f>VLOOKUP(A162,'PLIL_Branch List'!$C$3:$C$127,1,0)</f>
        <v>Jodhpur</v>
      </c>
    </row>
    <row r="163" spans="1:21" x14ac:dyDescent="0.25">
      <c r="A163" s="34" t="str">
        <f>INDEX(Converter!B:B,MATCH(Employees!F163,Converter!C:C,0))</f>
        <v>Srinagar</v>
      </c>
      <c r="B163" s="23">
        <v>162</v>
      </c>
      <c r="C163" s="23" t="s">
        <v>1686</v>
      </c>
      <c r="D163" s="24">
        <v>13194</v>
      </c>
      <c r="E163" s="23" t="s">
        <v>1687</v>
      </c>
      <c r="F163" s="23" t="s">
        <v>46</v>
      </c>
      <c r="G163" s="23" t="s">
        <v>435</v>
      </c>
      <c r="H163" s="23" t="s">
        <v>448</v>
      </c>
      <c r="I163" s="23" t="s">
        <v>449</v>
      </c>
      <c r="J163" s="23" t="s">
        <v>1688</v>
      </c>
      <c r="K163" s="23" t="s">
        <v>1689</v>
      </c>
      <c r="L163" s="23" t="s">
        <v>519</v>
      </c>
      <c r="M163" s="23" t="s">
        <v>520</v>
      </c>
      <c r="N163" s="25">
        <v>42278</v>
      </c>
      <c r="O163" s="23" t="s">
        <v>46</v>
      </c>
      <c r="P163" s="23" t="s">
        <v>402</v>
      </c>
      <c r="Q163" s="35">
        <v>30571</v>
      </c>
      <c r="R163" s="35" t="s">
        <v>4342</v>
      </c>
      <c r="S163" s="35" t="s">
        <v>4343</v>
      </c>
      <c r="T163" s="91" t="s">
        <v>14219</v>
      </c>
      <c r="U163" t="str">
        <f>VLOOKUP(A163,'PLIL_Branch List'!$C$3:$C$127,1,0)</f>
        <v>Srinagar</v>
      </c>
    </row>
    <row r="164" spans="1:21" x14ac:dyDescent="0.25">
      <c r="A164" s="34" t="str">
        <f>INDEX(Converter!B:B,MATCH(Employees!F164,Converter!C:C,0))</f>
        <v>Indore</v>
      </c>
      <c r="B164" s="23">
        <v>163</v>
      </c>
      <c r="C164" s="23" t="s">
        <v>1690</v>
      </c>
      <c r="D164" s="24">
        <v>13216</v>
      </c>
      <c r="E164" s="23" t="s">
        <v>1691</v>
      </c>
      <c r="F164" s="23" t="s">
        <v>22</v>
      </c>
      <c r="G164" s="23" t="s">
        <v>435</v>
      </c>
      <c r="H164" s="23" t="s">
        <v>1271</v>
      </c>
      <c r="I164" s="23" t="s">
        <v>1271</v>
      </c>
      <c r="J164" s="23" t="s">
        <v>1401</v>
      </c>
      <c r="K164" s="23" t="s">
        <v>1402</v>
      </c>
      <c r="L164" s="23" t="s">
        <v>442</v>
      </c>
      <c r="M164" s="23" t="s">
        <v>1345</v>
      </c>
      <c r="N164" s="25">
        <v>42283</v>
      </c>
      <c r="O164" s="23" t="s">
        <v>22</v>
      </c>
      <c r="P164" s="23" t="s">
        <v>399</v>
      </c>
      <c r="Q164" s="35">
        <v>30239</v>
      </c>
      <c r="R164" s="35" t="s">
        <v>4344</v>
      </c>
      <c r="S164" s="35" t="s">
        <v>4345</v>
      </c>
      <c r="T164" s="91" t="s">
        <v>14220</v>
      </c>
      <c r="U164" t="str">
        <f>VLOOKUP(A164,'PLIL_Branch List'!$C$3:$C$127,1,0)</f>
        <v>Indore</v>
      </c>
    </row>
    <row r="165" spans="1:21" x14ac:dyDescent="0.25">
      <c r="A165" s="34" t="str">
        <f>INDEX(Converter!B:B,MATCH(Employees!F165,Converter!C:C,0))</f>
        <v>Gurgaon</v>
      </c>
      <c r="B165" s="23">
        <v>164</v>
      </c>
      <c r="C165" s="23" t="s">
        <v>1696</v>
      </c>
      <c r="D165" s="24">
        <v>13353</v>
      </c>
      <c r="E165" s="23" t="s">
        <v>1697</v>
      </c>
      <c r="F165" s="23" t="s">
        <v>828</v>
      </c>
      <c r="G165" s="23" t="s">
        <v>435</v>
      </c>
      <c r="H165" s="23" t="s">
        <v>1698</v>
      </c>
      <c r="I165" s="23" t="s">
        <v>436</v>
      </c>
      <c r="J165" s="23" t="s">
        <v>6883</v>
      </c>
      <c r="K165" s="23" t="s">
        <v>6884</v>
      </c>
      <c r="L165" s="23" t="s">
        <v>443</v>
      </c>
      <c r="M165" s="23" t="s">
        <v>1985</v>
      </c>
      <c r="N165" s="25">
        <v>42303</v>
      </c>
      <c r="O165" s="23" t="s">
        <v>828</v>
      </c>
      <c r="P165" s="23" t="s">
        <v>434</v>
      </c>
      <c r="Q165" s="35">
        <v>32912</v>
      </c>
      <c r="R165" s="35" t="s">
        <v>4346</v>
      </c>
      <c r="S165" s="35" t="s">
        <v>4347</v>
      </c>
      <c r="T165" s="91" t="s">
        <v>14221</v>
      </c>
      <c r="U165" t="str">
        <f>VLOOKUP(A165,'PLIL_Branch List'!$C$3:$C$127,1,0)</f>
        <v>Gurgaon</v>
      </c>
    </row>
    <row r="166" spans="1:21" x14ac:dyDescent="0.25">
      <c r="A166" s="34" t="str">
        <f>INDEX(Converter!B:B,MATCH(Employees!F166,Converter!C:C,0))</f>
        <v>Baramulla</v>
      </c>
      <c r="B166" s="23">
        <v>165</v>
      </c>
      <c r="C166" s="23" t="s">
        <v>1701</v>
      </c>
      <c r="D166" s="24">
        <v>13399</v>
      </c>
      <c r="E166" s="23" t="s">
        <v>1702</v>
      </c>
      <c r="F166" s="23" t="s">
        <v>72</v>
      </c>
      <c r="G166" s="23" t="s">
        <v>435</v>
      </c>
      <c r="H166" s="23" t="s">
        <v>448</v>
      </c>
      <c r="I166" s="23" t="s">
        <v>449</v>
      </c>
      <c r="J166" s="23" t="s">
        <v>9089</v>
      </c>
      <c r="K166" s="23" t="s">
        <v>9090</v>
      </c>
      <c r="L166" s="23" t="s">
        <v>519</v>
      </c>
      <c r="M166" s="23" t="s">
        <v>520</v>
      </c>
      <c r="N166" s="25">
        <v>42312</v>
      </c>
      <c r="O166" s="23" t="s">
        <v>72</v>
      </c>
      <c r="P166" s="23" t="s">
        <v>402</v>
      </c>
      <c r="Q166" s="35">
        <v>32964</v>
      </c>
      <c r="R166" s="35" t="s">
        <v>4349</v>
      </c>
      <c r="S166" s="35" t="s">
        <v>4350</v>
      </c>
      <c r="T166" s="91" t="s">
        <v>14222</v>
      </c>
      <c r="U166" t="str">
        <f>VLOOKUP(A166,'PLIL_Branch List'!$C$3:$C$127,1,0)</f>
        <v>Baramulla</v>
      </c>
    </row>
    <row r="167" spans="1:21" x14ac:dyDescent="0.25">
      <c r="A167" s="34" t="str">
        <f>INDEX(Converter!B:B,MATCH(Employees!F167,Converter!C:C,0))</f>
        <v>Guwahati</v>
      </c>
      <c r="B167" s="23">
        <v>166</v>
      </c>
      <c r="C167" s="23" t="s">
        <v>1492</v>
      </c>
      <c r="D167" s="24">
        <v>13452</v>
      </c>
      <c r="E167" s="23" t="s">
        <v>1703</v>
      </c>
      <c r="F167" s="23" t="s">
        <v>34</v>
      </c>
      <c r="G167" s="23" t="s">
        <v>435</v>
      </c>
      <c r="H167" s="23" t="s">
        <v>404</v>
      </c>
      <c r="I167" s="23" t="s">
        <v>436</v>
      </c>
      <c r="J167" s="23" t="s">
        <v>1359</v>
      </c>
      <c r="K167" s="23" t="s">
        <v>1360</v>
      </c>
      <c r="L167" s="23" t="s">
        <v>1239</v>
      </c>
      <c r="M167" s="23" t="s">
        <v>1704</v>
      </c>
      <c r="N167" s="25">
        <v>42321</v>
      </c>
      <c r="O167" s="23" t="s">
        <v>34</v>
      </c>
      <c r="P167" s="23" t="s">
        <v>396</v>
      </c>
      <c r="Q167" s="35">
        <v>30568</v>
      </c>
      <c r="R167" s="35" t="s">
        <v>4351</v>
      </c>
      <c r="S167" s="35" t="s">
        <v>4352</v>
      </c>
      <c r="T167" s="91" t="s">
        <v>14223</v>
      </c>
      <c r="U167" t="str">
        <f>VLOOKUP(A167,'PLIL_Branch List'!$C$3:$C$127,1,0)</f>
        <v>Guwahati</v>
      </c>
    </row>
    <row r="168" spans="1:21" x14ac:dyDescent="0.25">
      <c r="A168" s="34" t="str">
        <f>INDEX(Converter!B:B,MATCH(Employees!F168,Converter!C:C,0))</f>
        <v>Babina</v>
      </c>
      <c r="B168" s="23">
        <v>167</v>
      </c>
      <c r="C168" s="23" t="s">
        <v>1705</v>
      </c>
      <c r="D168" s="24">
        <v>13480</v>
      </c>
      <c r="E168" s="23" t="s">
        <v>377</v>
      </c>
      <c r="F168" s="23" t="s">
        <v>68</v>
      </c>
      <c r="G168" s="23" t="s">
        <v>435</v>
      </c>
      <c r="H168" s="23" t="s">
        <v>448</v>
      </c>
      <c r="I168" s="23" t="s">
        <v>449</v>
      </c>
      <c r="J168" s="23" t="s">
        <v>882</v>
      </c>
      <c r="K168" s="23" t="s">
        <v>883</v>
      </c>
      <c r="L168" s="23" t="s">
        <v>1276</v>
      </c>
      <c r="M168" s="23" t="s">
        <v>398</v>
      </c>
      <c r="N168" s="25">
        <v>42321</v>
      </c>
      <c r="O168" s="23" t="s">
        <v>68</v>
      </c>
      <c r="P168" s="23" t="s">
        <v>399</v>
      </c>
      <c r="Q168" s="35">
        <v>29938</v>
      </c>
      <c r="R168" s="35" t="s">
        <v>4353</v>
      </c>
      <c r="S168" s="35" t="s">
        <v>4354</v>
      </c>
      <c r="T168" s="91" t="s">
        <v>14224</v>
      </c>
      <c r="U168" t="str">
        <f>VLOOKUP(A168,'PLIL_Branch List'!$C$3:$C$127,1,0)</f>
        <v>Babina</v>
      </c>
    </row>
    <row r="169" spans="1:21" x14ac:dyDescent="0.25">
      <c r="A169" s="34" t="str">
        <f>INDEX(Converter!B:B,MATCH(Employees!F169,Converter!C:C,0))</f>
        <v>Noida</v>
      </c>
      <c r="B169" s="23">
        <v>168</v>
      </c>
      <c r="C169" s="23" t="s">
        <v>1461</v>
      </c>
      <c r="D169" s="24">
        <v>13540</v>
      </c>
      <c r="E169" s="23" t="s">
        <v>471</v>
      </c>
      <c r="F169" s="23" t="s">
        <v>132</v>
      </c>
      <c r="G169" s="23" t="s">
        <v>435</v>
      </c>
      <c r="H169" s="23" t="s">
        <v>1271</v>
      </c>
      <c r="I169" s="23" t="s">
        <v>1271</v>
      </c>
      <c r="J169" s="23" t="s">
        <v>6949</v>
      </c>
      <c r="K169" s="23" t="s">
        <v>7057</v>
      </c>
      <c r="L169" s="23" t="s">
        <v>437</v>
      </c>
      <c r="M169" s="23" t="s">
        <v>726</v>
      </c>
      <c r="N169" s="25">
        <v>42339</v>
      </c>
      <c r="O169" s="23" t="s">
        <v>132</v>
      </c>
      <c r="P169" s="23" t="s">
        <v>516</v>
      </c>
      <c r="Q169" s="35">
        <v>27218</v>
      </c>
      <c r="R169" s="35" t="s">
        <v>4355</v>
      </c>
      <c r="S169" s="35" t="s">
        <v>4356</v>
      </c>
      <c r="T169" s="91" t="s">
        <v>14225</v>
      </c>
      <c r="U169" t="str">
        <f>VLOOKUP(A169,'PLIL_Branch List'!$C$3:$C$127,1,0)</f>
        <v>Noida</v>
      </c>
    </row>
    <row r="170" spans="1:21" x14ac:dyDescent="0.25">
      <c r="A170" s="34" t="str">
        <f>INDEX(Converter!B:B,MATCH(Employees!F170,Converter!C:C,0))</f>
        <v>Gurgaon</v>
      </c>
      <c r="B170" s="23">
        <v>169</v>
      </c>
      <c r="C170" s="23" t="s">
        <v>1706</v>
      </c>
      <c r="D170" s="24">
        <v>13573</v>
      </c>
      <c r="E170" s="23" t="s">
        <v>1707</v>
      </c>
      <c r="F170" s="23" t="s">
        <v>828</v>
      </c>
      <c r="G170" s="23" t="s">
        <v>435</v>
      </c>
      <c r="H170" s="23" t="s">
        <v>1271</v>
      </c>
      <c r="I170" s="23" t="s">
        <v>1271</v>
      </c>
      <c r="J170" s="23" t="s">
        <v>1708</v>
      </c>
      <c r="K170" s="23" t="s">
        <v>1709</v>
      </c>
      <c r="L170" s="23" t="s">
        <v>442</v>
      </c>
      <c r="M170" s="23" t="s">
        <v>1345</v>
      </c>
      <c r="N170" s="25">
        <v>42342</v>
      </c>
      <c r="O170" s="23" t="s">
        <v>828</v>
      </c>
      <c r="P170" s="23" t="s">
        <v>434</v>
      </c>
      <c r="Q170" s="35">
        <v>28710</v>
      </c>
      <c r="R170" s="35" t="s">
        <v>4357</v>
      </c>
      <c r="S170" s="35" t="s">
        <v>4358</v>
      </c>
      <c r="T170" s="91" t="s">
        <v>14226</v>
      </c>
      <c r="U170" t="str">
        <f>VLOOKUP(A170,'PLIL_Branch List'!$C$3:$C$127,1,0)</f>
        <v>Gurgaon</v>
      </c>
    </row>
    <row r="171" spans="1:21" x14ac:dyDescent="0.25">
      <c r="A171" s="34" t="str">
        <f>INDEX(Converter!B:B,MATCH(Employees!F171,Converter!C:C,0))</f>
        <v>Vijaywada</v>
      </c>
      <c r="B171" s="23">
        <v>170</v>
      </c>
      <c r="C171" s="23" t="s">
        <v>1710</v>
      </c>
      <c r="D171" s="24">
        <v>13602</v>
      </c>
      <c r="E171" s="23" t="s">
        <v>1711</v>
      </c>
      <c r="F171" s="23" t="s">
        <v>59</v>
      </c>
      <c r="G171" s="23" t="s">
        <v>435</v>
      </c>
      <c r="H171" s="23" t="s">
        <v>404</v>
      </c>
      <c r="I171" s="23" t="s">
        <v>436</v>
      </c>
      <c r="J171" s="23" t="s">
        <v>483</v>
      </c>
      <c r="K171" s="23" t="s">
        <v>725</v>
      </c>
      <c r="L171" s="23" t="s">
        <v>442</v>
      </c>
      <c r="M171" s="23" t="s">
        <v>1194</v>
      </c>
      <c r="N171" s="25">
        <v>42345</v>
      </c>
      <c r="O171" s="23" t="s">
        <v>59</v>
      </c>
      <c r="P171" s="23" t="s">
        <v>517</v>
      </c>
      <c r="Q171" s="35">
        <v>34098</v>
      </c>
      <c r="R171" s="35" t="s">
        <v>4359</v>
      </c>
      <c r="S171" s="35" t="s">
        <v>4360</v>
      </c>
      <c r="T171" s="91" t="s">
        <v>14227</v>
      </c>
      <c r="U171" t="str">
        <f>VLOOKUP(A171,'PLIL_Branch List'!$C$3:$C$127,1,0)</f>
        <v>Vijaywada</v>
      </c>
    </row>
    <row r="172" spans="1:21" x14ac:dyDescent="0.25">
      <c r="A172" s="34" t="str">
        <f>INDEX(Converter!B:B,MATCH(Employees!F172,Converter!C:C,0))</f>
        <v>Rajouri</v>
      </c>
      <c r="B172" s="23">
        <v>171</v>
      </c>
      <c r="C172" s="23" t="s">
        <v>1712</v>
      </c>
      <c r="D172" s="24">
        <v>13618</v>
      </c>
      <c r="E172" s="23" t="s">
        <v>1713</v>
      </c>
      <c r="F172" s="23" t="s">
        <v>60</v>
      </c>
      <c r="G172" s="23" t="s">
        <v>435</v>
      </c>
      <c r="H172" s="23" t="s">
        <v>448</v>
      </c>
      <c r="I172" s="23" t="s">
        <v>449</v>
      </c>
      <c r="J172" s="23" t="s">
        <v>2759</v>
      </c>
      <c r="K172" s="23" t="s">
        <v>2760</v>
      </c>
      <c r="L172" s="23" t="s">
        <v>519</v>
      </c>
      <c r="M172" s="23" t="s">
        <v>520</v>
      </c>
      <c r="N172" s="25">
        <v>42346</v>
      </c>
      <c r="O172" s="23" t="s">
        <v>60</v>
      </c>
      <c r="P172" s="23" t="s">
        <v>402</v>
      </c>
      <c r="Q172" s="35">
        <v>24167</v>
      </c>
      <c r="R172" s="35" t="s">
        <v>4361</v>
      </c>
      <c r="S172" s="35" t="s">
        <v>4362</v>
      </c>
      <c r="T172" s="91" t="s">
        <v>14228</v>
      </c>
      <c r="U172" t="str">
        <f>VLOOKUP(A172,'PLIL_Branch List'!$C$3:$C$127,1,0)</f>
        <v>Rajouri</v>
      </c>
    </row>
    <row r="173" spans="1:21" x14ac:dyDescent="0.25">
      <c r="A173" s="34" t="str">
        <f>INDEX(Converter!B:B,MATCH(Employees!F173,Converter!C:C,0))</f>
        <v>Gurdaspur</v>
      </c>
      <c r="B173" s="23">
        <v>172</v>
      </c>
      <c r="C173" s="23" t="s">
        <v>1715</v>
      </c>
      <c r="D173" s="24">
        <v>13623</v>
      </c>
      <c r="E173" s="23" t="s">
        <v>356</v>
      </c>
      <c r="F173" s="23" t="s">
        <v>2</v>
      </c>
      <c r="G173" s="23" t="s">
        <v>435</v>
      </c>
      <c r="H173" s="23" t="s">
        <v>448</v>
      </c>
      <c r="I173" s="23" t="s">
        <v>449</v>
      </c>
      <c r="J173" s="23" t="s">
        <v>549</v>
      </c>
      <c r="K173" s="23" t="s">
        <v>550</v>
      </c>
      <c r="L173" s="23" t="s">
        <v>519</v>
      </c>
      <c r="M173" s="23" t="s">
        <v>520</v>
      </c>
      <c r="N173" s="25">
        <v>42346</v>
      </c>
      <c r="O173" s="23" t="s">
        <v>2</v>
      </c>
      <c r="P173" s="23" t="s">
        <v>402</v>
      </c>
      <c r="Q173" s="35">
        <v>29341</v>
      </c>
      <c r="R173" s="35" t="s">
        <v>4363</v>
      </c>
      <c r="S173" s="35" t="s">
        <v>4364</v>
      </c>
      <c r="T173" s="91" t="s">
        <v>14229</v>
      </c>
      <c r="U173" t="str">
        <f>VLOOKUP(A173,'PLIL_Branch List'!$C$3:$C$127,1,0)</f>
        <v>Gurdaspur</v>
      </c>
    </row>
    <row r="174" spans="1:21" x14ac:dyDescent="0.25">
      <c r="A174" s="34" t="str">
        <f>INDEX(Converter!B:B,MATCH(Employees!F174,Converter!C:C,0))</f>
        <v>Bhatinda</v>
      </c>
      <c r="B174" s="23">
        <v>173</v>
      </c>
      <c r="C174" s="23" t="s">
        <v>1716</v>
      </c>
      <c r="D174" s="24">
        <v>13636</v>
      </c>
      <c r="E174" s="23" t="s">
        <v>1717</v>
      </c>
      <c r="F174" s="23" t="s">
        <v>308</v>
      </c>
      <c r="G174" s="23" t="s">
        <v>435</v>
      </c>
      <c r="H174" s="23" t="s">
        <v>448</v>
      </c>
      <c r="I174" s="23" t="s">
        <v>449</v>
      </c>
      <c r="J174" s="23" t="s">
        <v>2181</v>
      </c>
      <c r="K174" s="23" t="s">
        <v>2182</v>
      </c>
      <c r="L174" s="23" t="s">
        <v>519</v>
      </c>
      <c r="M174" s="23" t="s">
        <v>520</v>
      </c>
      <c r="N174" s="25">
        <v>42348</v>
      </c>
      <c r="O174" s="23" t="s">
        <v>308</v>
      </c>
      <c r="P174" s="23" t="s">
        <v>402</v>
      </c>
      <c r="Q174" s="35">
        <v>30533</v>
      </c>
      <c r="R174" s="35" t="s">
        <v>4365</v>
      </c>
      <c r="S174" s="35" t="s">
        <v>4366</v>
      </c>
      <c r="T174" s="91" t="s">
        <v>14230</v>
      </c>
      <c r="U174" t="e">
        <f>VLOOKUP(A174,'PLIL_Branch List'!$C$3:$C$127,1,0)</f>
        <v>#N/A</v>
      </c>
    </row>
    <row r="175" spans="1:21" x14ac:dyDescent="0.25">
      <c r="A175" s="34" t="str">
        <f>INDEX(Converter!B:B,MATCH(Employees!F175,Converter!C:C,0))</f>
        <v>Chandigarh</v>
      </c>
      <c r="B175" s="23">
        <v>174</v>
      </c>
      <c r="C175" s="23" t="s">
        <v>1720</v>
      </c>
      <c r="D175" s="24">
        <v>13720</v>
      </c>
      <c r="E175" s="23" t="s">
        <v>1721</v>
      </c>
      <c r="F175" s="23" t="s">
        <v>10</v>
      </c>
      <c r="G175" s="23" t="s">
        <v>432</v>
      </c>
      <c r="H175" s="23" t="s">
        <v>448</v>
      </c>
      <c r="I175" s="23" t="s">
        <v>449</v>
      </c>
      <c r="J175" s="23" t="s">
        <v>1722</v>
      </c>
      <c r="K175" s="23" t="s">
        <v>1723</v>
      </c>
      <c r="L175" s="23" t="s">
        <v>453</v>
      </c>
      <c r="M175" s="23" t="s">
        <v>454</v>
      </c>
      <c r="N175" s="25">
        <v>42354</v>
      </c>
      <c r="O175" s="23" t="s">
        <v>10</v>
      </c>
      <c r="P175" s="23" t="s">
        <v>402</v>
      </c>
      <c r="Q175" s="35">
        <v>34253</v>
      </c>
      <c r="R175" s="35" t="s">
        <v>4367</v>
      </c>
      <c r="S175" s="35" t="s">
        <v>4368</v>
      </c>
      <c r="T175" s="91" t="s">
        <v>14231</v>
      </c>
      <c r="U175" t="str">
        <f>VLOOKUP(A175,'PLIL_Branch List'!$C$3:$C$127,1,0)</f>
        <v>Chandigarh</v>
      </c>
    </row>
    <row r="176" spans="1:21" x14ac:dyDescent="0.25">
      <c r="A176" s="34" t="str">
        <f>INDEX(Converter!B:B,MATCH(Employees!F176,Converter!C:C,0))</f>
        <v>Bhatinda</v>
      </c>
      <c r="B176" s="23">
        <v>175</v>
      </c>
      <c r="C176" s="23" t="s">
        <v>1724</v>
      </c>
      <c r="D176" s="24">
        <v>13722</v>
      </c>
      <c r="E176" s="23" t="s">
        <v>1725</v>
      </c>
      <c r="F176" s="23" t="s">
        <v>308</v>
      </c>
      <c r="G176" s="23" t="s">
        <v>435</v>
      </c>
      <c r="H176" s="23" t="s">
        <v>448</v>
      </c>
      <c r="I176" s="23" t="s">
        <v>449</v>
      </c>
      <c r="J176" s="23" t="s">
        <v>1274</v>
      </c>
      <c r="K176" s="23" t="s">
        <v>357</v>
      </c>
      <c r="L176" s="23" t="s">
        <v>445</v>
      </c>
      <c r="M176" s="23" t="s">
        <v>452</v>
      </c>
      <c r="N176" s="25">
        <v>42354</v>
      </c>
      <c r="O176" s="23" t="s">
        <v>308</v>
      </c>
      <c r="P176" s="23" t="s">
        <v>402</v>
      </c>
      <c r="Q176" s="35">
        <v>29021</v>
      </c>
      <c r="R176" s="35" t="s">
        <v>4369</v>
      </c>
      <c r="S176" s="35" t="s">
        <v>4370</v>
      </c>
      <c r="T176" s="91" t="s">
        <v>14232</v>
      </c>
      <c r="U176" t="e">
        <f>VLOOKUP(A176,'PLIL_Branch List'!$C$3:$C$127,1,0)</f>
        <v>#N/A</v>
      </c>
    </row>
    <row r="177" spans="1:21" x14ac:dyDescent="0.25">
      <c r="A177" s="34" t="str">
        <f>INDEX(Converter!B:B,MATCH(Employees!F177,Converter!C:C,0))</f>
        <v>Hyderabad-Somajiguda</v>
      </c>
      <c r="B177" s="23">
        <v>176</v>
      </c>
      <c r="C177" s="23" t="s">
        <v>1726</v>
      </c>
      <c r="D177" s="24">
        <v>13846</v>
      </c>
      <c r="E177" s="23" t="s">
        <v>1727</v>
      </c>
      <c r="F177" s="23" t="s">
        <v>539</v>
      </c>
      <c r="G177" s="23" t="s">
        <v>435</v>
      </c>
      <c r="H177" s="23" t="s">
        <v>448</v>
      </c>
      <c r="I177" s="23" t="s">
        <v>449</v>
      </c>
      <c r="J177" s="23" t="s">
        <v>1728</v>
      </c>
      <c r="K177" s="23" t="s">
        <v>1729</v>
      </c>
      <c r="L177" s="23" t="s">
        <v>519</v>
      </c>
      <c r="M177" s="23" t="s">
        <v>520</v>
      </c>
      <c r="N177" s="25">
        <v>42367</v>
      </c>
      <c r="O177" s="23" t="s">
        <v>539</v>
      </c>
      <c r="P177" s="23" t="s">
        <v>517</v>
      </c>
      <c r="Q177" s="35">
        <v>22555</v>
      </c>
      <c r="R177" s="35" t="s">
        <v>4371</v>
      </c>
      <c r="S177" s="35" t="s">
        <v>4372</v>
      </c>
      <c r="T177" s="91" t="s">
        <v>14233</v>
      </c>
      <c r="U177" t="e">
        <f>VLOOKUP(A177,'PLIL_Branch List'!$C$3:$C$127,1,0)</f>
        <v>#N/A</v>
      </c>
    </row>
    <row r="178" spans="1:21" x14ac:dyDescent="0.25">
      <c r="A178" s="34" t="str">
        <f>INDEX(Converter!B:B,MATCH(Employees!F178,Converter!C:C,0))</f>
        <v>Gurgaon</v>
      </c>
      <c r="B178" s="23">
        <v>177</v>
      </c>
      <c r="C178" s="23" t="s">
        <v>1730</v>
      </c>
      <c r="D178" s="24">
        <v>13901</v>
      </c>
      <c r="E178" s="23" t="s">
        <v>1731</v>
      </c>
      <c r="F178" s="23" t="s">
        <v>828</v>
      </c>
      <c r="G178" s="23" t="s">
        <v>435</v>
      </c>
      <c r="H178" s="23" t="s">
        <v>1665</v>
      </c>
      <c r="I178" s="23" t="s">
        <v>1665</v>
      </c>
      <c r="J178" s="23" t="s">
        <v>3407</v>
      </c>
      <c r="K178" s="23" t="s">
        <v>3408</v>
      </c>
      <c r="L178" s="23" t="s">
        <v>440</v>
      </c>
      <c r="M178" s="23" t="s">
        <v>7159</v>
      </c>
      <c r="N178" s="25">
        <v>42373</v>
      </c>
      <c r="O178" s="23" t="s">
        <v>828</v>
      </c>
      <c r="P178" s="23" t="s">
        <v>434</v>
      </c>
      <c r="Q178" s="35">
        <v>27304</v>
      </c>
      <c r="R178" s="35" t="s">
        <v>4373</v>
      </c>
      <c r="S178" s="35" t="s">
        <v>4374</v>
      </c>
      <c r="T178" s="91" t="s">
        <v>14234</v>
      </c>
      <c r="U178" t="str">
        <f>VLOOKUP(A178,'PLIL_Branch List'!$C$3:$C$127,1,0)</f>
        <v>Gurgaon</v>
      </c>
    </row>
    <row r="179" spans="1:21" x14ac:dyDescent="0.25">
      <c r="A179" s="34" t="str">
        <f>INDEX(Converter!B:B,MATCH(Employees!F179,Converter!C:C,0))</f>
        <v>Bhubneshwar</v>
      </c>
      <c r="B179" s="23">
        <v>178</v>
      </c>
      <c r="C179" s="23" t="s">
        <v>1732</v>
      </c>
      <c r="D179" s="24">
        <v>13922</v>
      </c>
      <c r="E179" s="23" t="s">
        <v>407</v>
      </c>
      <c r="F179" s="23" t="s">
        <v>119</v>
      </c>
      <c r="G179" s="23" t="s">
        <v>435</v>
      </c>
      <c r="H179" s="23" t="s">
        <v>749</v>
      </c>
      <c r="I179" s="23" t="s">
        <v>718</v>
      </c>
      <c r="J179" s="23" t="s">
        <v>12714</v>
      </c>
      <c r="K179" s="23" t="s">
        <v>12715</v>
      </c>
      <c r="L179" s="23" t="s">
        <v>437</v>
      </c>
      <c r="M179" s="23" t="s">
        <v>734</v>
      </c>
      <c r="N179" s="25">
        <v>42371</v>
      </c>
      <c r="O179" s="23" t="s">
        <v>119</v>
      </c>
      <c r="P179" s="23" t="s">
        <v>396</v>
      </c>
      <c r="Q179" s="35">
        <v>29175</v>
      </c>
      <c r="R179" s="35" t="s">
        <v>4375</v>
      </c>
      <c r="S179" s="35" t="s">
        <v>4376</v>
      </c>
      <c r="T179" s="91" t="s">
        <v>14235</v>
      </c>
      <c r="U179" t="e">
        <f>VLOOKUP(A179,'PLIL_Branch List'!$C$3:$C$127,1,0)</f>
        <v>#N/A</v>
      </c>
    </row>
    <row r="180" spans="1:21" x14ac:dyDescent="0.25">
      <c r="A180" s="34" t="str">
        <f>INDEX(Converter!B:B,MATCH(Employees!F180,Converter!C:C,0))</f>
        <v>Triruchirappalli</v>
      </c>
      <c r="B180" s="23">
        <v>179</v>
      </c>
      <c r="C180" s="23" t="s">
        <v>1733</v>
      </c>
      <c r="D180" s="24">
        <v>13979</v>
      </c>
      <c r="E180" s="23" t="s">
        <v>1734</v>
      </c>
      <c r="F180" s="23" t="s">
        <v>351</v>
      </c>
      <c r="G180" s="23" t="s">
        <v>435</v>
      </c>
      <c r="H180" s="23" t="s">
        <v>6578</v>
      </c>
      <c r="I180" s="23" t="s">
        <v>6578</v>
      </c>
      <c r="J180" s="23" t="s">
        <v>7945</v>
      </c>
      <c r="K180" s="23" t="s">
        <v>8068</v>
      </c>
      <c r="L180" s="23" t="s">
        <v>443</v>
      </c>
      <c r="M180" s="23" t="s">
        <v>1247</v>
      </c>
      <c r="N180" s="25">
        <v>42376</v>
      </c>
      <c r="O180" s="23" t="s">
        <v>351</v>
      </c>
      <c r="P180" s="23" t="s">
        <v>517</v>
      </c>
      <c r="Q180" s="35">
        <v>25740</v>
      </c>
      <c r="R180" s="35" t="s">
        <v>4377</v>
      </c>
      <c r="S180" s="35" t="s">
        <v>4378</v>
      </c>
      <c r="T180" s="91" t="s">
        <v>14236</v>
      </c>
      <c r="U180" t="e">
        <f>VLOOKUP(A180,'PLIL_Branch List'!$C$3:$C$127,1,0)</f>
        <v>#N/A</v>
      </c>
    </row>
    <row r="181" spans="1:21" x14ac:dyDescent="0.25">
      <c r="A181" s="34" t="str">
        <f>INDEX(Converter!B:B,MATCH(Employees!F181,Converter!C:C,0))</f>
        <v>Dharamshala</v>
      </c>
      <c r="B181" s="23">
        <v>180</v>
      </c>
      <c r="C181" s="23" t="s">
        <v>1735</v>
      </c>
      <c r="D181" s="24">
        <v>14073</v>
      </c>
      <c r="E181" s="23" t="s">
        <v>1544</v>
      </c>
      <c r="F181" s="23" t="s">
        <v>37</v>
      </c>
      <c r="G181" s="23" t="s">
        <v>435</v>
      </c>
      <c r="H181" s="23" t="s">
        <v>448</v>
      </c>
      <c r="I181" s="23" t="s">
        <v>449</v>
      </c>
      <c r="J181" s="23" t="s">
        <v>1475</v>
      </c>
      <c r="K181" s="23" t="s">
        <v>1476</v>
      </c>
      <c r="L181" s="23" t="s">
        <v>456</v>
      </c>
      <c r="M181" s="23" t="s">
        <v>457</v>
      </c>
      <c r="N181" s="25">
        <v>42388</v>
      </c>
      <c r="O181" s="23" t="s">
        <v>37</v>
      </c>
      <c r="P181" s="23" t="s">
        <v>402</v>
      </c>
      <c r="Q181" s="35">
        <v>23456</v>
      </c>
      <c r="R181" s="35" t="s">
        <v>4379</v>
      </c>
      <c r="S181" s="35" t="s">
        <v>4380</v>
      </c>
      <c r="T181" s="91" t="s">
        <v>14237</v>
      </c>
      <c r="U181" t="str">
        <f>VLOOKUP(A181,'PLIL_Branch List'!$C$3:$C$127,1,0)</f>
        <v>Dharamshala</v>
      </c>
    </row>
    <row r="182" spans="1:21" x14ac:dyDescent="0.25">
      <c r="A182" s="34" t="str">
        <f>INDEX(Converter!B:B,MATCH(Employees!F182,Converter!C:C,0))</f>
        <v>Patna</v>
      </c>
      <c r="B182" s="23">
        <v>181</v>
      </c>
      <c r="C182" s="23" t="s">
        <v>1736</v>
      </c>
      <c r="D182" s="24">
        <v>14087</v>
      </c>
      <c r="E182" s="23" t="s">
        <v>1737</v>
      </c>
      <c r="F182" s="23" t="s">
        <v>61</v>
      </c>
      <c r="G182" s="23" t="s">
        <v>435</v>
      </c>
      <c r="H182" s="23" t="s">
        <v>1271</v>
      </c>
      <c r="I182" s="23" t="s">
        <v>1271</v>
      </c>
      <c r="J182" s="23" t="s">
        <v>1272</v>
      </c>
      <c r="K182" s="23" t="s">
        <v>415</v>
      </c>
      <c r="L182" s="23" t="s">
        <v>441</v>
      </c>
      <c r="M182" s="23" t="s">
        <v>1273</v>
      </c>
      <c r="N182" s="25">
        <v>42375</v>
      </c>
      <c r="O182" s="23" t="s">
        <v>61</v>
      </c>
      <c r="P182" s="23" t="s">
        <v>396</v>
      </c>
      <c r="Q182" s="35">
        <v>28550</v>
      </c>
      <c r="R182" s="35" t="s">
        <v>4381</v>
      </c>
      <c r="S182" s="35" t="s">
        <v>4382</v>
      </c>
      <c r="T182" s="91" t="s">
        <v>14238</v>
      </c>
      <c r="U182" t="e">
        <f>VLOOKUP(A182,'PLIL_Branch List'!$C$3:$C$127,1,0)</f>
        <v>#N/A</v>
      </c>
    </row>
    <row r="183" spans="1:21" x14ac:dyDescent="0.25">
      <c r="A183" s="34" t="str">
        <f>INDEX(Converter!B:B,MATCH(Employees!F183,Converter!C:C,0))</f>
        <v>Meerut</v>
      </c>
      <c r="B183" s="23">
        <v>182</v>
      </c>
      <c r="C183" s="23" t="s">
        <v>1738</v>
      </c>
      <c r="D183" s="24">
        <v>14132</v>
      </c>
      <c r="E183" s="23" t="s">
        <v>1695</v>
      </c>
      <c r="F183" s="23" t="s">
        <v>27</v>
      </c>
      <c r="G183" s="23" t="s">
        <v>435</v>
      </c>
      <c r="H183" s="23" t="s">
        <v>404</v>
      </c>
      <c r="I183" s="23" t="s">
        <v>436</v>
      </c>
      <c r="J183" s="23" t="s">
        <v>1539</v>
      </c>
      <c r="K183" s="23" t="s">
        <v>1540</v>
      </c>
      <c r="L183" s="23" t="s">
        <v>447</v>
      </c>
      <c r="M183" s="23" t="s">
        <v>411</v>
      </c>
      <c r="N183" s="25">
        <v>42391</v>
      </c>
      <c r="O183" s="23" t="s">
        <v>27</v>
      </c>
      <c r="P183" s="23" t="s">
        <v>516</v>
      </c>
      <c r="Q183" s="35">
        <v>31959</v>
      </c>
      <c r="R183" s="35" t="s">
        <v>4383</v>
      </c>
      <c r="S183" s="35" t="s">
        <v>4384</v>
      </c>
      <c r="T183" s="91" t="s">
        <v>14239</v>
      </c>
      <c r="U183" t="str">
        <f>VLOOKUP(A183,'PLIL_Branch List'!$C$3:$C$127,1,0)</f>
        <v>Meerut</v>
      </c>
    </row>
    <row r="184" spans="1:21" x14ac:dyDescent="0.25">
      <c r="A184" s="34" t="str">
        <f>INDEX(Converter!B:B,MATCH(Employees!F184,Converter!C:C,0))</f>
        <v>Gurgaon</v>
      </c>
      <c r="B184" s="23">
        <v>183</v>
      </c>
      <c r="C184" s="23" t="s">
        <v>1741</v>
      </c>
      <c r="D184" s="24">
        <v>14314</v>
      </c>
      <c r="E184" s="23" t="s">
        <v>1742</v>
      </c>
      <c r="F184" s="23" t="s">
        <v>828</v>
      </c>
      <c r="G184" s="23" t="s">
        <v>435</v>
      </c>
      <c r="H184" s="23" t="s">
        <v>1743</v>
      </c>
      <c r="I184" s="23" t="s">
        <v>1227</v>
      </c>
      <c r="J184" s="23" t="s">
        <v>1228</v>
      </c>
      <c r="K184" s="23" t="s">
        <v>1222</v>
      </c>
      <c r="L184" s="23" t="s">
        <v>1239</v>
      </c>
      <c r="M184" s="23" t="s">
        <v>1744</v>
      </c>
      <c r="N184" s="25">
        <v>42409</v>
      </c>
      <c r="O184" s="23" t="s">
        <v>828</v>
      </c>
      <c r="P184" s="23" t="s">
        <v>434</v>
      </c>
      <c r="Q184" s="35">
        <v>31030</v>
      </c>
      <c r="R184" s="35" t="s">
        <v>4385</v>
      </c>
      <c r="S184" s="35" t="s">
        <v>4386</v>
      </c>
      <c r="T184" s="91" t="s">
        <v>14240</v>
      </c>
      <c r="U184" t="str">
        <f>VLOOKUP(A184,'PLIL_Branch List'!$C$3:$C$127,1,0)</f>
        <v>Gurgaon</v>
      </c>
    </row>
    <row r="185" spans="1:21" x14ac:dyDescent="0.25">
      <c r="A185" s="34" t="str">
        <f>INDEX(Converter!B:B,MATCH(Employees!F185,Converter!C:C,0))</f>
        <v>Jhansi</v>
      </c>
      <c r="B185" s="23">
        <v>184</v>
      </c>
      <c r="C185" s="23" t="s">
        <v>1662</v>
      </c>
      <c r="D185" s="24">
        <v>14493</v>
      </c>
      <c r="E185" s="23" t="s">
        <v>1663</v>
      </c>
      <c r="F185" s="23" t="s">
        <v>39</v>
      </c>
      <c r="G185" s="23" t="s">
        <v>435</v>
      </c>
      <c r="H185" s="23" t="s">
        <v>404</v>
      </c>
      <c r="I185" s="23" t="s">
        <v>436</v>
      </c>
      <c r="J185" s="23" t="s">
        <v>789</v>
      </c>
      <c r="K185" s="23" t="s">
        <v>790</v>
      </c>
      <c r="L185" s="23" t="s">
        <v>442</v>
      </c>
      <c r="M185" s="23" t="s">
        <v>1194</v>
      </c>
      <c r="N185" s="25">
        <v>42431</v>
      </c>
      <c r="O185" s="23" t="s">
        <v>39</v>
      </c>
      <c r="P185" s="23" t="s">
        <v>399</v>
      </c>
      <c r="Q185" s="35">
        <v>31132</v>
      </c>
      <c r="R185" s="35" t="s">
        <v>4387</v>
      </c>
      <c r="S185" s="35" t="s">
        <v>4388</v>
      </c>
      <c r="T185" s="91" t="s">
        <v>14241</v>
      </c>
      <c r="U185" t="str">
        <f>VLOOKUP(A185,'PLIL_Branch List'!$C$3:$C$127,1,0)</f>
        <v>Jhansi</v>
      </c>
    </row>
    <row r="186" spans="1:21" x14ac:dyDescent="0.25">
      <c r="A186" s="34" t="str">
        <f>INDEX(Converter!B:B,MATCH(Employees!F186,Converter!C:C,0))</f>
        <v>Meerut</v>
      </c>
      <c r="B186" s="23">
        <v>185</v>
      </c>
      <c r="C186" s="23" t="s">
        <v>1745</v>
      </c>
      <c r="D186" s="24">
        <v>14548</v>
      </c>
      <c r="E186" s="23" t="s">
        <v>1746</v>
      </c>
      <c r="F186" s="23" t="s">
        <v>27</v>
      </c>
      <c r="G186" s="23" t="s">
        <v>435</v>
      </c>
      <c r="H186" s="23" t="s">
        <v>448</v>
      </c>
      <c r="I186" s="23" t="s">
        <v>449</v>
      </c>
      <c r="J186" s="23" t="s">
        <v>1614</v>
      </c>
      <c r="K186" s="23" t="s">
        <v>1615</v>
      </c>
      <c r="L186" s="23" t="s">
        <v>519</v>
      </c>
      <c r="M186" s="23" t="s">
        <v>520</v>
      </c>
      <c r="N186" s="25">
        <v>42432</v>
      </c>
      <c r="O186" s="23" t="s">
        <v>27</v>
      </c>
      <c r="P186" s="23" t="s">
        <v>516</v>
      </c>
      <c r="Q186" s="35">
        <v>24821</v>
      </c>
      <c r="R186" s="35" t="s">
        <v>4389</v>
      </c>
      <c r="S186" s="35" t="s">
        <v>4390</v>
      </c>
      <c r="T186" s="91" t="s">
        <v>14242</v>
      </c>
      <c r="U186" t="str">
        <f>VLOOKUP(A186,'PLIL_Branch List'!$C$3:$C$127,1,0)</f>
        <v>Meerut</v>
      </c>
    </row>
    <row r="187" spans="1:21" x14ac:dyDescent="0.25">
      <c r="A187" s="34" t="str">
        <f>INDEX(Converter!B:B,MATCH(Employees!F187,Converter!C:C,0))</f>
        <v>Raipur</v>
      </c>
      <c r="B187" s="23">
        <v>186</v>
      </c>
      <c r="C187" s="23" t="s">
        <v>1747</v>
      </c>
      <c r="D187" s="24">
        <v>14609</v>
      </c>
      <c r="E187" s="23" t="s">
        <v>1748</v>
      </c>
      <c r="F187" s="23" t="s">
        <v>133</v>
      </c>
      <c r="G187" s="23" t="s">
        <v>435</v>
      </c>
      <c r="H187" s="23" t="s">
        <v>451</v>
      </c>
      <c r="I187" s="23" t="s">
        <v>449</v>
      </c>
      <c r="J187" s="23" t="s">
        <v>7291</v>
      </c>
      <c r="K187" s="23" t="s">
        <v>7389</v>
      </c>
      <c r="L187" s="23" t="s">
        <v>1315</v>
      </c>
      <c r="M187" s="23" t="s">
        <v>11933</v>
      </c>
      <c r="N187" s="25">
        <v>42438</v>
      </c>
      <c r="O187" s="23" t="s">
        <v>133</v>
      </c>
      <c r="P187" s="23" t="s">
        <v>399</v>
      </c>
      <c r="Q187" s="35">
        <v>23949</v>
      </c>
      <c r="R187" s="35" t="s">
        <v>4391</v>
      </c>
      <c r="S187" s="35" t="s">
        <v>4392</v>
      </c>
      <c r="T187" s="91" t="s">
        <v>14243</v>
      </c>
      <c r="U187" t="str">
        <f>VLOOKUP(A187,'PLIL_Branch List'!$C$3:$C$127,1,0)</f>
        <v>Raipur</v>
      </c>
    </row>
    <row r="188" spans="1:21" x14ac:dyDescent="0.25">
      <c r="A188" s="34" t="str">
        <f>INDEX(Converter!B:B,MATCH(Employees!F188,Converter!C:C,0))</f>
        <v>Bilaspur</v>
      </c>
      <c r="B188" s="23">
        <v>187</v>
      </c>
      <c r="C188" s="23" t="s">
        <v>1749</v>
      </c>
      <c r="D188" s="24">
        <v>14622</v>
      </c>
      <c r="E188" s="23" t="s">
        <v>474</v>
      </c>
      <c r="F188" s="23" t="s">
        <v>1750</v>
      </c>
      <c r="G188" s="23" t="s">
        <v>435</v>
      </c>
      <c r="H188" s="23" t="s">
        <v>451</v>
      </c>
      <c r="I188" s="23" t="s">
        <v>449</v>
      </c>
      <c r="J188" s="23" t="s">
        <v>1647</v>
      </c>
      <c r="K188" s="23" t="s">
        <v>1648</v>
      </c>
      <c r="L188" s="23" t="s">
        <v>1276</v>
      </c>
      <c r="M188" s="23" t="s">
        <v>413</v>
      </c>
      <c r="N188" s="25">
        <v>42438</v>
      </c>
      <c r="O188" s="23" t="s">
        <v>1750</v>
      </c>
      <c r="P188" s="23" t="s">
        <v>399</v>
      </c>
      <c r="Q188" s="35">
        <v>28578</v>
      </c>
      <c r="R188" s="35" t="s">
        <v>4393</v>
      </c>
      <c r="S188" s="35" t="s">
        <v>4394</v>
      </c>
      <c r="T188" s="91" t="s">
        <v>14244</v>
      </c>
      <c r="U188" t="str">
        <f>VLOOKUP(A188,'PLIL_Branch List'!$C$3:$C$127,1,0)</f>
        <v>Bilaspur</v>
      </c>
    </row>
    <row r="189" spans="1:21" x14ac:dyDescent="0.25">
      <c r="A189" s="34" t="str">
        <f>INDEX(Converter!B:B,MATCH(Employees!F189,Converter!C:C,0))</f>
        <v>Patiala</v>
      </c>
      <c r="B189" s="23">
        <v>188</v>
      </c>
      <c r="C189" s="23" t="s">
        <v>1751</v>
      </c>
      <c r="D189" s="24">
        <v>14638</v>
      </c>
      <c r="E189" s="23" t="s">
        <v>475</v>
      </c>
      <c r="F189" s="23" t="s">
        <v>9</v>
      </c>
      <c r="G189" s="23" t="s">
        <v>435</v>
      </c>
      <c r="H189" s="23" t="s">
        <v>448</v>
      </c>
      <c r="I189" s="23" t="s">
        <v>449</v>
      </c>
      <c r="J189" s="23" t="s">
        <v>7617</v>
      </c>
      <c r="K189" s="23" t="s">
        <v>7618</v>
      </c>
      <c r="L189" s="23" t="s">
        <v>519</v>
      </c>
      <c r="M189" s="23" t="s">
        <v>520</v>
      </c>
      <c r="N189" s="25">
        <v>42440</v>
      </c>
      <c r="O189" s="23" t="s">
        <v>9</v>
      </c>
      <c r="P189" s="23" t="s">
        <v>402</v>
      </c>
      <c r="Q189" s="35">
        <v>24480</v>
      </c>
      <c r="R189" s="35" t="s">
        <v>4395</v>
      </c>
      <c r="S189" s="35" t="s">
        <v>4396</v>
      </c>
      <c r="T189" s="91" t="s">
        <v>14245</v>
      </c>
      <c r="U189" t="str">
        <f>VLOOKUP(A189,'PLIL_Branch List'!$C$3:$C$127,1,0)</f>
        <v>Patiala</v>
      </c>
    </row>
    <row r="190" spans="1:21" x14ac:dyDescent="0.25">
      <c r="A190" s="34" t="str">
        <f>INDEX(Converter!B:B,MATCH(Employees!F190,Converter!C:C,0))</f>
        <v>Jorhat</v>
      </c>
      <c r="B190" s="23">
        <v>189</v>
      </c>
      <c r="C190" s="23" t="s">
        <v>1753</v>
      </c>
      <c r="D190" s="24">
        <v>14639</v>
      </c>
      <c r="E190" s="23" t="s">
        <v>1754</v>
      </c>
      <c r="F190" s="23" t="s">
        <v>66</v>
      </c>
      <c r="G190" s="23" t="s">
        <v>435</v>
      </c>
      <c r="H190" s="23" t="s">
        <v>404</v>
      </c>
      <c r="I190" s="23" t="s">
        <v>436</v>
      </c>
      <c r="J190" s="23" t="s">
        <v>1492</v>
      </c>
      <c r="K190" s="23" t="s">
        <v>1493</v>
      </c>
      <c r="L190" s="23" t="s">
        <v>447</v>
      </c>
      <c r="M190" s="23" t="s">
        <v>411</v>
      </c>
      <c r="N190" s="25">
        <v>42446</v>
      </c>
      <c r="O190" s="23" t="s">
        <v>66</v>
      </c>
      <c r="P190" s="23" t="s">
        <v>396</v>
      </c>
      <c r="Q190" s="35">
        <v>29221</v>
      </c>
      <c r="R190" s="35" t="s">
        <v>4397</v>
      </c>
      <c r="S190" s="35" t="s">
        <v>4398</v>
      </c>
      <c r="T190" s="91" t="s">
        <v>14246</v>
      </c>
      <c r="U190" t="str">
        <f>VLOOKUP(A190,'PLIL_Branch List'!$C$3:$C$127,1,0)</f>
        <v>Jorhat</v>
      </c>
    </row>
    <row r="191" spans="1:21" x14ac:dyDescent="0.25">
      <c r="A191" s="34" t="str">
        <f>INDEX(Converter!B:B,MATCH(Employees!F191,Converter!C:C,0))</f>
        <v>Gurgaon</v>
      </c>
      <c r="B191" s="23">
        <v>190</v>
      </c>
      <c r="C191" s="23" t="s">
        <v>1755</v>
      </c>
      <c r="D191" s="24">
        <v>14673</v>
      </c>
      <c r="E191" s="23" t="s">
        <v>1756</v>
      </c>
      <c r="F191" s="23" t="s">
        <v>828</v>
      </c>
      <c r="G191" s="23" t="s">
        <v>435</v>
      </c>
      <c r="H191" s="23" t="s">
        <v>1311</v>
      </c>
      <c r="I191" s="23" t="s">
        <v>436</v>
      </c>
      <c r="J191" s="23" t="s">
        <v>1213</v>
      </c>
      <c r="K191" s="23" t="s">
        <v>1214</v>
      </c>
      <c r="L191" s="23" t="s">
        <v>1239</v>
      </c>
      <c r="M191" s="23" t="s">
        <v>7156</v>
      </c>
      <c r="N191" s="25">
        <v>42457</v>
      </c>
      <c r="O191" s="23" t="s">
        <v>828</v>
      </c>
      <c r="P191" s="23" t="s">
        <v>434</v>
      </c>
      <c r="Q191" s="35">
        <v>29299</v>
      </c>
      <c r="R191" s="35" t="s">
        <v>4399</v>
      </c>
      <c r="S191" s="35" t="s">
        <v>4400</v>
      </c>
      <c r="T191" s="91" t="s">
        <v>14247</v>
      </c>
      <c r="U191" t="str">
        <f>VLOOKUP(A191,'PLIL_Branch List'!$C$3:$C$127,1,0)</f>
        <v>Gurgaon</v>
      </c>
    </row>
    <row r="192" spans="1:21" x14ac:dyDescent="0.25">
      <c r="A192" s="34" t="str">
        <f>INDEX(Converter!B:B,MATCH(Employees!F192,Converter!C:C,0))</f>
        <v>Gurgaon</v>
      </c>
      <c r="B192" s="23">
        <v>191</v>
      </c>
      <c r="C192" s="23" t="s">
        <v>1757</v>
      </c>
      <c r="D192" s="24">
        <v>14680</v>
      </c>
      <c r="E192" s="23" t="s">
        <v>1758</v>
      </c>
      <c r="F192" s="23" t="s">
        <v>828</v>
      </c>
      <c r="G192" s="23" t="s">
        <v>435</v>
      </c>
      <c r="H192" s="23" t="s">
        <v>1271</v>
      </c>
      <c r="I192" s="23" t="s">
        <v>1271</v>
      </c>
      <c r="J192" s="23" t="s">
        <v>1708</v>
      </c>
      <c r="K192" s="23" t="s">
        <v>1709</v>
      </c>
      <c r="L192" s="23" t="s">
        <v>442</v>
      </c>
      <c r="M192" s="23" t="s">
        <v>3992</v>
      </c>
      <c r="N192" s="25">
        <v>42464</v>
      </c>
      <c r="O192" s="23" t="s">
        <v>828</v>
      </c>
      <c r="P192" s="23" t="s">
        <v>434</v>
      </c>
      <c r="Q192" s="35">
        <v>28482</v>
      </c>
      <c r="R192" s="35" t="s">
        <v>4401</v>
      </c>
      <c r="S192" s="35" t="s">
        <v>4402</v>
      </c>
      <c r="T192" s="91" t="s">
        <v>14248</v>
      </c>
      <c r="U192" t="str">
        <f>VLOOKUP(A192,'PLIL_Branch List'!$C$3:$C$127,1,0)</f>
        <v>Gurgaon</v>
      </c>
    </row>
    <row r="193" spans="1:21" x14ac:dyDescent="0.25">
      <c r="A193" s="34" t="str">
        <f>INDEX(Converter!B:B,MATCH(Employees!F193,Converter!C:C,0))</f>
        <v>Gurdaspur</v>
      </c>
      <c r="B193" s="23">
        <v>192</v>
      </c>
      <c r="C193" s="23" t="s">
        <v>1760</v>
      </c>
      <c r="D193" s="24">
        <v>14721</v>
      </c>
      <c r="E193" s="23" t="s">
        <v>1761</v>
      </c>
      <c r="F193" s="23" t="s">
        <v>2</v>
      </c>
      <c r="G193" s="23" t="s">
        <v>435</v>
      </c>
      <c r="H193" s="23" t="s">
        <v>448</v>
      </c>
      <c r="I193" s="23" t="s">
        <v>449</v>
      </c>
      <c r="J193" s="23" t="s">
        <v>549</v>
      </c>
      <c r="K193" s="23" t="s">
        <v>550</v>
      </c>
      <c r="L193" s="23" t="s">
        <v>519</v>
      </c>
      <c r="M193" s="23" t="s">
        <v>520</v>
      </c>
      <c r="N193" s="25">
        <v>42482</v>
      </c>
      <c r="O193" s="23" t="s">
        <v>2</v>
      </c>
      <c r="P193" s="23" t="s">
        <v>402</v>
      </c>
      <c r="Q193" s="35">
        <v>23451</v>
      </c>
      <c r="R193" s="35" t="s">
        <v>4403</v>
      </c>
      <c r="S193" s="35" t="s">
        <v>4404</v>
      </c>
      <c r="T193" s="91" t="s">
        <v>14249</v>
      </c>
      <c r="U193" t="str">
        <f>VLOOKUP(A193,'PLIL_Branch List'!$C$3:$C$127,1,0)</f>
        <v>Gurdaspur</v>
      </c>
    </row>
    <row r="194" spans="1:21" x14ac:dyDescent="0.25">
      <c r="A194" s="34" t="str">
        <f>INDEX(Converter!B:B,MATCH(Employees!F194,Converter!C:C,0))</f>
        <v>Raipur</v>
      </c>
      <c r="B194" s="23">
        <v>193</v>
      </c>
      <c r="C194" s="23" t="s">
        <v>1764</v>
      </c>
      <c r="D194" s="24">
        <v>14731</v>
      </c>
      <c r="E194" s="23" t="s">
        <v>1765</v>
      </c>
      <c r="F194" s="23" t="s">
        <v>133</v>
      </c>
      <c r="G194" s="23" t="s">
        <v>435</v>
      </c>
      <c r="H194" s="23" t="s">
        <v>451</v>
      </c>
      <c r="I194" s="23" t="s">
        <v>449</v>
      </c>
      <c r="J194" s="23" t="s">
        <v>1747</v>
      </c>
      <c r="K194" s="23" t="s">
        <v>1766</v>
      </c>
      <c r="L194" s="23" t="s">
        <v>519</v>
      </c>
      <c r="M194" s="23" t="s">
        <v>521</v>
      </c>
      <c r="N194" s="25">
        <v>42487</v>
      </c>
      <c r="O194" s="23" t="s">
        <v>133</v>
      </c>
      <c r="P194" s="23" t="s">
        <v>399</v>
      </c>
      <c r="Q194" s="35">
        <v>24938</v>
      </c>
      <c r="R194" s="35" t="s">
        <v>4405</v>
      </c>
      <c r="S194" s="35" t="s">
        <v>4406</v>
      </c>
      <c r="T194" s="91" t="s">
        <v>14250</v>
      </c>
      <c r="U194" t="str">
        <f>VLOOKUP(A194,'PLIL_Branch List'!$C$3:$C$127,1,0)</f>
        <v>Raipur</v>
      </c>
    </row>
    <row r="195" spans="1:21" x14ac:dyDescent="0.25">
      <c r="A195" s="34" t="str">
        <f>INDEX(Converter!B:B,MATCH(Employees!F195,Converter!C:C,0))</f>
        <v>Gurgaon</v>
      </c>
      <c r="B195" s="23">
        <v>194</v>
      </c>
      <c r="C195" s="23" t="s">
        <v>1487</v>
      </c>
      <c r="D195" s="24">
        <v>14761</v>
      </c>
      <c r="E195" s="23" t="s">
        <v>1488</v>
      </c>
      <c r="F195" s="23" t="s">
        <v>828</v>
      </c>
      <c r="G195" s="23" t="s">
        <v>435</v>
      </c>
      <c r="H195" s="23" t="s">
        <v>1767</v>
      </c>
      <c r="I195" s="23" t="s">
        <v>1768</v>
      </c>
      <c r="J195" s="23" t="s">
        <v>1180</v>
      </c>
      <c r="K195" s="23" t="s">
        <v>1181</v>
      </c>
      <c r="L195" s="23" t="s">
        <v>1769</v>
      </c>
      <c r="M195" s="23" t="s">
        <v>1770</v>
      </c>
      <c r="N195" s="25">
        <v>42492</v>
      </c>
      <c r="O195" s="23" t="s">
        <v>828</v>
      </c>
      <c r="P195" s="23" t="s">
        <v>434</v>
      </c>
      <c r="Q195" s="35">
        <v>30077</v>
      </c>
      <c r="R195" s="35" t="s">
        <v>4407</v>
      </c>
      <c r="S195" s="35" t="s">
        <v>4408</v>
      </c>
      <c r="T195" s="91" t="s">
        <v>14251</v>
      </c>
      <c r="U195" t="str">
        <f>VLOOKUP(A195,'PLIL_Branch List'!$C$3:$C$127,1,0)</f>
        <v>Gurgaon</v>
      </c>
    </row>
    <row r="196" spans="1:21" x14ac:dyDescent="0.25">
      <c r="A196" s="34" t="str">
        <f>INDEX(Converter!B:B,MATCH(Employees!F196,Converter!C:C,0))</f>
        <v>Gurgaon</v>
      </c>
      <c r="B196" s="23">
        <v>195</v>
      </c>
      <c r="C196" s="23" t="s">
        <v>1771</v>
      </c>
      <c r="D196" s="24">
        <v>14763</v>
      </c>
      <c r="E196" s="23" t="s">
        <v>1772</v>
      </c>
      <c r="F196" s="23" t="s">
        <v>828</v>
      </c>
      <c r="G196" s="23" t="s">
        <v>432</v>
      </c>
      <c r="H196" s="23" t="s">
        <v>404</v>
      </c>
      <c r="I196" s="23" t="s">
        <v>436</v>
      </c>
      <c r="J196" s="23" t="s">
        <v>2427</v>
      </c>
      <c r="K196" s="23" t="s">
        <v>2428</v>
      </c>
      <c r="L196" s="23" t="s">
        <v>443</v>
      </c>
      <c r="M196" s="23" t="s">
        <v>1281</v>
      </c>
      <c r="N196" s="25">
        <v>42492</v>
      </c>
      <c r="O196" s="23" t="s">
        <v>828</v>
      </c>
      <c r="P196" s="23" t="s">
        <v>434</v>
      </c>
      <c r="Q196" s="35">
        <v>27583</v>
      </c>
      <c r="R196" s="35" t="s">
        <v>4409</v>
      </c>
      <c r="S196" s="35" t="s">
        <v>4410</v>
      </c>
      <c r="T196" s="91" t="s">
        <v>14252</v>
      </c>
      <c r="U196" t="str">
        <f>VLOOKUP(A196,'PLIL_Branch List'!$C$3:$C$127,1,0)</f>
        <v>Gurgaon</v>
      </c>
    </row>
    <row r="197" spans="1:21" x14ac:dyDescent="0.25">
      <c r="A197" s="34" t="str">
        <f>INDEX(Converter!B:B,MATCH(Employees!F197,Converter!C:C,0))</f>
        <v>Gurgaon</v>
      </c>
      <c r="B197" s="23">
        <v>196</v>
      </c>
      <c r="C197" s="23" t="s">
        <v>1774</v>
      </c>
      <c r="D197" s="24">
        <v>14800</v>
      </c>
      <c r="E197" s="23" t="s">
        <v>1775</v>
      </c>
      <c r="F197" s="23" t="s">
        <v>828</v>
      </c>
      <c r="G197" s="23" t="s">
        <v>435</v>
      </c>
      <c r="H197" s="23" t="s">
        <v>1665</v>
      </c>
      <c r="I197" s="23" t="s">
        <v>1665</v>
      </c>
      <c r="J197" s="23" t="s">
        <v>1730</v>
      </c>
      <c r="K197" s="23" t="s">
        <v>1731</v>
      </c>
      <c r="L197" s="23" t="s">
        <v>447</v>
      </c>
      <c r="M197" s="23" t="s">
        <v>11934</v>
      </c>
      <c r="N197" s="25">
        <v>42499</v>
      </c>
      <c r="O197" s="23" t="s">
        <v>828</v>
      </c>
      <c r="P197" s="23" t="s">
        <v>434</v>
      </c>
      <c r="Q197" s="35">
        <v>33805</v>
      </c>
      <c r="R197" s="35" t="s">
        <v>4411</v>
      </c>
      <c r="S197" s="35" t="s">
        <v>4412</v>
      </c>
      <c r="T197" s="91" t="s">
        <v>14253</v>
      </c>
      <c r="U197" t="str">
        <f>VLOOKUP(A197,'PLIL_Branch List'!$C$3:$C$127,1,0)</f>
        <v>Gurgaon</v>
      </c>
    </row>
    <row r="198" spans="1:21" x14ac:dyDescent="0.25">
      <c r="A198" s="34" t="str">
        <f>INDEX(Converter!B:B,MATCH(Employees!F198,Converter!C:C,0))</f>
        <v>Pathankot</v>
      </c>
      <c r="B198" s="23">
        <v>197</v>
      </c>
      <c r="C198" s="23" t="s">
        <v>1776</v>
      </c>
      <c r="D198" s="24">
        <v>14897</v>
      </c>
      <c r="E198" s="23" t="s">
        <v>1777</v>
      </c>
      <c r="F198" s="23" t="s">
        <v>5</v>
      </c>
      <c r="G198" s="23" t="s">
        <v>432</v>
      </c>
      <c r="H198" s="23" t="s">
        <v>448</v>
      </c>
      <c r="I198" s="23" t="s">
        <v>449</v>
      </c>
      <c r="J198" s="23" t="s">
        <v>1496</v>
      </c>
      <c r="K198" s="23" t="s">
        <v>1497</v>
      </c>
      <c r="L198" s="23" t="s">
        <v>456</v>
      </c>
      <c r="M198" s="23" t="s">
        <v>457</v>
      </c>
      <c r="N198" s="25">
        <v>42509</v>
      </c>
      <c r="O198" s="23" t="s">
        <v>5</v>
      </c>
      <c r="P198" s="23" t="s">
        <v>402</v>
      </c>
      <c r="Q198" s="35">
        <v>34541</v>
      </c>
      <c r="R198" s="35" t="s">
        <v>4413</v>
      </c>
      <c r="S198" s="35" t="s">
        <v>4414</v>
      </c>
      <c r="T198" s="91" t="s">
        <v>14254</v>
      </c>
      <c r="U198" t="str">
        <f>VLOOKUP(A198,'PLIL_Branch List'!$C$3:$C$127,1,0)</f>
        <v>Pathankot</v>
      </c>
    </row>
    <row r="199" spans="1:21" x14ac:dyDescent="0.25">
      <c r="A199" s="34" t="str">
        <f>INDEX(Converter!B:B,MATCH(Employees!F199,Converter!C:C,0))</f>
        <v>Chandigarh</v>
      </c>
      <c r="B199" s="23">
        <v>198</v>
      </c>
      <c r="C199" s="23" t="s">
        <v>1778</v>
      </c>
      <c r="D199" s="24">
        <v>15012</v>
      </c>
      <c r="E199" s="23" t="s">
        <v>1779</v>
      </c>
      <c r="F199" s="23" t="s">
        <v>10</v>
      </c>
      <c r="G199" s="23" t="s">
        <v>435</v>
      </c>
      <c r="H199" s="23" t="s">
        <v>448</v>
      </c>
      <c r="I199" s="23" t="s">
        <v>449</v>
      </c>
      <c r="J199" s="23" t="s">
        <v>2025</v>
      </c>
      <c r="K199" s="23" t="s">
        <v>2026</v>
      </c>
      <c r="L199" s="23" t="s">
        <v>458</v>
      </c>
      <c r="M199" s="23" t="s">
        <v>459</v>
      </c>
      <c r="N199" s="25">
        <v>42522</v>
      </c>
      <c r="O199" s="23" t="s">
        <v>10</v>
      </c>
      <c r="P199" s="23" t="s">
        <v>402</v>
      </c>
      <c r="Q199" s="35">
        <v>32650</v>
      </c>
      <c r="R199" s="35" t="s">
        <v>4415</v>
      </c>
      <c r="S199" s="35" t="s">
        <v>4416</v>
      </c>
      <c r="T199" s="91" t="s">
        <v>14255</v>
      </c>
      <c r="U199" t="str">
        <f>VLOOKUP(A199,'PLIL_Branch List'!$C$3:$C$127,1,0)</f>
        <v>Chandigarh</v>
      </c>
    </row>
    <row r="200" spans="1:21" x14ac:dyDescent="0.25">
      <c r="A200" s="34" t="str">
        <f>INDEX(Converter!B:B,MATCH(Employees!F200,Converter!C:C,0))</f>
        <v>Pathankot</v>
      </c>
      <c r="B200" s="23">
        <v>199</v>
      </c>
      <c r="C200" s="23" t="s">
        <v>1782</v>
      </c>
      <c r="D200" s="24">
        <v>15045</v>
      </c>
      <c r="E200" s="23" t="s">
        <v>1783</v>
      </c>
      <c r="F200" s="23" t="s">
        <v>5</v>
      </c>
      <c r="G200" s="23" t="s">
        <v>435</v>
      </c>
      <c r="H200" s="23" t="s">
        <v>404</v>
      </c>
      <c r="I200" s="23" t="s">
        <v>436</v>
      </c>
      <c r="J200" s="23" t="s">
        <v>1338</v>
      </c>
      <c r="K200" s="23" t="s">
        <v>2222</v>
      </c>
      <c r="L200" s="23" t="s">
        <v>442</v>
      </c>
      <c r="M200" s="23" t="s">
        <v>1194</v>
      </c>
      <c r="N200" s="25">
        <v>42525</v>
      </c>
      <c r="O200" s="23" t="s">
        <v>5</v>
      </c>
      <c r="P200" s="23" t="s">
        <v>402</v>
      </c>
      <c r="Q200" s="35">
        <v>30154</v>
      </c>
      <c r="R200" s="35" t="s">
        <v>4417</v>
      </c>
      <c r="S200" s="35" t="s">
        <v>4418</v>
      </c>
      <c r="T200" s="91" t="s">
        <v>14256</v>
      </c>
      <c r="U200" t="str">
        <f>VLOOKUP(A200,'PLIL_Branch List'!$C$3:$C$127,1,0)</f>
        <v>Pathankot</v>
      </c>
    </row>
    <row r="201" spans="1:21" x14ac:dyDescent="0.25">
      <c r="A201" s="34" t="str">
        <f>INDEX(Converter!B:B,MATCH(Employees!F201,Converter!C:C,0))</f>
        <v>Vadodara</v>
      </c>
      <c r="B201" s="23">
        <v>200</v>
      </c>
      <c r="C201" s="23" t="s">
        <v>1441</v>
      </c>
      <c r="D201" s="24">
        <v>15084</v>
      </c>
      <c r="E201" s="23" t="s">
        <v>1442</v>
      </c>
      <c r="F201" s="23" t="s">
        <v>11</v>
      </c>
      <c r="G201" s="23" t="s">
        <v>435</v>
      </c>
      <c r="H201" s="23" t="s">
        <v>404</v>
      </c>
      <c r="I201" s="23" t="s">
        <v>436</v>
      </c>
      <c r="J201" s="23" t="s">
        <v>1469</v>
      </c>
      <c r="K201" s="23" t="s">
        <v>1470</v>
      </c>
      <c r="L201" s="23" t="s">
        <v>442</v>
      </c>
      <c r="M201" s="23" t="s">
        <v>1194</v>
      </c>
      <c r="N201" s="25">
        <v>42525</v>
      </c>
      <c r="O201" s="23" t="s">
        <v>11</v>
      </c>
      <c r="P201" s="23" t="s">
        <v>399</v>
      </c>
      <c r="Q201" s="35">
        <v>33096</v>
      </c>
      <c r="R201" s="35" t="s">
        <v>4419</v>
      </c>
      <c r="S201" s="35" t="s">
        <v>4420</v>
      </c>
      <c r="T201" s="91" t="s">
        <v>14257</v>
      </c>
      <c r="U201" t="str">
        <f>VLOOKUP(A201,'PLIL_Branch List'!$C$3:$C$127,1,0)</f>
        <v>Vadodara</v>
      </c>
    </row>
    <row r="202" spans="1:21" x14ac:dyDescent="0.25">
      <c r="A202" s="34" t="str">
        <f>INDEX(Converter!B:B,MATCH(Employees!F202,Converter!C:C,0))</f>
        <v>Gurgaon</v>
      </c>
      <c r="B202" s="23">
        <v>201</v>
      </c>
      <c r="C202" s="23" t="s">
        <v>1784</v>
      </c>
      <c r="D202" s="24">
        <v>15134</v>
      </c>
      <c r="E202" s="23" t="s">
        <v>1785</v>
      </c>
      <c r="F202" s="23" t="s">
        <v>828</v>
      </c>
      <c r="G202" s="23" t="s">
        <v>435</v>
      </c>
      <c r="H202" s="23" t="s">
        <v>1698</v>
      </c>
      <c r="I202" s="23" t="s">
        <v>436</v>
      </c>
      <c r="J202" s="23" t="s">
        <v>1455</v>
      </c>
      <c r="K202" s="23" t="s">
        <v>1456</v>
      </c>
      <c r="L202" s="23" t="s">
        <v>442</v>
      </c>
      <c r="M202" s="23" t="s">
        <v>1699</v>
      </c>
      <c r="N202" s="25">
        <v>42535</v>
      </c>
      <c r="O202" s="23" t="s">
        <v>828</v>
      </c>
      <c r="P202" s="23" t="s">
        <v>434</v>
      </c>
      <c r="Q202" s="35">
        <v>30197</v>
      </c>
      <c r="R202" s="35" t="s">
        <v>4421</v>
      </c>
      <c r="S202" s="35" t="s">
        <v>4422</v>
      </c>
      <c r="T202" s="91" t="s">
        <v>14258</v>
      </c>
      <c r="U202" t="str">
        <f>VLOOKUP(A202,'PLIL_Branch List'!$C$3:$C$127,1,0)</f>
        <v>Gurgaon</v>
      </c>
    </row>
    <row r="203" spans="1:21" x14ac:dyDescent="0.25">
      <c r="A203" s="34" t="str">
        <f>INDEX(Converter!B:B,MATCH(Employees!F203,Converter!C:C,0))</f>
        <v>Meerut</v>
      </c>
      <c r="B203" s="23">
        <v>202</v>
      </c>
      <c r="C203" s="23" t="s">
        <v>1786</v>
      </c>
      <c r="D203" s="24">
        <v>15140</v>
      </c>
      <c r="E203" s="23" t="s">
        <v>476</v>
      </c>
      <c r="F203" s="23" t="s">
        <v>27</v>
      </c>
      <c r="G203" s="23" t="s">
        <v>435</v>
      </c>
      <c r="H203" s="23" t="s">
        <v>448</v>
      </c>
      <c r="I203" s="23" t="s">
        <v>449</v>
      </c>
      <c r="J203" s="23" t="s">
        <v>1458</v>
      </c>
      <c r="K203" s="23" t="s">
        <v>772</v>
      </c>
      <c r="L203" s="23" t="s">
        <v>433</v>
      </c>
      <c r="M203" s="23" t="s">
        <v>405</v>
      </c>
      <c r="N203" s="25">
        <v>42535</v>
      </c>
      <c r="O203" s="23" t="s">
        <v>27</v>
      </c>
      <c r="P203" s="23" t="s">
        <v>516</v>
      </c>
      <c r="Q203" s="35">
        <v>29174</v>
      </c>
      <c r="R203" s="35" t="s">
        <v>4423</v>
      </c>
      <c r="S203" s="35" t="s">
        <v>4424</v>
      </c>
      <c r="T203" s="91" t="s">
        <v>14259</v>
      </c>
      <c r="U203" t="str">
        <f>VLOOKUP(A203,'PLIL_Branch List'!$C$3:$C$127,1,0)</f>
        <v>Meerut</v>
      </c>
    </row>
    <row r="204" spans="1:21" x14ac:dyDescent="0.25">
      <c r="A204" s="34" t="str">
        <f>INDEX(Converter!B:B,MATCH(Employees!F204,Converter!C:C,0))</f>
        <v>Bhubneshwar</v>
      </c>
      <c r="B204" s="23">
        <v>203</v>
      </c>
      <c r="C204" s="23" t="s">
        <v>1787</v>
      </c>
      <c r="D204" s="24">
        <v>15175</v>
      </c>
      <c r="E204" s="23" t="s">
        <v>1788</v>
      </c>
      <c r="F204" s="23" t="s">
        <v>119</v>
      </c>
      <c r="G204" s="23" t="s">
        <v>435</v>
      </c>
      <c r="H204" s="23" t="s">
        <v>722</v>
      </c>
      <c r="I204" s="23" t="s">
        <v>718</v>
      </c>
      <c r="J204" s="23" t="s">
        <v>1789</v>
      </c>
      <c r="K204" s="23" t="s">
        <v>1790</v>
      </c>
      <c r="L204" s="23" t="s">
        <v>1315</v>
      </c>
      <c r="M204" s="23" t="s">
        <v>1576</v>
      </c>
      <c r="N204" s="25">
        <v>42531</v>
      </c>
      <c r="O204" s="23" t="s">
        <v>119</v>
      </c>
      <c r="P204" s="23" t="s">
        <v>396</v>
      </c>
      <c r="Q204" s="35">
        <v>26632</v>
      </c>
      <c r="R204" s="35" t="s">
        <v>4425</v>
      </c>
      <c r="S204" s="35" t="s">
        <v>4426</v>
      </c>
      <c r="T204" s="91" t="s">
        <v>14260</v>
      </c>
      <c r="U204" t="e">
        <f>VLOOKUP(A204,'PLIL_Branch List'!$C$3:$C$127,1,0)</f>
        <v>#N/A</v>
      </c>
    </row>
    <row r="205" spans="1:21" x14ac:dyDescent="0.25">
      <c r="A205" s="34" t="str">
        <f>INDEX(Converter!B:B,MATCH(Employees!F205,Converter!C:C,0))</f>
        <v>Bhatinda</v>
      </c>
      <c r="B205" s="23">
        <v>204</v>
      </c>
      <c r="C205" s="23" t="s">
        <v>1350</v>
      </c>
      <c r="D205" s="24">
        <v>15216</v>
      </c>
      <c r="E205" s="23" t="s">
        <v>1351</v>
      </c>
      <c r="F205" s="23" t="s">
        <v>308</v>
      </c>
      <c r="G205" s="23" t="s">
        <v>435</v>
      </c>
      <c r="H205" s="23" t="s">
        <v>448</v>
      </c>
      <c r="I205" s="23" t="s">
        <v>449</v>
      </c>
      <c r="J205" s="23" t="s">
        <v>1274</v>
      </c>
      <c r="K205" s="23" t="s">
        <v>357</v>
      </c>
      <c r="L205" s="23" t="s">
        <v>1315</v>
      </c>
      <c r="M205" s="23" t="s">
        <v>1316</v>
      </c>
      <c r="N205" s="25">
        <v>42539</v>
      </c>
      <c r="O205" s="23" t="s">
        <v>308</v>
      </c>
      <c r="P205" s="23" t="s">
        <v>402</v>
      </c>
      <c r="Q205" s="35">
        <v>29713</v>
      </c>
      <c r="R205" s="35" t="s">
        <v>4427</v>
      </c>
      <c r="S205" s="35" t="s">
        <v>4428</v>
      </c>
      <c r="T205" s="91" t="s">
        <v>14261</v>
      </c>
      <c r="U205" t="e">
        <f>VLOOKUP(A205,'PLIL_Branch List'!$C$3:$C$127,1,0)</f>
        <v>#N/A</v>
      </c>
    </row>
    <row r="206" spans="1:21" x14ac:dyDescent="0.25">
      <c r="A206" s="34" t="str">
        <f>INDEX(Converter!B:B,MATCH(Employees!F206,Converter!C:C,0))</f>
        <v>Gurgaon</v>
      </c>
      <c r="B206" s="23">
        <v>205</v>
      </c>
      <c r="C206" s="23" t="s">
        <v>1791</v>
      </c>
      <c r="D206" s="24">
        <v>15255</v>
      </c>
      <c r="E206" s="23" t="s">
        <v>1792</v>
      </c>
      <c r="F206" s="23" t="s">
        <v>828</v>
      </c>
      <c r="G206" s="23" t="s">
        <v>435</v>
      </c>
      <c r="H206" s="23" t="s">
        <v>1232</v>
      </c>
      <c r="I206" s="23" t="s">
        <v>1227</v>
      </c>
      <c r="J206" s="23" t="s">
        <v>1346</v>
      </c>
      <c r="K206" s="23" t="s">
        <v>1793</v>
      </c>
      <c r="L206" s="23" t="s">
        <v>443</v>
      </c>
      <c r="M206" s="23" t="s">
        <v>7167</v>
      </c>
      <c r="N206" s="25">
        <v>42548</v>
      </c>
      <c r="O206" s="23" t="s">
        <v>828</v>
      </c>
      <c r="P206" s="23" t="s">
        <v>434</v>
      </c>
      <c r="Q206" s="35">
        <v>32022</v>
      </c>
      <c r="R206" s="35" t="s">
        <v>4429</v>
      </c>
      <c r="S206" s="35" t="s">
        <v>4430</v>
      </c>
      <c r="T206" s="91" t="s">
        <v>14262</v>
      </c>
      <c r="U206" t="str">
        <f>VLOOKUP(A206,'PLIL_Branch List'!$C$3:$C$127,1,0)</f>
        <v>Gurgaon</v>
      </c>
    </row>
    <row r="207" spans="1:21" x14ac:dyDescent="0.25">
      <c r="A207" s="34" t="str">
        <f>INDEX(Converter!B:B,MATCH(Employees!F207,Converter!C:C,0))</f>
        <v>Pathankot</v>
      </c>
      <c r="B207" s="23">
        <v>206</v>
      </c>
      <c r="C207" s="23" t="s">
        <v>1496</v>
      </c>
      <c r="D207" s="24">
        <v>15312</v>
      </c>
      <c r="E207" s="23" t="s">
        <v>1497</v>
      </c>
      <c r="F207" s="23" t="s">
        <v>5</v>
      </c>
      <c r="G207" s="23" t="s">
        <v>435</v>
      </c>
      <c r="H207" s="23" t="s">
        <v>448</v>
      </c>
      <c r="I207" s="23" t="s">
        <v>449</v>
      </c>
      <c r="J207" s="23" t="s">
        <v>1431</v>
      </c>
      <c r="K207" s="23" t="s">
        <v>1432</v>
      </c>
      <c r="L207" s="23" t="s">
        <v>1315</v>
      </c>
      <c r="M207" s="23" t="s">
        <v>1316</v>
      </c>
      <c r="N207" s="25">
        <v>42552</v>
      </c>
      <c r="O207" s="23" t="s">
        <v>5</v>
      </c>
      <c r="P207" s="23" t="s">
        <v>402</v>
      </c>
      <c r="Q207" s="35">
        <v>31687</v>
      </c>
      <c r="R207" s="35" t="s">
        <v>4431</v>
      </c>
      <c r="S207" s="35" t="s">
        <v>4432</v>
      </c>
      <c r="T207" s="91" t="s">
        <v>14263</v>
      </c>
      <c r="U207" t="str">
        <f>VLOOKUP(A207,'PLIL_Branch List'!$C$3:$C$127,1,0)</f>
        <v>Pathankot</v>
      </c>
    </row>
    <row r="208" spans="1:21" x14ac:dyDescent="0.25">
      <c r="A208" s="34" t="str">
        <f>INDEX(Converter!B:B,MATCH(Employees!F208,Converter!C:C,0))</f>
        <v>Chandigarh</v>
      </c>
      <c r="B208" s="23">
        <v>207</v>
      </c>
      <c r="C208" s="23" t="s">
        <v>1794</v>
      </c>
      <c r="D208" s="24">
        <v>15357</v>
      </c>
      <c r="E208" s="23" t="s">
        <v>1795</v>
      </c>
      <c r="F208" s="23" t="s">
        <v>10</v>
      </c>
      <c r="G208" s="23" t="s">
        <v>435</v>
      </c>
      <c r="H208" s="23" t="s">
        <v>448</v>
      </c>
      <c r="I208" s="23" t="s">
        <v>449</v>
      </c>
      <c r="J208" s="23" t="s">
        <v>1682</v>
      </c>
      <c r="K208" s="23" t="s">
        <v>1683</v>
      </c>
      <c r="L208" s="23" t="s">
        <v>456</v>
      </c>
      <c r="M208" s="23" t="s">
        <v>457</v>
      </c>
      <c r="N208" s="25">
        <v>42555</v>
      </c>
      <c r="O208" s="23" t="s">
        <v>10</v>
      </c>
      <c r="P208" s="23" t="s">
        <v>402</v>
      </c>
      <c r="Q208" s="35">
        <v>24535</v>
      </c>
      <c r="R208" s="35" t="s">
        <v>4433</v>
      </c>
      <c r="S208" s="35" t="s">
        <v>4434</v>
      </c>
      <c r="T208" s="91" t="s">
        <v>14264</v>
      </c>
      <c r="U208" t="str">
        <f>VLOOKUP(A208,'PLIL_Branch List'!$C$3:$C$127,1,0)</f>
        <v>Chandigarh</v>
      </c>
    </row>
    <row r="209" spans="1:21" x14ac:dyDescent="0.25">
      <c r="A209" s="34" t="str">
        <f>INDEX(Converter!B:B,MATCH(Employees!F209,Converter!C:C,0))</f>
        <v>Rajouri</v>
      </c>
      <c r="B209" s="23">
        <v>208</v>
      </c>
      <c r="C209" s="23" t="s">
        <v>1796</v>
      </c>
      <c r="D209" s="24">
        <v>15457</v>
      </c>
      <c r="E209" s="23" t="s">
        <v>477</v>
      </c>
      <c r="F209" s="23" t="s">
        <v>60</v>
      </c>
      <c r="G209" s="23" t="s">
        <v>435</v>
      </c>
      <c r="H209" s="23" t="s">
        <v>448</v>
      </c>
      <c r="I209" s="23" t="s">
        <v>449</v>
      </c>
      <c r="J209" s="23" t="s">
        <v>1260</v>
      </c>
      <c r="K209" s="23" t="s">
        <v>358</v>
      </c>
      <c r="L209" s="23" t="s">
        <v>433</v>
      </c>
      <c r="M209" s="23" t="s">
        <v>405</v>
      </c>
      <c r="N209" s="25">
        <v>42558</v>
      </c>
      <c r="O209" s="23" t="s">
        <v>60</v>
      </c>
      <c r="P209" s="23" t="s">
        <v>402</v>
      </c>
      <c r="Q209" s="35">
        <v>24701</v>
      </c>
      <c r="R209" s="35" t="s">
        <v>4435</v>
      </c>
      <c r="S209" s="35" t="s">
        <v>4436</v>
      </c>
      <c r="T209" s="91" t="s">
        <v>18199</v>
      </c>
      <c r="U209" t="str">
        <f>VLOOKUP(A209,'PLIL_Branch List'!$C$3:$C$127,1,0)</f>
        <v>Rajouri</v>
      </c>
    </row>
    <row r="210" spans="1:21" x14ac:dyDescent="0.25">
      <c r="A210" s="34" t="str">
        <f>INDEX(Converter!B:B,MATCH(Employees!F210,Converter!C:C,0))</f>
        <v>Ambala</v>
      </c>
      <c r="B210" s="23">
        <v>209</v>
      </c>
      <c r="C210" s="23" t="s">
        <v>1797</v>
      </c>
      <c r="D210" s="24">
        <v>15516</v>
      </c>
      <c r="E210" s="23" t="s">
        <v>1798</v>
      </c>
      <c r="F210" s="23" t="s">
        <v>0</v>
      </c>
      <c r="G210" s="23" t="s">
        <v>435</v>
      </c>
      <c r="H210" s="23" t="s">
        <v>448</v>
      </c>
      <c r="I210" s="23" t="s">
        <v>449</v>
      </c>
      <c r="J210" s="23" t="s">
        <v>8152</v>
      </c>
      <c r="K210" s="23" t="s">
        <v>8153</v>
      </c>
      <c r="L210" s="23" t="s">
        <v>519</v>
      </c>
      <c r="M210" s="23" t="s">
        <v>520</v>
      </c>
      <c r="N210" s="25">
        <v>42569</v>
      </c>
      <c r="O210" s="23" t="s">
        <v>0</v>
      </c>
      <c r="P210" s="23" t="s">
        <v>402</v>
      </c>
      <c r="Q210" s="35">
        <v>25750</v>
      </c>
      <c r="R210" s="35" t="s">
        <v>4437</v>
      </c>
      <c r="S210" s="35" t="s">
        <v>4438</v>
      </c>
      <c r="T210" s="91" t="s">
        <v>14265</v>
      </c>
      <c r="U210" t="str">
        <f>VLOOKUP(A210,'PLIL_Branch List'!$C$3:$C$127,1,0)</f>
        <v>Ambala</v>
      </c>
    </row>
    <row r="211" spans="1:21" x14ac:dyDescent="0.25">
      <c r="A211" s="34" t="str">
        <f>INDEX(Converter!B:B,MATCH(Employees!F211,Converter!C:C,0))</f>
        <v>Pathankot</v>
      </c>
      <c r="B211" s="23">
        <v>210</v>
      </c>
      <c r="C211" s="23" t="s">
        <v>1799</v>
      </c>
      <c r="D211" s="24">
        <v>15611</v>
      </c>
      <c r="E211" s="23" t="s">
        <v>1800</v>
      </c>
      <c r="F211" s="23" t="s">
        <v>5</v>
      </c>
      <c r="G211" s="23" t="s">
        <v>435</v>
      </c>
      <c r="H211" s="23" t="s">
        <v>448</v>
      </c>
      <c r="I211" s="23" t="s">
        <v>449</v>
      </c>
      <c r="J211" s="23" t="s">
        <v>1496</v>
      </c>
      <c r="K211" s="23" t="s">
        <v>1497</v>
      </c>
      <c r="L211" s="23" t="s">
        <v>519</v>
      </c>
      <c r="M211" s="23" t="s">
        <v>520</v>
      </c>
      <c r="N211" s="25">
        <v>42581</v>
      </c>
      <c r="O211" s="23" t="s">
        <v>5</v>
      </c>
      <c r="P211" s="23" t="s">
        <v>402</v>
      </c>
      <c r="Q211" s="35">
        <v>24186</v>
      </c>
      <c r="R211" s="35" t="s">
        <v>4439</v>
      </c>
      <c r="S211" s="35" t="s">
        <v>4440</v>
      </c>
      <c r="T211" s="91" t="s">
        <v>14266</v>
      </c>
      <c r="U211" t="str">
        <f>VLOOKUP(A211,'PLIL_Branch List'!$C$3:$C$127,1,0)</f>
        <v>Pathankot</v>
      </c>
    </row>
    <row r="212" spans="1:21" x14ac:dyDescent="0.25">
      <c r="A212" s="34" t="str">
        <f>INDEX(Converter!B:B,MATCH(Employees!F212,Converter!C:C,0))</f>
        <v>Belgaum</v>
      </c>
      <c r="B212" s="23">
        <v>211</v>
      </c>
      <c r="C212" s="23" t="s">
        <v>1801</v>
      </c>
      <c r="D212" s="24">
        <v>15627</v>
      </c>
      <c r="E212" s="23" t="s">
        <v>1802</v>
      </c>
      <c r="F212" s="23" t="s">
        <v>50</v>
      </c>
      <c r="G212" s="23" t="s">
        <v>435</v>
      </c>
      <c r="H212" s="23" t="s">
        <v>448</v>
      </c>
      <c r="I212" s="23" t="s">
        <v>449</v>
      </c>
      <c r="J212" s="23" t="s">
        <v>1803</v>
      </c>
      <c r="K212" s="23" t="s">
        <v>1804</v>
      </c>
      <c r="L212" s="23" t="s">
        <v>453</v>
      </c>
      <c r="M212" s="23" t="s">
        <v>454</v>
      </c>
      <c r="N212" s="25">
        <v>42583</v>
      </c>
      <c r="O212" s="23" t="s">
        <v>50</v>
      </c>
      <c r="P212" s="23" t="s">
        <v>399</v>
      </c>
      <c r="Q212" s="35">
        <v>27651</v>
      </c>
      <c r="R212" s="35" t="s">
        <v>4441</v>
      </c>
      <c r="S212" s="35" t="s">
        <v>4442</v>
      </c>
      <c r="T212" s="91" t="s">
        <v>14267</v>
      </c>
      <c r="U212" t="str">
        <f>VLOOKUP(A212,'PLIL_Branch List'!$C$3:$C$127,1,0)</f>
        <v>Belgaum</v>
      </c>
    </row>
    <row r="213" spans="1:21" x14ac:dyDescent="0.25">
      <c r="A213" s="34" t="str">
        <f>INDEX(Converter!B:B,MATCH(Employees!F213,Converter!C:C,0))</f>
        <v>Gurgaon</v>
      </c>
      <c r="B213" s="23">
        <v>212</v>
      </c>
      <c r="C213" s="23" t="s">
        <v>1708</v>
      </c>
      <c r="D213" s="24">
        <v>15642</v>
      </c>
      <c r="E213" s="23" t="s">
        <v>1709</v>
      </c>
      <c r="F213" s="23" t="s">
        <v>828</v>
      </c>
      <c r="G213" s="23" t="s">
        <v>435</v>
      </c>
      <c r="H213" s="23" t="s">
        <v>1271</v>
      </c>
      <c r="I213" s="23" t="s">
        <v>1271</v>
      </c>
      <c r="J213" s="23" t="s">
        <v>6949</v>
      </c>
      <c r="K213" s="23" t="s">
        <v>7057</v>
      </c>
      <c r="L213" s="23" t="s">
        <v>1239</v>
      </c>
      <c r="M213" s="23" t="s">
        <v>2022</v>
      </c>
      <c r="N213" s="25">
        <v>42583</v>
      </c>
      <c r="O213" s="23" t="s">
        <v>828</v>
      </c>
      <c r="P213" s="23" t="s">
        <v>434</v>
      </c>
      <c r="Q213" s="35">
        <v>30469</v>
      </c>
      <c r="R213" s="35" t="s">
        <v>4443</v>
      </c>
      <c r="S213" s="35" t="s">
        <v>4444</v>
      </c>
      <c r="T213" s="91" t="s">
        <v>14268</v>
      </c>
      <c r="U213" t="str">
        <f>VLOOKUP(A213,'PLIL_Branch List'!$C$3:$C$127,1,0)</f>
        <v>Gurgaon</v>
      </c>
    </row>
    <row r="214" spans="1:21" x14ac:dyDescent="0.25">
      <c r="A214" s="34" t="str">
        <f>INDEX(Converter!B:B,MATCH(Employees!F214,Converter!C:C,0))</f>
        <v>Guwahati</v>
      </c>
      <c r="B214" s="23">
        <v>213</v>
      </c>
      <c r="C214" s="23" t="s">
        <v>1807</v>
      </c>
      <c r="D214" s="24">
        <v>15732</v>
      </c>
      <c r="E214" s="23" t="s">
        <v>1808</v>
      </c>
      <c r="F214" s="23" t="s">
        <v>34</v>
      </c>
      <c r="G214" s="23" t="s">
        <v>435</v>
      </c>
      <c r="H214" s="23" t="s">
        <v>1271</v>
      </c>
      <c r="I214" s="23" t="s">
        <v>1271</v>
      </c>
      <c r="J214" s="23" t="s">
        <v>1372</v>
      </c>
      <c r="K214" s="23" t="s">
        <v>1405</v>
      </c>
      <c r="L214" s="23" t="s">
        <v>441</v>
      </c>
      <c r="M214" s="23" t="s">
        <v>1273</v>
      </c>
      <c r="N214" s="25">
        <v>42590</v>
      </c>
      <c r="O214" s="23" t="s">
        <v>34</v>
      </c>
      <c r="P214" s="23" t="s">
        <v>396</v>
      </c>
      <c r="Q214" s="35">
        <v>29939</v>
      </c>
      <c r="R214" s="35" t="s">
        <v>4445</v>
      </c>
      <c r="S214" s="35" t="s">
        <v>4446</v>
      </c>
      <c r="T214" s="91" t="s">
        <v>14269</v>
      </c>
      <c r="U214" t="str">
        <f>VLOOKUP(A214,'PLIL_Branch List'!$C$3:$C$127,1,0)</f>
        <v>Guwahati</v>
      </c>
    </row>
    <row r="215" spans="1:21" x14ac:dyDescent="0.25">
      <c r="A215" s="34" t="str">
        <f>INDEX(Converter!B:B,MATCH(Employees!F215,Converter!C:C,0))</f>
        <v>Babina</v>
      </c>
      <c r="B215" s="23">
        <v>214</v>
      </c>
      <c r="C215" s="23" t="s">
        <v>1809</v>
      </c>
      <c r="D215" s="24">
        <v>15810</v>
      </c>
      <c r="E215" s="23" t="s">
        <v>1810</v>
      </c>
      <c r="F215" s="23" t="s">
        <v>68</v>
      </c>
      <c r="G215" s="23" t="s">
        <v>435</v>
      </c>
      <c r="H215" s="23" t="s">
        <v>448</v>
      </c>
      <c r="I215" s="23" t="s">
        <v>449</v>
      </c>
      <c r="J215" s="23" t="s">
        <v>10204</v>
      </c>
      <c r="K215" s="23" t="s">
        <v>10205</v>
      </c>
      <c r="L215" s="23" t="s">
        <v>519</v>
      </c>
      <c r="M215" s="23" t="s">
        <v>520</v>
      </c>
      <c r="N215" s="25">
        <v>42599</v>
      </c>
      <c r="O215" s="23" t="s">
        <v>68</v>
      </c>
      <c r="P215" s="23" t="s">
        <v>399</v>
      </c>
      <c r="Q215" s="35">
        <v>23980</v>
      </c>
      <c r="R215" s="35" t="s">
        <v>4447</v>
      </c>
      <c r="S215" s="35" t="s">
        <v>4448</v>
      </c>
      <c r="T215" s="91" t="s">
        <v>14270</v>
      </c>
      <c r="U215" t="str">
        <f>VLOOKUP(A215,'PLIL_Branch List'!$C$3:$C$127,1,0)</f>
        <v>Babina</v>
      </c>
    </row>
    <row r="216" spans="1:21" x14ac:dyDescent="0.25">
      <c r="A216" s="34" t="str">
        <f>INDEX(Converter!B:B,MATCH(Employees!F216,Converter!C:C,0))</f>
        <v>Bhopal</v>
      </c>
      <c r="B216" s="23">
        <v>215</v>
      </c>
      <c r="C216" s="23" t="s">
        <v>1811</v>
      </c>
      <c r="D216" s="24">
        <v>15820</v>
      </c>
      <c r="E216" s="23" t="s">
        <v>1812</v>
      </c>
      <c r="F216" s="23" t="s">
        <v>30</v>
      </c>
      <c r="G216" s="23" t="s">
        <v>432</v>
      </c>
      <c r="H216" s="23" t="s">
        <v>728</v>
      </c>
      <c r="I216" s="23" t="s">
        <v>718</v>
      </c>
      <c r="J216" s="23" t="s">
        <v>1813</v>
      </c>
      <c r="K216" s="23" t="s">
        <v>721</v>
      </c>
      <c r="L216" s="23" t="s">
        <v>1483</v>
      </c>
      <c r="M216" s="23" t="s">
        <v>874</v>
      </c>
      <c r="N216" s="25">
        <v>42592</v>
      </c>
      <c r="O216" s="23" t="s">
        <v>30</v>
      </c>
      <c r="P216" s="23" t="s">
        <v>399</v>
      </c>
      <c r="Q216" s="35">
        <v>32111</v>
      </c>
      <c r="R216" s="35" t="s">
        <v>4449</v>
      </c>
      <c r="S216" s="35" t="s">
        <v>13186</v>
      </c>
      <c r="T216" s="91" t="s">
        <v>14271</v>
      </c>
      <c r="U216" t="str">
        <f>VLOOKUP(A216,'PLIL_Branch List'!$C$3:$C$127,1,0)</f>
        <v>Bhopal</v>
      </c>
    </row>
    <row r="217" spans="1:21" x14ac:dyDescent="0.25">
      <c r="A217" s="34" t="str">
        <f>INDEX(Converter!B:B,MATCH(Employees!F217,Converter!C:C,0))</f>
        <v>Chandigarh</v>
      </c>
      <c r="B217" s="23">
        <v>216</v>
      </c>
      <c r="C217" s="23" t="s">
        <v>1814</v>
      </c>
      <c r="D217" s="24">
        <v>15852</v>
      </c>
      <c r="E217" s="23" t="s">
        <v>1815</v>
      </c>
      <c r="F217" s="23" t="s">
        <v>10</v>
      </c>
      <c r="G217" s="23" t="s">
        <v>432</v>
      </c>
      <c r="H217" s="23" t="s">
        <v>404</v>
      </c>
      <c r="I217" s="23" t="s">
        <v>436</v>
      </c>
      <c r="J217" s="23" t="s">
        <v>1301</v>
      </c>
      <c r="K217" s="23" t="s">
        <v>1302</v>
      </c>
      <c r="L217" s="23" t="s">
        <v>442</v>
      </c>
      <c r="M217" s="23" t="s">
        <v>1194</v>
      </c>
      <c r="N217" s="25">
        <v>42601</v>
      </c>
      <c r="O217" s="23" t="s">
        <v>10</v>
      </c>
      <c r="P217" s="23" t="s">
        <v>402</v>
      </c>
      <c r="Q217" s="35">
        <v>31129</v>
      </c>
      <c r="R217" s="35" t="s">
        <v>4450</v>
      </c>
      <c r="S217" s="35" t="s">
        <v>4451</v>
      </c>
      <c r="T217" s="91" t="s">
        <v>14272</v>
      </c>
      <c r="U217" t="str">
        <f>VLOOKUP(A217,'PLIL_Branch List'!$C$3:$C$127,1,0)</f>
        <v>Chandigarh</v>
      </c>
    </row>
    <row r="218" spans="1:21" x14ac:dyDescent="0.25">
      <c r="A218" s="34" t="str">
        <f>INDEX(Converter!B:B,MATCH(Employees!F218,Converter!C:C,0))</f>
        <v>Hyderabad-Somajiguda</v>
      </c>
      <c r="B218" s="23">
        <v>217</v>
      </c>
      <c r="C218" s="23" t="s">
        <v>1816</v>
      </c>
      <c r="D218" s="24">
        <v>15883</v>
      </c>
      <c r="E218" s="23" t="s">
        <v>1817</v>
      </c>
      <c r="F218" s="23" t="s">
        <v>539</v>
      </c>
      <c r="G218" s="23" t="s">
        <v>435</v>
      </c>
      <c r="H218" s="23" t="s">
        <v>448</v>
      </c>
      <c r="I218" s="23" t="s">
        <v>449</v>
      </c>
      <c r="J218" s="23" t="s">
        <v>1728</v>
      </c>
      <c r="K218" s="23" t="s">
        <v>1729</v>
      </c>
      <c r="L218" s="23" t="s">
        <v>519</v>
      </c>
      <c r="M218" s="23" t="s">
        <v>520</v>
      </c>
      <c r="N218" s="25">
        <v>42606</v>
      </c>
      <c r="O218" s="23" t="s">
        <v>539</v>
      </c>
      <c r="P218" s="23" t="s">
        <v>517</v>
      </c>
      <c r="Q218" s="35">
        <v>24198</v>
      </c>
      <c r="R218" s="35" t="s">
        <v>4452</v>
      </c>
      <c r="S218" s="35" t="s">
        <v>4453</v>
      </c>
      <c r="T218" s="91" t="s">
        <v>14273</v>
      </c>
      <c r="U218" t="e">
        <f>VLOOKUP(A218,'PLIL_Branch List'!$C$3:$C$127,1,0)</f>
        <v>#N/A</v>
      </c>
    </row>
    <row r="219" spans="1:21" x14ac:dyDescent="0.25">
      <c r="A219" s="34" t="str">
        <f>INDEX(Converter!B:B,MATCH(Employees!F219,Converter!C:C,0))</f>
        <v>Raipur</v>
      </c>
      <c r="B219" s="23">
        <v>218</v>
      </c>
      <c r="C219" s="23" t="s">
        <v>1818</v>
      </c>
      <c r="D219" s="24">
        <v>15929</v>
      </c>
      <c r="E219" s="23" t="s">
        <v>1819</v>
      </c>
      <c r="F219" s="23" t="s">
        <v>133</v>
      </c>
      <c r="G219" s="23" t="s">
        <v>435</v>
      </c>
      <c r="H219" s="23" t="s">
        <v>451</v>
      </c>
      <c r="I219" s="23" t="s">
        <v>449</v>
      </c>
      <c r="J219" s="23" t="s">
        <v>7291</v>
      </c>
      <c r="K219" s="23" t="s">
        <v>7389</v>
      </c>
      <c r="L219" s="23" t="s">
        <v>1315</v>
      </c>
      <c r="M219" s="23" t="s">
        <v>11933</v>
      </c>
      <c r="N219" s="25">
        <v>42604</v>
      </c>
      <c r="O219" s="23" t="s">
        <v>133</v>
      </c>
      <c r="P219" s="23" t="s">
        <v>399</v>
      </c>
      <c r="Q219" s="35">
        <v>30502</v>
      </c>
      <c r="R219" s="35" t="s">
        <v>4454</v>
      </c>
      <c r="S219" s="35" t="s">
        <v>4455</v>
      </c>
      <c r="T219" s="91" t="s">
        <v>14274</v>
      </c>
      <c r="U219" t="str">
        <f>VLOOKUP(A219,'PLIL_Branch List'!$C$3:$C$127,1,0)</f>
        <v>Raipur</v>
      </c>
    </row>
    <row r="220" spans="1:21" x14ac:dyDescent="0.25">
      <c r="A220" s="34" t="str">
        <f>INDEX(Converter!B:B,MATCH(Employees!F220,Converter!C:C,0))</f>
        <v>Rajouri</v>
      </c>
      <c r="B220" s="23">
        <v>219</v>
      </c>
      <c r="C220" s="23" t="s">
        <v>1820</v>
      </c>
      <c r="D220" s="24">
        <v>16010</v>
      </c>
      <c r="E220" s="23" t="s">
        <v>1821</v>
      </c>
      <c r="F220" s="23" t="s">
        <v>60</v>
      </c>
      <c r="G220" s="23" t="s">
        <v>435</v>
      </c>
      <c r="H220" s="23" t="s">
        <v>448</v>
      </c>
      <c r="I220" s="23" t="s">
        <v>449</v>
      </c>
      <c r="J220" s="23" t="s">
        <v>6942</v>
      </c>
      <c r="K220" s="23" t="s">
        <v>6943</v>
      </c>
      <c r="L220" s="23" t="s">
        <v>519</v>
      </c>
      <c r="M220" s="23" t="s">
        <v>520</v>
      </c>
      <c r="N220" s="25">
        <v>42615</v>
      </c>
      <c r="O220" s="23" t="s">
        <v>60</v>
      </c>
      <c r="P220" s="23" t="s">
        <v>402</v>
      </c>
      <c r="Q220" s="35">
        <v>24615</v>
      </c>
      <c r="R220" s="35" t="s">
        <v>4456</v>
      </c>
      <c r="S220" s="35" t="s">
        <v>4457</v>
      </c>
      <c r="T220" s="91" t="s">
        <v>14275</v>
      </c>
      <c r="U220" t="str">
        <f>VLOOKUP(A220,'PLIL_Branch List'!$C$3:$C$127,1,0)</f>
        <v>Rajouri</v>
      </c>
    </row>
    <row r="221" spans="1:21" x14ac:dyDescent="0.25">
      <c r="A221" s="34" t="str">
        <f>INDEX(Converter!B:B,MATCH(Employees!F221,Converter!C:C,0))</f>
        <v>Rajouri</v>
      </c>
      <c r="B221" s="23">
        <v>220</v>
      </c>
      <c r="C221" s="23" t="s">
        <v>1824</v>
      </c>
      <c r="D221" s="24">
        <v>16011</v>
      </c>
      <c r="E221" s="23" t="s">
        <v>1825</v>
      </c>
      <c r="F221" s="23" t="s">
        <v>60</v>
      </c>
      <c r="G221" s="23" t="s">
        <v>435</v>
      </c>
      <c r="H221" s="23" t="s">
        <v>448</v>
      </c>
      <c r="I221" s="23" t="s">
        <v>449</v>
      </c>
      <c r="J221" s="23" t="s">
        <v>1822</v>
      </c>
      <c r="K221" s="23" t="s">
        <v>1823</v>
      </c>
      <c r="L221" s="23" t="s">
        <v>519</v>
      </c>
      <c r="M221" s="23" t="s">
        <v>520</v>
      </c>
      <c r="N221" s="25">
        <v>42615</v>
      </c>
      <c r="O221" s="23" t="s">
        <v>60</v>
      </c>
      <c r="P221" s="23" t="s">
        <v>402</v>
      </c>
      <c r="Q221" s="35">
        <v>24624</v>
      </c>
      <c r="R221" s="35" t="s">
        <v>4458</v>
      </c>
      <c r="S221" s="35" t="s">
        <v>4459</v>
      </c>
      <c r="T221" s="91" t="s">
        <v>14276</v>
      </c>
      <c r="U221" t="str">
        <f>VLOOKUP(A221,'PLIL_Branch List'!$C$3:$C$127,1,0)</f>
        <v>Rajouri</v>
      </c>
    </row>
    <row r="222" spans="1:21" x14ac:dyDescent="0.25">
      <c r="A222" s="34" t="str">
        <f>INDEX(Converter!B:B,MATCH(Employees!F222,Converter!C:C,0))</f>
        <v>Bhubneshwar</v>
      </c>
      <c r="B222" s="23">
        <v>221</v>
      </c>
      <c r="C222" s="23" t="s">
        <v>1826</v>
      </c>
      <c r="D222" s="24">
        <v>16084</v>
      </c>
      <c r="E222" s="23" t="s">
        <v>1827</v>
      </c>
      <c r="F222" s="23" t="s">
        <v>119</v>
      </c>
      <c r="G222" s="23" t="s">
        <v>435</v>
      </c>
      <c r="H222" s="23" t="s">
        <v>404</v>
      </c>
      <c r="I222" s="23" t="s">
        <v>436</v>
      </c>
      <c r="J222" s="23" t="s">
        <v>1490</v>
      </c>
      <c r="K222" s="23" t="s">
        <v>1627</v>
      </c>
      <c r="L222" s="23" t="s">
        <v>441</v>
      </c>
      <c r="M222" s="23" t="s">
        <v>1329</v>
      </c>
      <c r="N222" s="25">
        <v>42619</v>
      </c>
      <c r="O222" s="23" t="s">
        <v>119</v>
      </c>
      <c r="P222" s="23" t="s">
        <v>396</v>
      </c>
      <c r="Q222" s="35">
        <v>31211</v>
      </c>
      <c r="R222" s="35" t="s">
        <v>4460</v>
      </c>
      <c r="S222" s="35" t="s">
        <v>4461</v>
      </c>
      <c r="T222" s="91" t="s">
        <v>14277</v>
      </c>
      <c r="U222" t="e">
        <f>VLOOKUP(A222,'PLIL_Branch List'!$C$3:$C$127,1,0)</f>
        <v>#N/A</v>
      </c>
    </row>
    <row r="223" spans="1:21" x14ac:dyDescent="0.25">
      <c r="A223" s="34" t="str">
        <f>INDEX(Converter!B:B,MATCH(Employees!F223,Converter!C:C,0))</f>
        <v>Gurgaon</v>
      </c>
      <c r="B223" s="23">
        <v>222</v>
      </c>
      <c r="C223" s="23" t="s">
        <v>1828</v>
      </c>
      <c r="D223" s="24">
        <v>16091</v>
      </c>
      <c r="E223" s="23" t="s">
        <v>1829</v>
      </c>
      <c r="F223" s="23" t="s">
        <v>828</v>
      </c>
      <c r="G223" s="23" t="s">
        <v>432</v>
      </c>
      <c r="H223" s="23" t="s">
        <v>1773</v>
      </c>
      <c r="I223" s="23" t="s">
        <v>1773</v>
      </c>
      <c r="J223" s="23" t="s">
        <v>3407</v>
      </c>
      <c r="K223" s="23" t="s">
        <v>3408</v>
      </c>
      <c r="L223" s="23" t="s">
        <v>433</v>
      </c>
      <c r="M223" s="23" t="s">
        <v>3347</v>
      </c>
      <c r="N223" s="25">
        <v>42626</v>
      </c>
      <c r="O223" s="23" t="s">
        <v>828</v>
      </c>
      <c r="P223" s="23" t="s">
        <v>434</v>
      </c>
      <c r="Q223" s="35">
        <v>26598</v>
      </c>
      <c r="R223" s="35" t="s">
        <v>4462</v>
      </c>
      <c r="S223" s="35" t="s">
        <v>4463</v>
      </c>
      <c r="T223" s="91" t="s">
        <v>14278</v>
      </c>
      <c r="U223" t="str">
        <f>VLOOKUP(A223,'PLIL_Branch List'!$C$3:$C$127,1,0)</f>
        <v>Gurgaon</v>
      </c>
    </row>
    <row r="224" spans="1:21" x14ac:dyDescent="0.25">
      <c r="A224" s="34" t="str">
        <f>INDEX(Converter!B:B,MATCH(Employees!F224,Converter!C:C,0))</f>
        <v>Patiala</v>
      </c>
      <c r="B224" s="23">
        <v>223</v>
      </c>
      <c r="C224" s="23" t="s">
        <v>1805</v>
      </c>
      <c r="D224" s="24">
        <v>16122</v>
      </c>
      <c r="E224" s="23" t="s">
        <v>1806</v>
      </c>
      <c r="F224" s="23" t="s">
        <v>9</v>
      </c>
      <c r="G224" s="23" t="s">
        <v>435</v>
      </c>
      <c r="H224" s="23" t="s">
        <v>448</v>
      </c>
      <c r="I224" s="23" t="s">
        <v>449</v>
      </c>
      <c r="J224" s="23" t="s">
        <v>1361</v>
      </c>
      <c r="K224" s="23" t="s">
        <v>1362</v>
      </c>
      <c r="L224" s="23" t="s">
        <v>445</v>
      </c>
      <c r="M224" s="23" t="s">
        <v>452</v>
      </c>
      <c r="N224" s="25">
        <v>42626</v>
      </c>
      <c r="O224" s="23" t="s">
        <v>9</v>
      </c>
      <c r="P224" s="23" t="s">
        <v>402</v>
      </c>
      <c r="Q224" s="35">
        <v>30982</v>
      </c>
      <c r="R224" s="35" t="s">
        <v>4464</v>
      </c>
      <c r="S224" s="35" t="s">
        <v>4465</v>
      </c>
      <c r="T224" s="91" t="s">
        <v>14279</v>
      </c>
      <c r="U224" t="str">
        <f>VLOOKUP(A224,'PLIL_Branch List'!$C$3:$C$127,1,0)</f>
        <v>Patiala</v>
      </c>
    </row>
    <row r="225" spans="1:21" x14ac:dyDescent="0.25">
      <c r="A225" s="34" t="str">
        <f>INDEX(Converter!B:B,MATCH(Employees!F225,Converter!C:C,0))</f>
        <v>Guwahati</v>
      </c>
      <c r="B225" s="23">
        <v>224</v>
      </c>
      <c r="C225" s="23" t="s">
        <v>478</v>
      </c>
      <c r="D225" s="24">
        <v>16189</v>
      </c>
      <c r="E225" s="23" t="s">
        <v>479</v>
      </c>
      <c r="F225" s="23" t="s">
        <v>34</v>
      </c>
      <c r="G225" s="23" t="s">
        <v>432</v>
      </c>
      <c r="H225" s="23" t="s">
        <v>448</v>
      </c>
      <c r="I225" s="23" t="s">
        <v>449</v>
      </c>
      <c r="J225" s="23" t="s">
        <v>906</v>
      </c>
      <c r="K225" s="23" t="s">
        <v>907</v>
      </c>
      <c r="L225" s="23" t="s">
        <v>1315</v>
      </c>
      <c r="M225" s="23" t="s">
        <v>1316</v>
      </c>
      <c r="N225" s="25">
        <v>42632</v>
      </c>
      <c r="O225" s="23" t="s">
        <v>34</v>
      </c>
      <c r="P225" s="23" t="s">
        <v>396</v>
      </c>
      <c r="Q225" s="35">
        <v>29945</v>
      </c>
      <c r="R225" s="35" t="s">
        <v>4466</v>
      </c>
      <c r="S225" s="35" t="s">
        <v>4467</v>
      </c>
      <c r="T225" s="91" t="s">
        <v>14280</v>
      </c>
      <c r="U225" t="str">
        <f>VLOOKUP(A225,'PLIL_Branch List'!$C$3:$C$127,1,0)</f>
        <v>Guwahati</v>
      </c>
    </row>
    <row r="226" spans="1:21" x14ac:dyDescent="0.25">
      <c r="A226" s="34" t="str">
        <f>INDEX(Converter!B:B,MATCH(Employees!F226,Converter!C:C,0))</f>
        <v>Chandigarh</v>
      </c>
      <c r="B226" s="23">
        <v>225</v>
      </c>
      <c r="C226" s="23" t="s">
        <v>1830</v>
      </c>
      <c r="D226" s="24">
        <v>16216</v>
      </c>
      <c r="E226" s="23" t="s">
        <v>1831</v>
      </c>
      <c r="F226" s="23" t="s">
        <v>10</v>
      </c>
      <c r="G226" s="23" t="s">
        <v>435</v>
      </c>
      <c r="H226" s="23" t="s">
        <v>448</v>
      </c>
      <c r="I226" s="23" t="s">
        <v>449</v>
      </c>
      <c r="J226" s="23" t="s">
        <v>1832</v>
      </c>
      <c r="K226" s="23" t="s">
        <v>1833</v>
      </c>
      <c r="L226" s="23" t="s">
        <v>519</v>
      </c>
      <c r="M226" s="23" t="s">
        <v>520</v>
      </c>
      <c r="N226" s="25">
        <v>42635</v>
      </c>
      <c r="O226" s="23" t="s">
        <v>10</v>
      </c>
      <c r="P226" s="23" t="s">
        <v>402</v>
      </c>
      <c r="Q226" s="35">
        <v>25064</v>
      </c>
      <c r="R226" s="35" t="s">
        <v>4468</v>
      </c>
      <c r="S226" s="35" t="s">
        <v>4469</v>
      </c>
      <c r="T226" s="91" t="s">
        <v>14281</v>
      </c>
      <c r="U226" t="str">
        <f>VLOOKUP(A226,'PLIL_Branch List'!$C$3:$C$127,1,0)</f>
        <v>Chandigarh</v>
      </c>
    </row>
    <row r="227" spans="1:21" x14ac:dyDescent="0.25">
      <c r="A227" s="34" t="str">
        <f>INDEX(Converter!B:B,MATCH(Employees!F227,Converter!C:C,0))</f>
        <v>Shimla</v>
      </c>
      <c r="B227" s="23">
        <v>226</v>
      </c>
      <c r="C227" s="23" t="s">
        <v>1834</v>
      </c>
      <c r="D227" s="24">
        <v>16304</v>
      </c>
      <c r="E227" s="23" t="s">
        <v>1835</v>
      </c>
      <c r="F227" s="23" t="s">
        <v>15</v>
      </c>
      <c r="G227" s="23" t="s">
        <v>435</v>
      </c>
      <c r="H227" s="23" t="s">
        <v>448</v>
      </c>
      <c r="I227" s="23" t="s">
        <v>449</v>
      </c>
      <c r="J227" s="23" t="s">
        <v>1303</v>
      </c>
      <c r="K227" s="23" t="s">
        <v>1304</v>
      </c>
      <c r="L227" s="23" t="s">
        <v>445</v>
      </c>
      <c r="M227" s="23" t="s">
        <v>452</v>
      </c>
      <c r="N227" s="25">
        <v>42643</v>
      </c>
      <c r="O227" s="23" t="s">
        <v>15</v>
      </c>
      <c r="P227" s="23" t="s">
        <v>402</v>
      </c>
      <c r="Q227" s="35">
        <v>30361</v>
      </c>
      <c r="R227" s="35" t="s">
        <v>4470</v>
      </c>
      <c r="S227" s="35" t="s">
        <v>4471</v>
      </c>
      <c r="T227" s="91" t="s">
        <v>14282</v>
      </c>
      <c r="U227" t="str">
        <f>VLOOKUP(A227,'PLIL_Branch List'!$C$3:$C$127,1,0)</f>
        <v>Shimla</v>
      </c>
    </row>
    <row r="228" spans="1:21" x14ac:dyDescent="0.25">
      <c r="A228" s="34" t="str">
        <f>INDEX(Converter!B:B,MATCH(Employees!F228,Converter!C:C,0))</f>
        <v>Faridkot</v>
      </c>
      <c r="B228" s="23">
        <v>227</v>
      </c>
      <c r="C228" s="23" t="s">
        <v>1836</v>
      </c>
      <c r="D228" s="24">
        <v>16354</v>
      </c>
      <c r="E228" s="23" t="s">
        <v>1837</v>
      </c>
      <c r="F228" s="23" t="s">
        <v>122</v>
      </c>
      <c r="G228" s="23" t="s">
        <v>435</v>
      </c>
      <c r="H228" s="23" t="s">
        <v>448</v>
      </c>
      <c r="I228" s="23" t="s">
        <v>449</v>
      </c>
      <c r="J228" s="23" t="s">
        <v>1838</v>
      </c>
      <c r="K228" s="23" t="s">
        <v>529</v>
      </c>
      <c r="L228" s="23" t="s">
        <v>460</v>
      </c>
      <c r="M228" s="23" t="s">
        <v>461</v>
      </c>
      <c r="N228" s="25">
        <v>42646</v>
      </c>
      <c r="O228" s="23" t="s">
        <v>122</v>
      </c>
      <c r="P228" s="23" t="s">
        <v>402</v>
      </c>
      <c r="Q228" s="35">
        <v>30382</v>
      </c>
      <c r="R228" s="35" t="s">
        <v>4472</v>
      </c>
      <c r="S228" s="35" t="s">
        <v>4473</v>
      </c>
      <c r="T228" s="91" t="s">
        <v>14283</v>
      </c>
      <c r="U228" t="str">
        <f>VLOOKUP(A228,'PLIL_Branch List'!$C$3:$C$127,1,0)</f>
        <v>Faridkot</v>
      </c>
    </row>
    <row r="229" spans="1:21" x14ac:dyDescent="0.25">
      <c r="A229" s="34" t="str">
        <f>INDEX(Converter!B:B,MATCH(Employees!F229,Converter!C:C,0))</f>
        <v>Chandigarh</v>
      </c>
      <c r="B229" s="23">
        <v>228</v>
      </c>
      <c r="C229" s="23" t="s">
        <v>1839</v>
      </c>
      <c r="D229" s="24">
        <v>16480</v>
      </c>
      <c r="E229" s="23" t="s">
        <v>1840</v>
      </c>
      <c r="F229" s="23" t="s">
        <v>10</v>
      </c>
      <c r="G229" s="23" t="s">
        <v>435</v>
      </c>
      <c r="H229" s="23" t="s">
        <v>448</v>
      </c>
      <c r="I229" s="23" t="s">
        <v>449</v>
      </c>
      <c r="J229" s="23" t="s">
        <v>1535</v>
      </c>
      <c r="K229" s="23" t="s">
        <v>1536</v>
      </c>
      <c r="L229" s="23" t="s">
        <v>519</v>
      </c>
      <c r="M229" s="23" t="s">
        <v>520</v>
      </c>
      <c r="N229" s="25">
        <v>42660</v>
      </c>
      <c r="O229" s="23" t="s">
        <v>10</v>
      </c>
      <c r="P229" s="23" t="s">
        <v>402</v>
      </c>
      <c r="Q229" s="35">
        <v>28889</v>
      </c>
      <c r="R229" s="35" t="s">
        <v>4474</v>
      </c>
      <c r="S229" s="35" t="s">
        <v>4475</v>
      </c>
      <c r="T229" s="91" t="s">
        <v>14284</v>
      </c>
      <c r="U229" t="str">
        <f>VLOOKUP(A229,'PLIL_Branch List'!$C$3:$C$127,1,0)</f>
        <v>Chandigarh</v>
      </c>
    </row>
    <row r="230" spans="1:21" x14ac:dyDescent="0.25">
      <c r="A230" s="34" t="str">
        <f>INDEX(Converter!B:B,MATCH(Employees!F230,Converter!C:C,0))</f>
        <v>Dharamshala</v>
      </c>
      <c r="B230" s="23">
        <v>229</v>
      </c>
      <c r="C230" s="23" t="s">
        <v>1841</v>
      </c>
      <c r="D230" s="24">
        <v>16522</v>
      </c>
      <c r="E230" s="23" t="s">
        <v>480</v>
      </c>
      <c r="F230" s="23" t="s">
        <v>37</v>
      </c>
      <c r="G230" s="23" t="s">
        <v>435</v>
      </c>
      <c r="H230" s="23" t="s">
        <v>448</v>
      </c>
      <c r="I230" s="23" t="s">
        <v>449</v>
      </c>
      <c r="J230" s="23" t="s">
        <v>3418</v>
      </c>
      <c r="K230" s="23" t="s">
        <v>3419</v>
      </c>
      <c r="L230" s="23" t="s">
        <v>519</v>
      </c>
      <c r="M230" s="23" t="s">
        <v>520</v>
      </c>
      <c r="N230" s="25">
        <v>42668</v>
      </c>
      <c r="O230" s="23" t="s">
        <v>37</v>
      </c>
      <c r="P230" s="23" t="s">
        <v>402</v>
      </c>
      <c r="Q230" s="35">
        <v>24203</v>
      </c>
      <c r="R230" s="35" t="s">
        <v>4476</v>
      </c>
      <c r="S230" s="35" t="s">
        <v>4477</v>
      </c>
      <c r="T230" s="91" t="s">
        <v>14285</v>
      </c>
      <c r="U230" t="str">
        <f>VLOOKUP(A230,'PLIL_Branch List'!$C$3:$C$127,1,0)</f>
        <v>Dharamshala</v>
      </c>
    </row>
    <row r="231" spans="1:21" x14ac:dyDescent="0.25">
      <c r="A231" s="34" t="str">
        <f>INDEX(Converter!B:B,MATCH(Employees!F231,Converter!C:C,0))</f>
        <v>Gurgaon</v>
      </c>
      <c r="B231" s="23">
        <v>230</v>
      </c>
      <c r="C231" s="23" t="s">
        <v>1842</v>
      </c>
      <c r="D231" s="24">
        <v>16559</v>
      </c>
      <c r="E231" s="23" t="s">
        <v>465</v>
      </c>
      <c r="F231" s="23" t="s">
        <v>828</v>
      </c>
      <c r="G231" s="23" t="s">
        <v>435</v>
      </c>
      <c r="H231" s="23" t="s">
        <v>1843</v>
      </c>
      <c r="I231" s="23" t="s">
        <v>1520</v>
      </c>
      <c r="J231" s="23" t="s">
        <v>1521</v>
      </c>
      <c r="K231" s="23" t="s">
        <v>1522</v>
      </c>
      <c r="L231" s="23" t="s">
        <v>433</v>
      </c>
      <c r="M231" s="23" t="s">
        <v>1844</v>
      </c>
      <c r="N231" s="25">
        <v>42677</v>
      </c>
      <c r="O231" s="23" t="s">
        <v>828</v>
      </c>
      <c r="P231" s="23" t="s">
        <v>434</v>
      </c>
      <c r="Q231" s="35">
        <v>31249</v>
      </c>
      <c r="R231" s="35" t="s">
        <v>4478</v>
      </c>
      <c r="S231" s="35" t="s">
        <v>4479</v>
      </c>
      <c r="T231" s="91" t="s">
        <v>14286</v>
      </c>
      <c r="U231" t="str">
        <f>VLOOKUP(A231,'PLIL_Branch List'!$C$3:$C$127,1,0)</f>
        <v>Gurgaon</v>
      </c>
    </row>
    <row r="232" spans="1:21" x14ac:dyDescent="0.25">
      <c r="A232" s="34" t="str">
        <f>INDEX(Converter!B:B,MATCH(Employees!F232,Converter!C:C,0))</f>
        <v>Jammu</v>
      </c>
      <c r="B232" s="23">
        <v>231</v>
      </c>
      <c r="C232" s="23" t="s">
        <v>1845</v>
      </c>
      <c r="D232" s="24">
        <v>16580</v>
      </c>
      <c r="E232" s="23" t="s">
        <v>1846</v>
      </c>
      <c r="F232" s="23" t="s">
        <v>19</v>
      </c>
      <c r="G232" s="23" t="s">
        <v>435</v>
      </c>
      <c r="H232" s="23" t="s">
        <v>451</v>
      </c>
      <c r="I232" s="23" t="s">
        <v>449</v>
      </c>
      <c r="J232" s="23" t="s">
        <v>7661</v>
      </c>
      <c r="K232" s="23" t="s">
        <v>7662</v>
      </c>
      <c r="L232" s="23" t="s">
        <v>460</v>
      </c>
      <c r="M232" s="23" t="s">
        <v>11935</v>
      </c>
      <c r="N232" s="25">
        <v>42676</v>
      </c>
      <c r="O232" s="23" t="s">
        <v>19</v>
      </c>
      <c r="P232" s="23" t="s">
        <v>402</v>
      </c>
      <c r="Q232" s="35">
        <v>23378</v>
      </c>
      <c r="R232" s="35" t="s">
        <v>4480</v>
      </c>
      <c r="S232" s="35" t="s">
        <v>4481</v>
      </c>
      <c r="T232" s="91" t="s">
        <v>14287</v>
      </c>
      <c r="U232" t="str">
        <f>VLOOKUP(A232,'PLIL_Branch List'!$C$3:$C$127,1,0)</f>
        <v>Jammu</v>
      </c>
    </row>
    <row r="233" spans="1:21" x14ac:dyDescent="0.25">
      <c r="A233" s="34" t="str">
        <f>INDEX(Converter!B:B,MATCH(Employees!F233,Converter!C:C,0))</f>
        <v>Ludhiana</v>
      </c>
      <c r="B233" s="23">
        <v>232</v>
      </c>
      <c r="C233" s="23" t="s">
        <v>1319</v>
      </c>
      <c r="D233" s="24">
        <v>16730</v>
      </c>
      <c r="E233" s="23" t="s">
        <v>1847</v>
      </c>
      <c r="F233" s="23" t="s">
        <v>12</v>
      </c>
      <c r="G233" s="23" t="s">
        <v>435</v>
      </c>
      <c r="H233" s="23" t="s">
        <v>1271</v>
      </c>
      <c r="I233" s="23" t="s">
        <v>1271</v>
      </c>
      <c r="J233" s="23" t="s">
        <v>1381</v>
      </c>
      <c r="K233" s="23" t="s">
        <v>1382</v>
      </c>
      <c r="L233" s="23" t="s">
        <v>443</v>
      </c>
      <c r="M233" s="23" t="s">
        <v>1848</v>
      </c>
      <c r="N233" s="25">
        <v>42696</v>
      </c>
      <c r="O233" s="23" t="s">
        <v>12</v>
      </c>
      <c r="P233" s="23" t="s">
        <v>402</v>
      </c>
      <c r="Q233" s="35">
        <v>28714</v>
      </c>
      <c r="R233" s="35" t="s">
        <v>4482</v>
      </c>
      <c r="S233" s="35" t="s">
        <v>4483</v>
      </c>
      <c r="T233" s="91" t="s">
        <v>14288</v>
      </c>
      <c r="U233" t="str">
        <f>VLOOKUP(A233,'PLIL_Branch List'!$C$3:$C$127,1,0)</f>
        <v>Ludhiana</v>
      </c>
    </row>
    <row r="234" spans="1:21" x14ac:dyDescent="0.25">
      <c r="A234" s="34" t="str">
        <f>INDEX(Converter!B:B,MATCH(Employees!F234,Converter!C:C,0))</f>
        <v>Bhatinda</v>
      </c>
      <c r="B234" s="23">
        <v>233</v>
      </c>
      <c r="C234" s="23" t="s">
        <v>1849</v>
      </c>
      <c r="D234" s="24">
        <v>16761</v>
      </c>
      <c r="E234" s="23" t="s">
        <v>1850</v>
      </c>
      <c r="F234" s="23" t="s">
        <v>308</v>
      </c>
      <c r="G234" s="23" t="s">
        <v>435</v>
      </c>
      <c r="H234" s="23" t="s">
        <v>448</v>
      </c>
      <c r="I234" s="23" t="s">
        <v>449</v>
      </c>
      <c r="J234" s="23" t="s">
        <v>1724</v>
      </c>
      <c r="K234" s="23" t="s">
        <v>1725</v>
      </c>
      <c r="L234" s="23" t="s">
        <v>519</v>
      </c>
      <c r="M234" s="23" t="s">
        <v>520</v>
      </c>
      <c r="N234" s="25">
        <v>42697</v>
      </c>
      <c r="O234" s="23" t="s">
        <v>308</v>
      </c>
      <c r="P234" s="23" t="s">
        <v>402</v>
      </c>
      <c r="Q234" s="35">
        <v>28730</v>
      </c>
      <c r="R234" s="35" t="s">
        <v>4484</v>
      </c>
      <c r="S234" s="35" t="s">
        <v>4485</v>
      </c>
      <c r="T234" s="91" t="s">
        <v>14289</v>
      </c>
      <c r="U234" t="e">
        <f>VLOOKUP(A234,'PLIL_Branch List'!$C$3:$C$127,1,0)</f>
        <v>#N/A</v>
      </c>
    </row>
    <row r="235" spans="1:21" x14ac:dyDescent="0.25">
      <c r="A235" s="34" t="str">
        <f>INDEX(Converter!B:B,MATCH(Employees!F235,Converter!C:C,0))</f>
        <v>Agra</v>
      </c>
      <c r="B235" s="23">
        <v>234</v>
      </c>
      <c r="C235" s="23" t="s">
        <v>1851</v>
      </c>
      <c r="D235" s="24">
        <v>16777</v>
      </c>
      <c r="E235" s="23" t="s">
        <v>1852</v>
      </c>
      <c r="F235" s="23" t="s">
        <v>26</v>
      </c>
      <c r="G235" s="23" t="s">
        <v>435</v>
      </c>
      <c r="H235" s="23" t="s">
        <v>1271</v>
      </c>
      <c r="I235" s="23" t="s">
        <v>1271</v>
      </c>
      <c r="J235" s="23" t="s">
        <v>1461</v>
      </c>
      <c r="K235" s="23" t="s">
        <v>471</v>
      </c>
      <c r="L235" s="23" t="s">
        <v>447</v>
      </c>
      <c r="M235" s="23" t="s">
        <v>1390</v>
      </c>
      <c r="N235" s="25">
        <v>42705</v>
      </c>
      <c r="O235" s="23" t="s">
        <v>26</v>
      </c>
      <c r="P235" s="23" t="s">
        <v>516</v>
      </c>
      <c r="Q235" s="35">
        <v>31295</v>
      </c>
      <c r="R235" s="35" t="s">
        <v>4486</v>
      </c>
      <c r="S235" s="35" t="s">
        <v>4487</v>
      </c>
      <c r="T235" s="91" t="s">
        <v>14290</v>
      </c>
      <c r="U235" t="str">
        <f>VLOOKUP(A235,'PLIL_Branch List'!$C$3:$C$127,1,0)</f>
        <v>Agra</v>
      </c>
    </row>
    <row r="236" spans="1:21" x14ac:dyDescent="0.25">
      <c r="A236" s="34" t="str">
        <f>INDEX(Converter!B:B,MATCH(Employees!F236,Converter!C:C,0))</f>
        <v>Belgaum</v>
      </c>
      <c r="B236" s="23">
        <v>235</v>
      </c>
      <c r="C236" s="23" t="s">
        <v>1853</v>
      </c>
      <c r="D236" s="24">
        <v>16887</v>
      </c>
      <c r="E236" s="23" t="s">
        <v>1854</v>
      </c>
      <c r="F236" s="23" t="s">
        <v>50</v>
      </c>
      <c r="G236" s="23" t="s">
        <v>435</v>
      </c>
      <c r="H236" s="23" t="s">
        <v>448</v>
      </c>
      <c r="I236" s="23" t="s">
        <v>449</v>
      </c>
      <c r="J236" s="23" t="s">
        <v>1801</v>
      </c>
      <c r="K236" s="23" t="s">
        <v>1802</v>
      </c>
      <c r="L236" s="23" t="s">
        <v>519</v>
      </c>
      <c r="M236" s="23" t="s">
        <v>520</v>
      </c>
      <c r="N236" s="25">
        <v>42716</v>
      </c>
      <c r="O236" s="23" t="s">
        <v>50</v>
      </c>
      <c r="P236" s="23" t="s">
        <v>399</v>
      </c>
      <c r="Q236" s="35">
        <v>28996</v>
      </c>
      <c r="R236" s="35" t="s">
        <v>4488</v>
      </c>
      <c r="S236" s="35" t="s">
        <v>4489</v>
      </c>
      <c r="T236" s="91" t="s">
        <v>14291</v>
      </c>
      <c r="U236" t="str">
        <f>VLOOKUP(A236,'PLIL_Branch List'!$C$3:$C$127,1,0)</f>
        <v>Belgaum</v>
      </c>
    </row>
    <row r="237" spans="1:21" x14ac:dyDescent="0.25">
      <c r="A237" s="34" t="str">
        <f>INDEX(Converter!B:B,MATCH(Employees!F237,Converter!C:C,0))</f>
        <v>Jodhpur</v>
      </c>
      <c r="B237" s="23">
        <v>236</v>
      </c>
      <c r="C237" s="23" t="s">
        <v>1855</v>
      </c>
      <c r="D237" s="24">
        <v>16915</v>
      </c>
      <c r="E237" s="23" t="s">
        <v>1856</v>
      </c>
      <c r="F237" s="23" t="s">
        <v>23</v>
      </c>
      <c r="G237" s="23" t="s">
        <v>435</v>
      </c>
      <c r="H237" s="23" t="s">
        <v>448</v>
      </c>
      <c r="I237" s="23" t="s">
        <v>449</v>
      </c>
      <c r="J237" s="23" t="s">
        <v>8798</v>
      </c>
      <c r="K237" s="23" t="s">
        <v>5750</v>
      </c>
      <c r="L237" s="23" t="s">
        <v>519</v>
      </c>
      <c r="M237" s="23" t="s">
        <v>520</v>
      </c>
      <c r="N237" s="25">
        <v>42714</v>
      </c>
      <c r="O237" s="23" t="s">
        <v>23</v>
      </c>
      <c r="P237" s="23" t="s">
        <v>516</v>
      </c>
      <c r="Q237" s="35">
        <v>24816</v>
      </c>
      <c r="R237" s="35" t="s">
        <v>4490</v>
      </c>
      <c r="S237" s="35" t="s">
        <v>4491</v>
      </c>
      <c r="T237" s="91" t="s">
        <v>14292</v>
      </c>
      <c r="U237" t="str">
        <f>VLOOKUP(A237,'PLIL_Branch List'!$C$3:$C$127,1,0)</f>
        <v>Jodhpur</v>
      </c>
    </row>
    <row r="238" spans="1:21" x14ac:dyDescent="0.25">
      <c r="A238" s="34" t="str">
        <f>INDEX(Converter!B:B,MATCH(Employees!F238,Converter!C:C,0))</f>
        <v>Cochin</v>
      </c>
      <c r="B238" s="23">
        <v>237</v>
      </c>
      <c r="C238" s="23" t="s">
        <v>1857</v>
      </c>
      <c r="D238" s="24">
        <v>16924</v>
      </c>
      <c r="E238" s="23" t="s">
        <v>1858</v>
      </c>
      <c r="F238" s="23" t="s">
        <v>32</v>
      </c>
      <c r="G238" s="23" t="s">
        <v>432</v>
      </c>
      <c r="H238" s="23" t="s">
        <v>404</v>
      </c>
      <c r="I238" s="23" t="s">
        <v>436</v>
      </c>
      <c r="J238" s="23" t="s">
        <v>1261</v>
      </c>
      <c r="K238" s="23" t="s">
        <v>1262</v>
      </c>
      <c r="L238" s="23" t="s">
        <v>443</v>
      </c>
      <c r="M238" s="23" t="s">
        <v>1281</v>
      </c>
      <c r="N238" s="25">
        <v>42717</v>
      </c>
      <c r="O238" s="23" t="s">
        <v>32</v>
      </c>
      <c r="P238" s="23" t="s">
        <v>517</v>
      </c>
      <c r="Q238" s="35">
        <v>30012</v>
      </c>
      <c r="R238" s="35" t="s">
        <v>4492</v>
      </c>
      <c r="S238" s="35" t="s">
        <v>4493</v>
      </c>
      <c r="T238" s="91" t="s">
        <v>14293</v>
      </c>
      <c r="U238" t="e">
        <f>VLOOKUP(A238,'PLIL_Branch List'!$C$3:$C$127,1,0)</f>
        <v>#N/A</v>
      </c>
    </row>
    <row r="239" spans="1:21" x14ac:dyDescent="0.25">
      <c r="A239" s="34" t="str">
        <f>INDEX(Converter!B:B,MATCH(Employees!F239,Converter!C:C,0))</f>
        <v>Ajmer-Nasirabad</v>
      </c>
      <c r="B239" s="23">
        <v>238</v>
      </c>
      <c r="C239" s="23" t="s">
        <v>1859</v>
      </c>
      <c r="D239" s="24">
        <v>17073</v>
      </c>
      <c r="E239" s="23" t="s">
        <v>1860</v>
      </c>
      <c r="F239" s="23" t="s">
        <v>112</v>
      </c>
      <c r="G239" s="23" t="s">
        <v>435</v>
      </c>
      <c r="H239" s="23" t="s">
        <v>448</v>
      </c>
      <c r="I239" s="23" t="s">
        <v>449</v>
      </c>
      <c r="J239" s="23" t="s">
        <v>1419</v>
      </c>
      <c r="K239" s="23" t="s">
        <v>1420</v>
      </c>
      <c r="L239" s="23" t="s">
        <v>519</v>
      </c>
      <c r="M239" s="23" t="s">
        <v>520</v>
      </c>
      <c r="N239" s="25">
        <v>42734</v>
      </c>
      <c r="O239" s="23" t="s">
        <v>112</v>
      </c>
      <c r="P239" s="23" t="s">
        <v>516</v>
      </c>
      <c r="Q239" s="35">
        <v>28285</v>
      </c>
      <c r="R239" s="35" t="s">
        <v>4494</v>
      </c>
      <c r="S239" s="35" t="s">
        <v>4495</v>
      </c>
      <c r="T239" s="91" t="s">
        <v>14294</v>
      </c>
      <c r="U239" t="e">
        <f>VLOOKUP(A239,'PLIL_Branch List'!$C$3:$C$127,1,0)</f>
        <v>#N/A</v>
      </c>
    </row>
    <row r="240" spans="1:21" x14ac:dyDescent="0.25">
      <c r="A240" s="34" t="str">
        <f>INDEX(Converter!B:B,MATCH(Employees!F240,Converter!C:C,0))</f>
        <v>Gurgaon</v>
      </c>
      <c r="B240" s="23">
        <v>239</v>
      </c>
      <c r="C240" s="23" t="s">
        <v>1861</v>
      </c>
      <c r="D240" s="24">
        <v>17086</v>
      </c>
      <c r="E240" s="23" t="s">
        <v>1862</v>
      </c>
      <c r="F240" s="23" t="s">
        <v>828</v>
      </c>
      <c r="G240" s="23" t="s">
        <v>432</v>
      </c>
      <c r="H240" s="23" t="s">
        <v>1298</v>
      </c>
      <c r="I240" s="23" t="s">
        <v>436</v>
      </c>
      <c r="J240" s="23" t="s">
        <v>2422</v>
      </c>
      <c r="K240" s="23" t="s">
        <v>2423</v>
      </c>
      <c r="L240" s="23" t="s">
        <v>442</v>
      </c>
      <c r="M240" s="23" t="s">
        <v>1394</v>
      </c>
      <c r="N240" s="25">
        <v>42737</v>
      </c>
      <c r="O240" s="23" t="s">
        <v>828</v>
      </c>
      <c r="P240" s="23" t="s">
        <v>434</v>
      </c>
      <c r="Q240" s="35">
        <v>29127</v>
      </c>
      <c r="R240" s="35" t="s">
        <v>4496</v>
      </c>
      <c r="S240" s="35" t="s">
        <v>4497</v>
      </c>
      <c r="T240" s="91" t="s">
        <v>14295</v>
      </c>
      <c r="U240" t="str">
        <f>VLOOKUP(A240,'PLIL_Branch List'!$C$3:$C$127,1,0)</f>
        <v>Gurgaon</v>
      </c>
    </row>
    <row r="241" spans="1:21" x14ac:dyDescent="0.25">
      <c r="A241" s="34" t="str">
        <f>INDEX(Converter!B:B,MATCH(Employees!F241,Converter!C:C,0))</f>
        <v>Pathankot</v>
      </c>
      <c r="B241" s="23">
        <v>240</v>
      </c>
      <c r="C241" s="23" t="s">
        <v>1864</v>
      </c>
      <c r="D241" s="24">
        <v>17119</v>
      </c>
      <c r="E241" s="23" t="s">
        <v>1865</v>
      </c>
      <c r="F241" s="23" t="s">
        <v>5</v>
      </c>
      <c r="G241" s="23" t="s">
        <v>435</v>
      </c>
      <c r="H241" s="23" t="s">
        <v>448</v>
      </c>
      <c r="I241" s="23" t="s">
        <v>449</v>
      </c>
      <c r="J241" s="23" t="s">
        <v>1496</v>
      </c>
      <c r="K241" s="23" t="s">
        <v>1497</v>
      </c>
      <c r="L241" s="23" t="s">
        <v>519</v>
      </c>
      <c r="M241" s="23" t="s">
        <v>520</v>
      </c>
      <c r="N241" s="25">
        <v>42737</v>
      </c>
      <c r="O241" s="23" t="s">
        <v>5</v>
      </c>
      <c r="P241" s="23" t="s">
        <v>402</v>
      </c>
      <c r="Q241" s="35">
        <v>23750</v>
      </c>
      <c r="R241" s="35" t="s">
        <v>4498</v>
      </c>
      <c r="S241" s="35" t="s">
        <v>4499</v>
      </c>
      <c r="T241" s="91" t="s">
        <v>14296</v>
      </c>
      <c r="U241" t="str">
        <f>VLOOKUP(A241,'PLIL_Branch List'!$C$3:$C$127,1,0)</f>
        <v>Pathankot</v>
      </c>
    </row>
    <row r="242" spans="1:21" x14ac:dyDescent="0.25">
      <c r="A242" s="34" t="str">
        <f>INDEX(Converter!B:B,MATCH(Employees!F242,Converter!C:C,0))</f>
        <v>Imphal</v>
      </c>
      <c r="B242" s="23">
        <v>241</v>
      </c>
      <c r="C242" s="23" t="s">
        <v>1866</v>
      </c>
      <c r="D242" s="24">
        <v>17162</v>
      </c>
      <c r="E242" s="23" t="s">
        <v>1867</v>
      </c>
      <c r="F242" s="23" t="s">
        <v>69</v>
      </c>
      <c r="G242" s="23" t="s">
        <v>432</v>
      </c>
      <c r="H242" s="23" t="s">
        <v>448</v>
      </c>
      <c r="I242" s="23" t="s">
        <v>449</v>
      </c>
      <c r="J242" s="23" t="s">
        <v>1868</v>
      </c>
      <c r="K242" s="23" t="s">
        <v>792</v>
      </c>
      <c r="L242" s="23" t="s">
        <v>458</v>
      </c>
      <c r="M242" s="23" t="s">
        <v>459</v>
      </c>
      <c r="N242" s="25">
        <v>42741</v>
      </c>
      <c r="O242" s="23" t="s">
        <v>69</v>
      </c>
      <c r="P242" s="23" t="s">
        <v>396</v>
      </c>
      <c r="Q242" s="35">
        <v>33821</v>
      </c>
      <c r="R242" s="35" t="s">
        <v>4500</v>
      </c>
      <c r="S242" s="35" t="s">
        <v>4501</v>
      </c>
      <c r="T242" s="91" t="s">
        <v>14297</v>
      </c>
      <c r="U242" t="str">
        <f>VLOOKUP(A242,'PLIL_Branch List'!$C$3:$C$127,1,0)</f>
        <v>Imphal</v>
      </c>
    </row>
    <row r="243" spans="1:21" x14ac:dyDescent="0.25">
      <c r="A243" s="34" t="str">
        <f>INDEX(Converter!B:B,MATCH(Employees!F243,Converter!C:C,0))</f>
        <v>Ghaziabad</v>
      </c>
      <c r="B243" s="23">
        <v>242</v>
      </c>
      <c r="C243" s="23" t="s">
        <v>1869</v>
      </c>
      <c r="D243" s="24">
        <v>17423</v>
      </c>
      <c r="E243" s="23" t="s">
        <v>1870</v>
      </c>
      <c r="F243" s="23" t="s">
        <v>123</v>
      </c>
      <c r="G243" s="23" t="s">
        <v>432</v>
      </c>
      <c r="H243" s="23" t="s">
        <v>404</v>
      </c>
      <c r="I243" s="23" t="s">
        <v>436</v>
      </c>
      <c r="J243" s="23" t="s">
        <v>1279</v>
      </c>
      <c r="K243" s="23" t="s">
        <v>1280</v>
      </c>
      <c r="L243" s="23" t="s">
        <v>443</v>
      </c>
      <c r="M243" s="23" t="s">
        <v>1281</v>
      </c>
      <c r="N243" s="25">
        <v>42776</v>
      </c>
      <c r="O243" s="23" t="s">
        <v>123</v>
      </c>
      <c r="P243" s="23" t="s">
        <v>516</v>
      </c>
      <c r="Q243" s="35">
        <v>31275</v>
      </c>
      <c r="R243" s="35" t="s">
        <v>4502</v>
      </c>
      <c r="S243" s="35" t="s">
        <v>4503</v>
      </c>
      <c r="T243" s="91" t="s">
        <v>14298</v>
      </c>
      <c r="U243" t="str">
        <f>VLOOKUP(A243,'PLIL_Branch List'!$C$3:$C$127,1,0)</f>
        <v>Ghaziabad</v>
      </c>
    </row>
    <row r="244" spans="1:21" x14ac:dyDescent="0.25">
      <c r="A244" s="34" t="str">
        <f>INDEX(Converter!B:B,MATCH(Employees!F244,Converter!C:C,0))</f>
        <v>Pithoragarh</v>
      </c>
      <c r="B244" s="23">
        <v>243</v>
      </c>
      <c r="C244" s="23" t="s">
        <v>1872</v>
      </c>
      <c r="D244" s="24">
        <v>17518</v>
      </c>
      <c r="E244" s="23" t="s">
        <v>1873</v>
      </c>
      <c r="F244" s="23" t="s">
        <v>65</v>
      </c>
      <c r="G244" s="23" t="s">
        <v>435</v>
      </c>
      <c r="H244" s="23" t="s">
        <v>448</v>
      </c>
      <c r="I244" s="23" t="s">
        <v>449</v>
      </c>
      <c r="J244" s="23" t="s">
        <v>3772</v>
      </c>
      <c r="K244" s="23" t="s">
        <v>3829</v>
      </c>
      <c r="L244" s="23" t="s">
        <v>519</v>
      </c>
      <c r="M244" s="23" t="s">
        <v>520</v>
      </c>
      <c r="N244" s="25">
        <v>42779</v>
      </c>
      <c r="O244" s="23" t="s">
        <v>65</v>
      </c>
      <c r="P244" s="23" t="s">
        <v>516</v>
      </c>
      <c r="Q244" s="35">
        <v>26030</v>
      </c>
      <c r="R244" s="35" t="s">
        <v>4504</v>
      </c>
      <c r="S244" s="35" t="s">
        <v>4505</v>
      </c>
      <c r="T244" s="91" t="s">
        <v>14299</v>
      </c>
      <c r="U244" t="str">
        <f>VLOOKUP(A244,'PLIL_Branch List'!$C$3:$C$127,1,0)</f>
        <v>Pithoragarh</v>
      </c>
    </row>
    <row r="245" spans="1:21" x14ac:dyDescent="0.25">
      <c r="A245" s="34" t="str">
        <f>INDEX(Converter!B:B,MATCH(Employees!F245,Converter!C:C,0))</f>
        <v>Varanasi</v>
      </c>
      <c r="B245" s="23">
        <v>244</v>
      </c>
      <c r="C245" s="23" t="s">
        <v>1874</v>
      </c>
      <c r="D245" s="24">
        <v>17597</v>
      </c>
      <c r="E245" s="23" t="s">
        <v>1875</v>
      </c>
      <c r="F245" s="23" t="s">
        <v>62</v>
      </c>
      <c r="G245" s="23" t="s">
        <v>435</v>
      </c>
      <c r="H245" s="23" t="s">
        <v>404</v>
      </c>
      <c r="I245" s="23" t="s">
        <v>436</v>
      </c>
      <c r="J245" s="23" t="s">
        <v>1876</v>
      </c>
      <c r="K245" s="23" t="s">
        <v>1877</v>
      </c>
      <c r="L245" s="23" t="s">
        <v>447</v>
      </c>
      <c r="M245" s="23" t="s">
        <v>411</v>
      </c>
      <c r="N245" s="25">
        <v>42787</v>
      </c>
      <c r="O245" s="23" t="s">
        <v>62</v>
      </c>
      <c r="P245" s="23" t="s">
        <v>516</v>
      </c>
      <c r="Q245" s="35">
        <v>33787</v>
      </c>
      <c r="R245" s="35" t="s">
        <v>4506</v>
      </c>
      <c r="S245" s="35" t="s">
        <v>4507</v>
      </c>
      <c r="T245" s="91" t="s">
        <v>14300</v>
      </c>
      <c r="U245" t="str">
        <f>VLOOKUP(A245,'PLIL_Branch List'!$C$3:$C$127,1,0)</f>
        <v>Varanasi</v>
      </c>
    </row>
    <row r="246" spans="1:21" x14ac:dyDescent="0.25">
      <c r="A246" s="34" t="str">
        <f>INDEX(Converter!B:B,MATCH(Employees!F246,Converter!C:C,0))</f>
        <v>Goa</v>
      </c>
      <c r="B246" s="23">
        <v>245</v>
      </c>
      <c r="C246" s="23" t="s">
        <v>1878</v>
      </c>
      <c r="D246" s="24">
        <v>17615</v>
      </c>
      <c r="E246" s="23" t="s">
        <v>1879</v>
      </c>
      <c r="F246" s="23" t="s">
        <v>108</v>
      </c>
      <c r="G246" s="23" t="s">
        <v>435</v>
      </c>
      <c r="H246" s="23" t="s">
        <v>404</v>
      </c>
      <c r="I246" s="23" t="s">
        <v>436</v>
      </c>
      <c r="J246" s="23" t="s">
        <v>1667</v>
      </c>
      <c r="K246" s="23" t="s">
        <v>1668</v>
      </c>
      <c r="L246" s="23" t="s">
        <v>441</v>
      </c>
      <c r="M246" s="23" t="s">
        <v>1329</v>
      </c>
      <c r="N246" s="25">
        <v>42795</v>
      </c>
      <c r="O246" s="23" t="s">
        <v>108</v>
      </c>
      <c r="P246" s="23" t="s">
        <v>399</v>
      </c>
      <c r="Q246" s="35">
        <v>31908</v>
      </c>
      <c r="R246" s="35" t="s">
        <v>4508</v>
      </c>
      <c r="S246" s="35" t="s">
        <v>4509</v>
      </c>
      <c r="T246" s="91" t="s">
        <v>14301</v>
      </c>
      <c r="U246" t="str">
        <f>VLOOKUP(A246,'PLIL_Branch List'!$C$3:$C$127,1,0)</f>
        <v>Goa</v>
      </c>
    </row>
    <row r="247" spans="1:21" x14ac:dyDescent="0.25">
      <c r="A247" s="34" t="str">
        <f>INDEX(Converter!B:B,MATCH(Employees!F247,Converter!C:C,0))</f>
        <v>Imphal</v>
      </c>
      <c r="B247" s="23">
        <v>246</v>
      </c>
      <c r="C247" s="23" t="s">
        <v>1880</v>
      </c>
      <c r="D247" s="24">
        <v>17641</v>
      </c>
      <c r="E247" s="23" t="s">
        <v>1881</v>
      </c>
      <c r="F247" s="23" t="s">
        <v>69</v>
      </c>
      <c r="G247" s="23" t="s">
        <v>435</v>
      </c>
      <c r="H247" s="23" t="s">
        <v>448</v>
      </c>
      <c r="I247" s="23" t="s">
        <v>449</v>
      </c>
      <c r="J247" s="23" t="s">
        <v>1866</v>
      </c>
      <c r="K247" s="23" t="s">
        <v>1882</v>
      </c>
      <c r="L247" s="23" t="s">
        <v>519</v>
      </c>
      <c r="M247" s="23" t="s">
        <v>520</v>
      </c>
      <c r="N247" s="25">
        <v>42795</v>
      </c>
      <c r="O247" s="23" t="s">
        <v>69</v>
      </c>
      <c r="P247" s="23" t="s">
        <v>396</v>
      </c>
      <c r="Q247" s="35">
        <v>26665</v>
      </c>
      <c r="R247" s="35" t="s">
        <v>4510</v>
      </c>
      <c r="S247" s="35" t="s">
        <v>4511</v>
      </c>
      <c r="T247" s="91" t="s">
        <v>14302</v>
      </c>
      <c r="U247" t="str">
        <f>VLOOKUP(A247,'PLIL_Branch List'!$C$3:$C$127,1,0)</f>
        <v>Imphal</v>
      </c>
    </row>
    <row r="248" spans="1:21" x14ac:dyDescent="0.25">
      <c r="A248" s="34" t="str">
        <f>INDEX(Converter!B:B,MATCH(Employees!F248,Converter!C:C,0))</f>
        <v>Ahemadabad</v>
      </c>
      <c r="B248" s="23">
        <v>247</v>
      </c>
      <c r="C248" s="23" t="s">
        <v>1883</v>
      </c>
      <c r="D248" s="24">
        <v>17686</v>
      </c>
      <c r="E248" s="23" t="s">
        <v>1884</v>
      </c>
      <c r="F248" s="23" t="s">
        <v>116</v>
      </c>
      <c r="G248" s="23" t="s">
        <v>432</v>
      </c>
      <c r="H248" s="23" t="s">
        <v>749</v>
      </c>
      <c r="I248" s="23" t="s">
        <v>718</v>
      </c>
      <c r="J248" s="23" t="s">
        <v>6949</v>
      </c>
      <c r="K248" s="23" t="s">
        <v>7057</v>
      </c>
      <c r="L248" s="23" t="s">
        <v>437</v>
      </c>
      <c r="M248" s="23" t="s">
        <v>734</v>
      </c>
      <c r="N248" s="25">
        <v>42798</v>
      </c>
      <c r="O248" s="23" t="s">
        <v>116</v>
      </c>
      <c r="P248" s="23" t="s">
        <v>399</v>
      </c>
      <c r="Q248" s="35">
        <v>28928</v>
      </c>
      <c r="R248" s="35" t="s">
        <v>4512</v>
      </c>
      <c r="S248" s="35" t="s">
        <v>4513</v>
      </c>
      <c r="T248" s="91" t="s">
        <v>14303</v>
      </c>
      <c r="U248" t="e">
        <f>VLOOKUP(A248,'PLIL_Branch List'!$C$3:$C$127,1,0)</f>
        <v>#N/A</v>
      </c>
    </row>
    <row r="249" spans="1:21" x14ac:dyDescent="0.25">
      <c r="A249" s="34" t="str">
        <f>INDEX(Converter!B:B,MATCH(Employees!F249,Converter!C:C,0))</f>
        <v>Belgaum</v>
      </c>
      <c r="B249" s="23">
        <v>248</v>
      </c>
      <c r="C249" s="23" t="s">
        <v>1887</v>
      </c>
      <c r="D249" s="24">
        <v>17699</v>
      </c>
      <c r="E249" s="23" t="s">
        <v>1888</v>
      </c>
      <c r="F249" s="23" t="s">
        <v>50</v>
      </c>
      <c r="G249" s="23" t="s">
        <v>435</v>
      </c>
      <c r="H249" s="23" t="s">
        <v>448</v>
      </c>
      <c r="I249" s="23" t="s">
        <v>449</v>
      </c>
      <c r="J249" s="23" t="s">
        <v>1889</v>
      </c>
      <c r="K249" s="23" t="s">
        <v>1890</v>
      </c>
      <c r="L249" s="23" t="s">
        <v>519</v>
      </c>
      <c r="M249" s="23" t="s">
        <v>520</v>
      </c>
      <c r="N249" s="25">
        <v>42797</v>
      </c>
      <c r="O249" s="23" t="s">
        <v>50</v>
      </c>
      <c r="P249" s="23" t="s">
        <v>399</v>
      </c>
      <c r="Q249" s="35">
        <v>27595</v>
      </c>
      <c r="R249" s="35" t="s">
        <v>4514</v>
      </c>
      <c r="S249" s="35" t="s">
        <v>4515</v>
      </c>
      <c r="T249" s="91" t="s">
        <v>14304</v>
      </c>
      <c r="U249" t="str">
        <f>VLOOKUP(A249,'PLIL_Branch List'!$C$3:$C$127,1,0)</f>
        <v>Belgaum</v>
      </c>
    </row>
    <row r="250" spans="1:21" x14ac:dyDescent="0.25">
      <c r="A250" s="34" t="str">
        <f>INDEX(Converter!B:B,MATCH(Employees!F250,Converter!C:C,0))</f>
        <v>Ghaziabad</v>
      </c>
      <c r="B250" s="23">
        <v>249</v>
      </c>
      <c r="C250" s="23" t="s">
        <v>1891</v>
      </c>
      <c r="D250" s="24">
        <v>17785</v>
      </c>
      <c r="E250" s="23" t="s">
        <v>1892</v>
      </c>
      <c r="F250" s="23" t="s">
        <v>123</v>
      </c>
      <c r="G250" s="23" t="s">
        <v>432</v>
      </c>
      <c r="H250" s="23" t="s">
        <v>404</v>
      </c>
      <c r="I250" s="23" t="s">
        <v>436</v>
      </c>
      <c r="J250" s="23" t="s">
        <v>1279</v>
      </c>
      <c r="K250" s="23" t="s">
        <v>1280</v>
      </c>
      <c r="L250" s="23" t="s">
        <v>442</v>
      </c>
      <c r="M250" s="23" t="s">
        <v>1194</v>
      </c>
      <c r="N250" s="25">
        <v>42804</v>
      </c>
      <c r="O250" s="23" t="s">
        <v>123</v>
      </c>
      <c r="P250" s="23" t="s">
        <v>516</v>
      </c>
      <c r="Q250" s="35">
        <v>33262</v>
      </c>
      <c r="R250" s="35" t="s">
        <v>4516</v>
      </c>
      <c r="S250" s="35" t="s">
        <v>4517</v>
      </c>
      <c r="T250" s="91" t="s">
        <v>14305</v>
      </c>
      <c r="U250" t="str">
        <f>VLOOKUP(A250,'PLIL_Branch List'!$C$3:$C$127,1,0)</f>
        <v>Ghaziabad</v>
      </c>
    </row>
    <row r="251" spans="1:21" x14ac:dyDescent="0.25">
      <c r="A251" s="34" t="str">
        <f>INDEX(Converter!B:B,MATCH(Employees!F251,Converter!C:C,0))</f>
        <v>Pithoragarh</v>
      </c>
      <c r="B251" s="23">
        <v>250</v>
      </c>
      <c r="C251" s="23" t="s">
        <v>1894</v>
      </c>
      <c r="D251" s="24">
        <v>17787</v>
      </c>
      <c r="E251" s="23" t="s">
        <v>1895</v>
      </c>
      <c r="F251" s="23" t="s">
        <v>65</v>
      </c>
      <c r="G251" s="23" t="s">
        <v>435</v>
      </c>
      <c r="H251" s="23" t="s">
        <v>404</v>
      </c>
      <c r="I251" s="23" t="s">
        <v>436</v>
      </c>
      <c r="J251" s="23" t="s">
        <v>1539</v>
      </c>
      <c r="K251" s="23" t="s">
        <v>1540</v>
      </c>
      <c r="L251" s="23" t="s">
        <v>441</v>
      </c>
      <c r="M251" s="23" t="s">
        <v>1329</v>
      </c>
      <c r="N251" s="25">
        <v>42808</v>
      </c>
      <c r="O251" s="23" t="s">
        <v>65</v>
      </c>
      <c r="P251" s="23" t="s">
        <v>516</v>
      </c>
      <c r="Q251" s="35">
        <v>31187</v>
      </c>
      <c r="R251" s="35" t="s">
        <v>4518</v>
      </c>
      <c r="S251" s="35" t="s">
        <v>4519</v>
      </c>
      <c r="T251" s="91" t="s">
        <v>14306</v>
      </c>
      <c r="U251" t="str">
        <f>VLOOKUP(A251,'PLIL_Branch List'!$C$3:$C$127,1,0)</f>
        <v>Pithoragarh</v>
      </c>
    </row>
    <row r="252" spans="1:21" x14ac:dyDescent="0.25">
      <c r="A252" s="34" t="str">
        <f>INDEX(Converter!B:B,MATCH(Employees!F252,Converter!C:C,0))</f>
        <v>Dibrugarh</v>
      </c>
      <c r="B252" s="23">
        <v>251</v>
      </c>
      <c r="C252" s="23" t="s">
        <v>1896</v>
      </c>
      <c r="D252" s="24">
        <v>17892</v>
      </c>
      <c r="E252" s="23" t="s">
        <v>1897</v>
      </c>
      <c r="F252" s="23" t="s">
        <v>47</v>
      </c>
      <c r="G252" s="23" t="s">
        <v>435</v>
      </c>
      <c r="H252" s="23" t="s">
        <v>448</v>
      </c>
      <c r="I252" s="23" t="s">
        <v>449</v>
      </c>
      <c r="J252" s="23" t="s">
        <v>1677</v>
      </c>
      <c r="K252" s="23" t="s">
        <v>1898</v>
      </c>
      <c r="L252" s="23" t="s">
        <v>441</v>
      </c>
      <c r="M252" s="23" t="s">
        <v>401</v>
      </c>
      <c r="N252" s="25">
        <v>42817</v>
      </c>
      <c r="O252" s="23" t="s">
        <v>47</v>
      </c>
      <c r="P252" s="23" t="s">
        <v>396</v>
      </c>
      <c r="Q252" s="35">
        <v>32720</v>
      </c>
      <c r="R252" s="35" t="s">
        <v>4520</v>
      </c>
      <c r="S252" s="35" t="s">
        <v>4521</v>
      </c>
      <c r="T252" s="91" t="s">
        <v>14307</v>
      </c>
      <c r="U252" t="str">
        <f>VLOOKUP(A252,'PLIL_Branch List'!$C$3:$C$127,1,0)</f>
        <v>Dibrugarh</v>
      </c>
    </row>
    <row r="253" spans="1:21" x14ac:dyDescent="0.25">
      <c r="A253" s="34" t="str">
        <f>INDEX(Converter!B:B,MATCH(Employees!F253,Converter!C:C,0))</f>
        <v>Dibrugarh</v>
      </c>
      <c r="B253" s="23">
        <v>252</v>
      </c>
      <c r="C253" s="23" t="s">
        <v>1899</v>
      </c>
      <c r="D253" s="24">
        <v>17901</v>
      </c>
      <c r="E253" s="23" t="s">
        <v>1900</v>
      </c>
      <c r="F253" s="23" t="s">
        <v>47</v>
      </c>
      <c r="G253" s="23" t="s">
        <v>435</v>
      </c>
      <c r="H253" s="23" t="s">
        <v>448</v>
      </c>
      <c r="I253" s="23" t="s">
        <v>449</v>
      </c>
      <c r="J253" s="23" t="s">
        <v>1901</v>
      </c>
      <c r="K253" s="23" t="s">
        <v>1902</v>
      </c>
      <c r="L253" s="23" t="s">
        <v>519</v>
      </c>
      <c r="M253" s="23" t="s">
        <v>520</v>
      </c>
      <c r="N253" s="25">
        <v>42816</v>
      </c>
      <c r="O253" s="23" t="s">
        <v>47</v>
      </c>
      <c r="P253" s="23" t="s">
        <v>396</v>
      </c>
      <c r="Q253" s="35">
        <v>25568</v>
      </c>
      <c r="R253" s="35" t="s">
        <v>4522</v>
      </c>
      <c r="S253" s="35" t="s">
        <v>4523</v>
      </c>
      <c r="T253" s="91" t="s">
        <v>14308</v>
      </c>
      <c r="U253" t="str">
        <f>VLOOKUP(A253,'PLIL_Branch List'!$C$3:$C$127,1,0)</f>
        <v>Dibrugarh</v>
      </c>
    </row>
    <row r="254" spans="1:21" x14ac:dyDescent="0.25">
      <c r="A254" s="34" t="str">
        <f>INDEX(Converter!B:B,MATCH(Employees!F254,Converter!C:C,0))</f>
        <v>Puducherry</v>
      </c>
      <c r="B254" s="23">
        <v>253</v>
      </c>
      <c r="C254" s="23" t="s">
        <v>1903</v>
      </c>
      <c r="D254" s="24">
        <v>18034</v>
      </c>
      <c r="E254" s="23" t="s">
        <v>1904</v>
      </c>
      <c r="F254" s="23" t="s">
        <v>167</v>
      </c>
      <c r="G254" s="23" t="s">
        <v>435</v>
      </c>
      <c r="H254" s="23" t="s">
        <v>404</v>
      </c>
      <c r="I254" s="23" t="s">
        <v>436</v>
      </c>
      <c r="J254" s="23" t="s">
        <v>1857</v>
      </c>
      <c r="K254" s="23" t="s">
        <v>1858</v>
      </c>
      <c r="L254" s="23" t="s">
        <v>441</v>
      </c>
      <c r="M254" s="23" t="s">
        <v>1329</v>
      </c>
      <c r="N254" s="25">
        <v>42828</v>
      </c>
      <c r="O254" s="23" t="s">
        <v>167</v>
      </c>
      <c r="P254" s="23" t="s">
        <v>517</v>
      </c>
      <c r="Q254" s="35">
        <v>30501</v>
      </c>
      <c r="R254" s="35" t="s">
        <v>4524</v>
      </c>
      <c r="S254" s="35" t="s">
        <v>4525</v>
      </c>
      <c r="T254" s="91" t="s">
        <v>14309</v>
      </c>
      <c r="U254" t="e">
        <f>VLOOKUP(A254,'PLIL_Branch List'!$C$3:$C$127,1,0)</f>
        <v>#N/A</v>
      </c>
    </row>
    <row r="255" spans="1:21" x14ac:dyDescent="0.25">
      <c r="A255" s="34" t="str">
        <f>INDEX(Converter!B:B,MATCH(Employees!F255,Converter!C:C,0))</f>
        <v>Triruchirappalli</v>
      </c>
      <c r="B255" s="23">
        <v>254</v>
      </c>
      <c r="C255" s="23" t="s">
        <v>1905</v>
      </c>
      <c r="D255" s="24">
        <v>18082</v>
      </c>
      <c r="E255" s="23" t="s">
        <v>1906</v>
      </c>
      <c r="F255" s="23" t="s">
        <v>351</v>
      </c>
      <c r="G255" s="23" t="s">
        <v>435</v>
      </c>
      <c r="H255" s="23" t="s">
        <v>404</v>
      </c>
      <c r="I255" s="23" t="s">
        <v>436</v>
      </c>
      <c r="J255" s="23" t="s">
        <v>1857</v>
      </c>
      <c r="K255" s="23" t="s">
        <v>1858</v>
      </c>
      <c r="L255" s="23" t="s">
        <v>447</v>
      </c>
      <c r="M255" s="23" t="s">
        <v>411</v>
      </c>
      <c r="N255" s="25">
        <v>42836</v>
      </c>
      <c r="O255" s="23" t="s">
        <v>351</v>
      </c>
      <c r="P255" s="23" t="s">
        <v>517</v>
      </c>
      <c r="Q255" s="35">
        <v>33383</v>
      </c>
      <c r="R255" s="35" t="s">
        <v>4526</v>
      </c>
      <c r="S255" s="35" t="s">
        <v>4527</v>
      </c>
      <c r="T255" s="91" t="s">
        <v>14310</v>
      </c>
      <c r="U255" t="e">
        <f>VLOOKUP(A255,'PLIL_Branch List'!$C$3:$C$127,1,0)</f>
        <v>#N/A</v>
      </c>
    </row>
    <row r="256" spans="1:21" x14ac:dyDescent="0.25">
      <c r="A256" s="34" t="str">
        <f>INDEX(Converter!B:B,MATCH(Employees!F256,Converter!C:C,0))</f>
        <v>Gurgaon</v>
      </c>
      <c r="B256" s="23">
        <v>255</v>
      </c>
      <c r="C256" s="23" t="s">
        <v>1907</v>
      </c>
      <c r="D256" s="24">
        <v>18192</v>
      </c>
      <c r="E256" s="23" t="s">
        <v>1908</v>
      </c>
      <c r="F256" s="23" t="s">
        <v>828</v>
      </c>
      <c r="G256" s="23" t="s">
        <v>432</v>
      </c>
      <c r="H256" s="23" t="s">
        <v>6578</v>
      </c>
      <c r="I256" s="23" t="s">
        <v>6578</v>
      </c>
      <c r="J256" s="23" t="s">
        <v>3017</v>
      </c>
      <c r="K256" s="23" t="s">
        <v>3018</v>
      </c>
      <c r="L256" s="23" t="s">
        <v>441</v>
      </c>
      <c r="M256" s="23" t="s">
        <v>1909</v>
      </c>
      <c r="N256" s="25">
        <v>42856</v>
      </c>
      <c r="O256" s="23" t="s">
        <v>828</v>
      </c>
      <c r="P256" s="23" t="s">
        <v>434</v>
      </c>
      <c r="Q256" s="35">
        <v>33707</v>
      </c>
      <c r="R256" s="35" t="s">
        <v>4528</v>
      </c>
      <c r="S256" s="35" t="s">
        <v>4529</v>
      </c>
      <c r="T256" s="91" t="s">
        <v>14311</v>
      </c>
      <c r="U256" t="str">
        <f>VLOOKUP(A256,'PLIL_Branch List'!$C$3:$C$127,1,0)</f>
        <v>Gurgaon</v>
      </c>
    </row>
    <row r="257" spans="1:21" x14ac:dyDescent="0.25">
      <c r="A257" s="34" t="str">
        <f>INDEX(Converter!B:B,MATCH(Employees!F257,Converter!C:C,0))</f>
        <v>Chandigarh</v>
      </c>
      <c r="B257" s="23">
        <v>256</v>
      </c>
      <c r="C257" s="23" t="s">
        <v>1910</v>
      </c>
      <c r="D257" s="24">
        <v>18257</v>
      </c>
      <c r="E257" s="23" t="s">
        <v>1911</v>
      </c>
      <c r="F257" s="23" t="s">
        <v>10</v>
      </c>
      <c r="G257" s="23" t="s">
        <v>435</v>
      </c>
      <c r="H257" s="23" t="s">
        <v>1912</v>
      </c>
      <c r="I257" s="23" t="s">
        <v>1520</v>
      </c>
      <c r="J257" s="23" t="s">
        <v>2571</v>
      </c>
      <c r="K257" s="23" t="s">
        <v>2572</v>
      </c>
      <c r="L257" s="23" t="s">
        <v>437</v>
      </c>
      <c r="M257" s="23" t="s">
        <v>1915</v>
      </c>
      <c r="N257" s="25">
        <v>42860</v>
      </c>
      <c r="O257" s="23" t="s">
        <v>10</v>
      </c>
      <c r="P257" s="23" t="s">
        <v>402</v>
      </c>
      <c r="Q257" s="35">
        <v>30336</v>
      </c>
      <c r="R257" s="35" t="s">
        <v>4530</v>
      </c>
      <c r="S257" s="35" t="s">
        <v>4531</v>
      </c>
      <c r="T257" s="91" t="s">
        <v>14312</v>
      </c>
      <c r="U257" t="str">
        <f>VLOOKUP(A257,'PLIL_Branch List'!$C$3:$C$127,1,0)</f>
        <v>Chandigarh</v>
      </c>
    </row>
    <row r="258" spans="1:21" x14ac:dyDescent="0.25">
      <c r="A258" s="34" t="str">
        <f>INDEX(Converter!B:B,MATCH(Employees!F258,Converter!C:C,0))</f>
        <v>Gurgaon Sec-29</v>
      </c>
      <c r="B258" s="23">
        <v>257</v>
      </c>
      <c r="C258" s="23" t="s">
        <v>1916</v>
      </c>
      <c r="D258" s="24">
        <v>18432</v>
      </c>
      <c r="E258" s="23" t="s">
        <v>1917</v>
      </c>
      <c r="F258" s="23" t="s">
        <v>322</v>
      </c>
      <c r="G258" s="23" t="s">
        <v>435</v>
      </c>
      <c r="H258" s="23" t="s">
        <v>1918</v>
      </c>
      <c r="I258" s="23" t="s">
        <v>1919</v>
      </c>
      <c r="J258" s="23" t="s">
        <v>1920</v>
      </c>
      <c r="K258" s="23" t="s">
        <v>1921</v>
      </c>
      <c r="L258" s="23" t="s">
        <v>443</v>
      </c>
      <c r="M258" s="23" t="s">
        <v>1922</v>
      </c>
      <c r="N258" s="25">
        <v>42873</v>
      </c>
      <c r="O258" s="23" t="s">
        <v>322</v>
      </c>
      <c r="P258" s="23" t="s">
        <v>516</v>
      </c>
      <c r="Q258" s="35">
        <v>31797</v>
      </c>
      <c r="R258" s="35" t="s">
        <v>4532</v>
      </c>
      <c r="S258" s="35" t="s">
        <v>4533</v>
      </c>
      <c r="T258" s="91" t="s">
        <v>14313</v>
      </c>
      <c r="U258" t="str">
        <f>VLOOKUP(A258,'PLIL_Branch List'!$C$3:$C$127,1,0)</f>
        <v>Gurgaon Sec-29</v>
      </c>
    </row>
    <row r="259" spans="1:21" x14ac:dyDescent="0.25">
      <c r="A259" s="34" t="str">
        <f>INDEX(Converter!B:B,MATCH(Employees!F259,Converter!C:C,0))</f>
        <v>Pathankot</v>
      </c>
      <c r="B259" s="23">
        <v>258</v>
      </c>
      <c r="C259" s="23" t="s">
        <v>1923</v>
      </c>
      <c r="D259" s="24">
        <v>18437</v>
      </c>
      <c r="E259" s="23" t="s">
        <v>469</v>
      </c>
      <c r="F259" s="23" t="s">
        <v>5</v>
      </c>
      <c r="G259" s="23" t="s">
        <v>435</v>
      </c>
      <c r="H259" s="23" t="s">
        <v>448</v>
      </c>
      <c r="I259" s="23" t="s">
        <v>449</v>
      </c>
      <c r="J259" s="23" t="s">
        <v>1568</v>
      </c>
      <c r="K259" s="23" t="s">
        <v>1569</v>
      </c>
      <c r="L259" s="23" t="s">
        <v>519</v>
      </c>
      <c r="M259" s="23" t="s">
        <v>520</v>
      </c>
      <c r="N259" s="25">
        <v>42873</v>
      </c>
      <c r="O259" s="23" t="s">
        <v>5</v>
      </c>
      <c r="P259" s="23" t="s">
        <v>402</v>
      </c>
      <c r="Q259" s="35">
        <v>24840</v>
      </c>
      <c r="R259" s="35" t="s">
        <v>4534</v>
      </c>
      <c r="S259" s="35" t="s">
        <v>4535</v>
      </c>
      <c r="T259" s="91" t="s">
        <v>14314</v>
      </c>
      <c r="U259" t="str">
        <f>VLOOKUP(A259,'PLIL_Branch List'!$C$3:$C$127,1,0)</f>
        <v>Pathankot</v>
      </c>
    </row>
    <row r="260" spans="1:21" x14ac:dyDescent="0.25">
      <c r="A260" s="34" t="str">
        <f>INDEX(Converter!B:B,MATCH(Employees!F260,Converter!C:C,0))</f>
        <v>Mumbai-Chakala</v>
      </c>
      <c r="B260" s="23">
        <v>259</v>
      </c>
      <c r="C260" s="23" t="s">
        <v>1924</v>
      </c>
      <c r="D260" s="24">
        <v>18729</v>
      </c>
      <c r="E260" s="23" t="s">
        <v>1925</v>
      </c>
      <c r="F260" s="23" t="s">
        <v>538</v>
      </c>
      <c r="G260" s="23" t="s">
        <v>435</v>
      </c>
      <c r="H260" s="23" t="s">
        <v>8385</v>
      </c>
      <c r="I260" s="23" t="s">
        <v>1485</v>
      </c>
      <c r="J260" s="23" t="s">
        <v>1926</v>
      </c>
      <c r="K260" s="23" t="s">
        <v>482</v>
      </c>
      <c r="L260" s="23" t="s">
        <v>1315</v>
      </c>
      <c r="M260" s="23" t="s">
        <v>8388</v>
      </c>
      <c r="N260" s="25">
        <v>42893</v>
      </c>
      <c r="O260" s="23" t="s">
        <v>538</v>
      </c>
      <c r="P260" s="23" t="s">
        <v>399</v>
      </c>
      <c r="Q260" s="35">
        <v>28900</v>
      </c>
      <c r="R260" s="35" t="s">
        <v>4536</v>
      </c>
      <c r="S260" s="35" t="s">
        <v>4537</v>
      </c>
      <c r="T260" s="91" t="s">
        <v>14315</v>
      </c>
      <c r="U260" t="str">
        <f>VLOOKUP(A260,'PLIL_Branch List'!$C$3:$C$127,1,0)</f>
        <v>Mumbai-Chakala</v>
      </c>
    </row>
    <row r="261" spans="1:21" x14ac:dyDescent="0.25">
      <c r="A261" s="34" t="str">
        <f>INDEX(Converter!B:B,MATCH(Employees!F261,Converter!C:C,0))</f>
        <v>Gurgaon</v>
      </c>
      <c r="B261" s="23">
        <v>260</v>
      </c>
      <c r="C261" s="23" t="s">
        <v>1927</v>
      </c>
      <c r="D261" s="24">
        <v>18854</v>
      </c>
      <c r="E261" s="23" t="s">
        <v>1928</v>
      </c>
      <c r="F261" s="23" t="s">
        <v>828</v>
      </c>
      <c r="G261" s="23" t="s">
        <v>435</v>
      </c>
      <c r="H261" s="23" t="s">
        <v>1256</v>
      </c>
      <c r="I261" s="23" t="s">
        <v>436</v>
      </c>
      <c r="J261" s="23" t="s">
        <v>1254</v>
      </c>
      <c r="K261" s="23" t="s">
        <v>1255</v>
      </c>
      <c r="L261" s="23" t="s">
        <v>443</v>
      </c>
      <c r="M261" s="23" t="s">
        <v>7160</v>
      </c>
      <c r="N261" s="25">
        <v>42899</v>
      </c>
      <c r="O261" s="23" t="s">
        <v>828</v>
      </c>
      <c r="P261" s="23" t="s">
        <v>434</v>
      </c>
      <c r="Q261" s="35">
        <v>28791</v>
      </c>
      <c r="R261" s="35" t="s">
        <v>4538</v>
      </c>
      <c r="S261" s="35" t="s">
        <v>4539</v>
      </c>
      <c r="T261" s="91" t="s">
        <v>14316</v>
      </c>
      <c r="U261" t="str">
        <f>VLOOKUP(A261,'PLIL_Branch List'!$C$3:$C$127,1,0)</f>
        <v>Gurgaon</v>
      </c>
    </row>
    <row r="262" spans="1:21" x14ac:dyDescent="0.25">
      <c r="A262" s="34" t="str">
        <f>INDEX(Converter!B:B,MATCH(Employees!F262,Converter!C:C,0))</f>
        <v>Raipur</v>
      </c>
      <c r="B262" s="23">
        <v>261</v>
      </c>
      <c r="C262" s="23" t="s">
        <v>1929</v>
      </c>
      <c r="D262" s="24">
        <v>18926</v>
      </c>
      <c r="E262" s="23" t="s">
        <v>1930</v>
      </c>
      <c r="F262" s="23" t="s">
        <v>133</v>
      </c>
      <c r="G262" s="23" t="s">
        <v>435</v>
      </c>
      <c r="H262" s="23" t="s">
        <v>451</v>
      </c>
      <c r="I262" s="23" t="s">
        <v>449</v>
      </c>
      <c r="J262" s="23" t="s">
        <v>1747</v>
      </c>
      <c r="K262" s="23" t="s">
        <v>1766</v>
      </c>
      <c r="L262" s="23" t="s">
        <v>519</v>
      </c>
      <c r="M262" s="23" t="s">
        <v>521</v>
      </c>
      <c r="N262" s="25">
        <v>42901</v>
      </c>
      <c r="O262" s="23" t="s">
        <v>133</v>
      </c>
      <c r="P262" s="23" t="s">
        <v>399</v>
      </c>
      <c r="Q262" s="35">
        <v>27404</v>
      </c>
      <c r="R262" s="35" t="s">
        <v>4540</v>
      </c>
      <c r="S262" s="35" t="s">
        <v>4541</v>
      </c>
      <c r="T262" s="91" t="s">
        <v>14317</v>
      </c>
      <c r="U262" t="str">
        <f>VLOOKUP(A262,'PLIL_Branch List'!$C$3:$C$127,1,0)</f>
        <v>Raipur</v>
      </c>
    </row>
    <row r="263" spans="1:21" x14ac:dyDescent="0.25">
      <c r="A263" s="34" t="str">
        <f>INDEX(Converter!B:B,MATCH(Employees!F263,Converter!C:C,0))</f>
        <v>Jammu</v>
      </c>
      <c r="B263" s="23">
        <v>262</v>
      </c>
      <c r="C263" s="23" t="s">
        <v>1931</v>
      </c>
      <c r="D263" s="24">
        <v>19083</v>
      </c>
      <c r="E263" s="23" t="s">
        <v>1932</v>
      </c>
      <c r="F263" s="23" t="s">
        <v>19</v>
      </c>
      <c r="G263" s="23" t="s">
        <v>435</v>
      </c>
      <c r="H263" s="23" t="s">
        <v>448</v>
      </c>
      <c r="I263" s="23" t="s">
        <v>449</v>
      </c>
      <c r="J263" s="23" t="s">
        <v>1447</v>
      </c>
      <c r="K263" s="23" t="s">
        <v>1448</v>
      </c>
      <c r="L263" s="23" t="s">
        <v>519</v>
      </c>
      <c r="M263" s="23" t="s">
        <v>520</v>
      </c>
      <c r="N263" s="25">
        <v>42914</v>
      </c>
      <c r="O263" s="23" t="s">
        <v>19</v>
      </c>
      <c r="P263" s="23" t="s">
        <v>402</v>
      </c>
      <c r="Q263" s="35">
        <v>24791</v>
      </c>
      <c r="R263" s="35" t="s">
        <v>4542</v>
      </c>
      <c r="S263" s="35" t="s">
        <v>4543</v>
      </c>
      <c r="T263" s="91" t="s">
        <v>14318</v>
      </c>
      <c r="U263" t="str">
        <f>VLOOKUP(A263,'PLIL_Branch List'!$C$3:$C$127,1,0)</f>
        <v>Jammu</v>
      </c>
    </row>
    <row r="264" spans="1:21" x14ac:dyDescent="0.25">
      <c r="A264" s="34" t="str">
        <f>INDEX(Converter!B:B,MATCH(Employees!F264,Converter!C:C,0))</f>
        <v>Kota</v>
      </c>
      <c r="B264" s="23">
        <v>263</v>
      </c>
      <c r="C264" s="23" t="s">
        <v>1933</v>
      </c>
      <c r="D264" s="24">
        <v>19118</v>
      </c>
      <c r="E264" s="23" t="s">
        <v>1934</v>
      </c>
      <c r="F264" s="23" t="s">
        <v>24</v>
      </c>
      <c r="G264" s="23" t="s">
        <v>435</v>
      </c>
      <c r="H264" s="23" t="s">
        <v>404</v>
      </c>
      <c r="I264" s="23" t="s">
        <v>436</v>
      </c>
      <c r="J264" s="23" t="s">
        <v>1277</v>
      </c>
      <c r="K264" s="23" t="s">
        <v>1278</v>
      </c>
      <c r="L264" s="23" t="s">
        <v>441</v>
      </c>
      <c r="M264" s="23" t="s">
        <v>1329</v>
      </c>
      <c r="N264" s="25">
        <v>42917</v>
      </c>
      <c r="O264" s="23" t="s">
        <v>24</v>
      </c>
      <c r="P264" s="23" t="s">
        <v>516</v>
      </c>
      <c r="Q264" s="35">
        <v>31047</v>
      </c>
      <c r="R264" s="35" t="s">
        <v>4544</v>
      </c>
      <c r="S264" s="35" t="s">
        <v>4545</v>
      </c>
      <c r="T264" s="91" t="s">
        <v>14319</v>
      </c>
      <c r="U264" t="str">
        <f>VLOOKUP(A264,'PLIL_Branch List'!$C$3:$C$127,1,0)</f>
        <v>Kota</v>
      </c>
    </row>
    <row r="265" spans="1:21" x14ac:dyDescent="0.25">
      <c r="A265" s="34" t="str">
        <f>INDEX(Converter!B:B,MATCH(Employees!F265,Converter!C:C,0))</f>
        <v>Lucknow-Hazratganj</v>
      </c>
      <c r="B265" s="23">
        <v>264</v>
      </c>
      <c r="C265" s="23" t="s">
        <v>1876</v>
      </c>
      <c r="D265" s="24">
        <v>19121</v>
      </c>
      <c r="E265" s="23" t="s">
        <v>1935</v>
      </c>
      <c r="F265" s="23" t="s">
        <v>537</v>
      </c>
      <c r="G265" s="23" t="s">
        <v>435</v>
      </c>
      <c r="H265" s="23" t="s">
        <v>404</v>
      </c>
      <c r="I265" s="23" t="s">
        <v>436</v>
      </c>
      <c r="J265" s="23" t="s">
        <v>1581</v>
      </c>
      <c r="K265" s="23" t="s">
        <v>1582</v>
      </c>
      <c r="L265" s="23" t="s">
        <v>442</v>
      </c>
      <c r="M265" s="23" t="s">
        <v>1194</v>
      </c>
      <c r="N265" s="25">
        <v>42917</v>
      </c>
      <c r="O265" s="23" t="s">
        <v>537</v>
      </c>
      <c r="P265" s="23" t="s">
        <v>516</v>
      </c>
      <c r="Q265" s="35">
        <v>31141</v>
      </c>
      <c r="R265" s="35" t="s">
        <v>4546</v>
      </c>
      <c r="S265" s="35" t="s">
        <v>4547</v>
      </c>
      <c r="T265" s="91" t="s">
        <v>14320</v>
      </c>
      <c r="U265" t="str">
        <f>VLOOKUP(A265,'PLIL_Branch List'!$C$3:$C$127,1,0)</f>
        <v>Lucknow-Hazratganj</v>
      </c>
    </row>
    <row r="266" spans="1:21" x14ac:dyDescent="0.25">
      <c r="A266" s="34" t="str">
        <f>INDEX(Converter!B:B,MATCH(Employees!F266,Converter!C:C,0))</f>
        <v>Gurgaon</v>
      </c>
      <c r="B266" s="23">
        <v>265</v>
      </c>
      <c r="C266" s="23" t="s">
        <v>1936</v>
      </c>
      <c r="D266" s="24">
        <v>19198</v>
      </c>
      <c r="E266" s="23" t="s">
        <v>1937</v>
      </c>
      <c r="F266" s="23" t="s">
        <v>828</v>
      </c>
      <c r="G266" s="23" t="s">
        <v>432</v>
      </c>
      <c r="H266" s="23" t="s">
        <v>1919</v>
      </c>
      <c r="I266" s="23" t="s">
        <v>1919</v>
      </c>
      <c r="J266" s="23" t="s">
        <v>2436</v>
      </c>
      <c r="K266" s="23" t="s">
        <v>2437</v>
      </c>
      <c r="L266" s="23" t="s">
        <v>447</v>
      </c>
      <c r="M266" s="23" t="s">
        <v>1939</v>
      </c>
      <c r="N266" s="25">
        <v>42922</v>
      </c>
      <c r="O266" s="23" t="s">
        <v>828</v>
      </c>
      <c r="P266" s="23" t="s">
        <v>434</v>
      </c>
      <c r="Q266" s="35">
        <v>34831</v>
      </c>
      <c r="R266" s="35" t="s">
        <v>4548</v>
      </c>
      <c r="S266" s="35" t="s">
        <v>4549</v>
      </c>
      <c r="T266" s="91" t="s">
        <v>14321</v>
      </c>
      <c r="U266" t="str">
        <f>VLOOKUP(A266,'PLIL_Branch List'!$C$3:$C$127,1,0)</f>
        <v>Gurgaon</v>
      </c>
    </row>
    <row r="267" spans="1:21" x14ac:dyDescent="0.25">
      <c r="A267" s="34" t="str">
        <f>INDEX(Converter!B:B,MATCH(Employees!F267,Converter!C:C,0))</f>
        <v>Mumbai-Chakala</v>
      </c>
      <c r="B267" s="23">
        <v>266</v>
      </c>
      <c r="C267" s="23" t="s">
        <v>1926</v>
      </c>
      <c r="D267" s="24">
        <v>19356</v>
      </c>
      <c r="E267" s="23" t="s">
        <v>482</v>
      </c>
      <c r="F267" s="23" t="s">
        <v>538</v>
      </c>
      <c r="G267" s="23" t="s">
        <v>435</v>
      </c>
      <c r="H267" s="23" t="s">
        <v>8385</v>
      </c>
      <c r="I267" s="23" t="s">
        <v>1485</v>
      </c>
      <c r="J267" s="23" t="s">
        <v>2738</v>
      </c>
      <c r="K267" s="23" t="s">
        <v>2739</v>
      </c>
      <c r="L267" s="23" t="s">
        <v>443</v>
      </c>
      <c r="M267" s="23" t="s">
        <v>11936</v>
      </c>
      <c r="N267" s="25">
        <v>42933</v>
      </c>
      <c r="O267" s="23" t="s">
        <v>538</v>
      </c>
      <c r="P267" s="23" t="s">
        <v>399</v>
      </c>
      <c r="Q267" s="35">
        <v>30781</v>
      </c>
      <c r="R267" s="35" t="s">
        <v>4550</v>
      </c>
      <c r="S267" s="35" t="s">
        <v>4551</v>
      </c>
      <c r="T267" s="91" t="s">
        <v>14322</v>
      </c>
      <c r="U267" t="str">
        <f>VLOOKUP(A267,'PLIL_Branch List'!$C$3:$C$127,1,0)</f>
        <v>Mumbai-Chakala</v>
      </c>
    </row>
    <row r="268" spans="1:21" x14ac:dyDescent="0.25">
      <c r="A268" s="34" t="str">
        <f>INDEX(Converter!B:B,MATCH(Employees!F268,Converter!C:C,0))</f>
        <v>Sagar</v>
      </c>
      <c r="B268" s="23">
        <v>267</v>
      </c>
      <c r="C268" s="23" t="s">
        <v>1940</v>
      </c>
      <c r="D268" s="24">
        <v>19382</v>
      </c>
      <c r="E268" s="23" t="s">
        <v>1941</v>
      </c>
      <c r="F268" s="23" t="s">
        <v>45</v>
      </c>
      <c r="G268" s="23" t="s">
        <v>435</v>
      </c>
      <c r="H268" s="23" t="s">
        <v>404</v>
      </c>
      <c r="I268" s="23" t="s">
        <v>436</v>
      </c>
      <c r="J268" s="23" t="s">
        <v>789</v>
      </c>
      <c r="K268" s="23" t="s">
        <v>790</v>
      </c>
      <c r="L268" s="23" t="s">
        <v>441</v>
      </c>
      <c r="M268" s="23" t="s">
        <v>1329</v>
      </c>
      <c r="N268" s="25">
        <v>42934</v>
      </c>
      <c r="O268" s="23" t="s">
        <v>45</v>
      </c>
      <c r="P268" s="23" t="s">
        <v>399</v>
      </c>
      <c r="Q268" s="35">
        <v>32875</v>
      </c>
      <c r="R268" s="35" t="s">
        <v>4552</v>
      </c>
      <c r="S268" s="35" t="s">
        <v>4553</v>
      </c>
      <c r="T268" s="91" t="s">
        <v>14323</v>
      </c>
      <c r="U268" t="str">
        <f>VLOOKUP(A268,'PLIL_Branch List'!$C$3:$C$127,1,0)</f>
        <v>Sagar</v>
      </c>
    </row>
    <row r="269" spans="1:21" x14ac:dyDescent="0.25">
      <c r="A269" s="34" t="str">
        <f>INDEX(Converter!B:B,MATCH(Employees!F269,Converter!C:C,0))</f>
        <v>Akhnoor</v>
      </c>
      <c r="B269" s="23">
        <v>268</v>
      </c>
      <c r="C269" s="23" t="s">
        <v>1942</v>
      </c>
      <c r="D269" s="24">
        <v>19518</v>
      </c>
      <c r="E269" s="23" t="s">
        <v>1943</v>
      </c>
      <c r="F269" s="23" t="s">
        <v>71</v>
      </c>
      <c r="G269" s="23" t="s">
        <v>435</v>
      </c>
      <c r="H269" s="23" t="s">
        <v>448</v>
      </c>
      <c r="I269" s="23" t="s">
        <v>449</v>
      </c>
      <c r="J269" s="23" t="s">
        <v>1944</v>
      </c>
      <c r="K269" s="23" t="s">
        <v>1945</v>
      </c>
      <c r="L269" s="23" t="s">
        <v>519</v>
      </c>
      <c r="M269" s="23" t="s">
        <v>520</v>
      </c>
      <c r="N269" s="25">
        <v>42943</v>
      </c>
      <c r="O269" s="23" t="s">
        <v>71</v>
      </c>
      <c r="P269" s="23" t="s">
        <v>402</v>
      </c>
      <c r="Q269" s="35">
        <v>29493</v>
      </c>
      <c r="R269" s="35" t="s">
        <v>4554</v>
      </c>
      <c r="S269" s="35" t="s">
        <v>4555</v>
      </c>
      <c r="T269" s="91" t="s">
        <v>14324</v>
      </c>
      <c r="U269" t="str">
        <f>VLOOKUP(A269,'PLIL_Branch List'!$C$3:$C$127,1,0)</f>
        <v>Akhnoor</v>
      </c>
    </row>
    <row r="270" spans="1:21" x14ac:dyDescent="0.25">
      <c r="A270" s="34" t="str">
        <f>INDEX(Converter!B:B,MATCH(Employees!F270,Converter!C:C,0))</f>
        <v>Bilaspur</v>
      </c>
      <c r="B270" s="23">
        <v>269</v>
      </c>
      <c r="C270" s="23" t="s">
        <v>1946</v>
      </c>
      <c r="D270" s="24">
        <v>19591</v>
      </c>
      <c r="E270" s="23" t="s">
        <v>1947</v>
      </c>
      <c r="F270" s="23" t="s">
        <v>1750</v>
      </c>
      <c r="G270" s="23" t="s">
        <v>435</v>
      </c>
      <c r="H270" s="23" t="s">
        <v>451</v>
      </c>
      <c r="I270" s="23" t="s">
        <v>449</v>
      </c>
      <c r="J270" s="23" t="s">
        <v>1948</v>
      </c>
      <c r="K270" s="23" t="s">
        <v>1949</v>
      </c>
      <c r="L270" s="23" t="s">
        <v>519</v>
      </c>
      <c r="M270" s="23" t="s">
        <v>521</v>
      </c>
      <c r="N270" s="25">
        <v>42951</v>
      </c>
      <c r="O270" s="23" t="s">
        <v>1750</v>
      </c>
      <c r="P270" s="23" t="s">
        <v>399</v>
      </c>
      <c r="Q270" s="35">
        <v>28877</v>
      </c>
      <c r="R270" s="35" t="s">
        <v>4556</v>
      </c>
      <c r="S270" s="35" t="s">
        <v>4557</v>
      </c>
      <c r="T270" s="91" t="s">
        <v>14325</v>
      </c>
      <c r="U270" t="str">
        <f>VLOOKUP(A270,'PLIL_Branch List'!$C$3:$C$127,1,0)</f>
        <v>Bilaspur</v>
      </c>
    </row>
    <row r="271" spans="1:21" x14ac:dyDescent="0.25">
      <c r="A271" s="34" t="str">
        <f>INDEX(Converter!B:B,MATCH(Employees!F271,Converter!C:C,0))</f>
        <v>Dehradun</v>
      </c>
      <c r="B271" s="23">
        <v>270</v>
      </c>
      <c r="C271" s="23" t="s">
        <v>1950</v>
      </c>
      <c r="D271" s="24">
        <v>19602</v>
      </c>
      <c r="E271" s="23" t="s">
        <v>1951</v>
      </c>
      <c r="F271" s="23" t="s">
        <v>14</v>
      </c>
      <c r="G271" s="23" t="s">
        <v>435</v>
      </c>
      <c r="H271" s="23" t="s">
        <v>404</v>
      </c>
      <c r="I271" s="23" t="s">
        <v>436</v>
      </c>
      <c r="J271" s="23" t="s">
        <v>1539</v>
      </c>
      <c r="K271" s="23" t="s">
        <v>1540</v>
      </c>
      <c r="L271" s="23" t="s">
        <v>447</v>
      </c>
      <c r="M271" s="23" t="s">
        <v>411</v>
      </c>
      <c r="N271" s="25">
        <v>42948</v>
      </c>
      <c r="O271" s="23" t="s">
        <v>14</v>
      </c>
      <c r="P271" s="23" t="s">
        <v>516</v>
      </c>
      <c r="Q271" s="35">
        <v>33052</v>
      </c>
      <c r="R271" s="35" t="s">
        <v>4558</v>
      </c>
      <c r="S271" s="35" t="s">
        <v>4559</v>
      </c>
      <c r="T271" s="91" t="s">
        <v>14326</v>
      </c>
      <c r="U271" t="str">
        <f>VLOOKUP(A271,'PLIL_Branch List'!$C$3:$C$127,1,0)</f>
        <v>Dehradun</v>
      </c>
    </row>
    <row r="272" spans="1:21" x14ac:dyDescent="0.25">
      <c r="A272" s="34" t="str">
        <f>INDEX(Converter!B:B,MATCH(Employees!F272,Converter!C:C,0))</f>
        <v>Gurgaon</v>
      </c>
      <c r="B272" s="23">
        <v>271</v>
      </c>
      <c r="C272" s="23" t="s">
        <v>1952</v>
      </c>
      <c r="D272" s="24">
        <v>19699</v>
      </c>
      <c r="E272" s="23" t="s">
        <v>1953</v>
      </c>
      <c r="F272" s="23" t="s">
        <v>828</v>
      </c>
      <c r="G272" s="23" t="s">
        <v>435</v>
      </c>
      <c r="H272" s="23" t="s">
        <v>1205</v>
      </c>
      <c r="I272" s="23" t="s">
        <v>1206</v>
      </c>
      <c r="J272" s="23" t="s">
        <v>1207</v>
      </c>
      <c r="K272" s="23" t="s">
        <v>1208</v>
      </c>
      <c r="L272" s="23" t="s">
        <v>437</v>
      </c>
      <c r="M272" s="23" t="s">
        <v>6734</v>
      </c>
      <c r="N272" s="25">
        <v>42963</v>
      </c>
      <c r="O272" s="23" t="s">
        <v>828</v>
      </c>
      <c r="P272" s="23" t="s">
        <v>434</v>
      </c>
      <c r="Q272" s="35">
        <v>26736</v>
      </c>
      <c r="R272" s="35" t="s">
        <v>4560</v>
      </c>
      <c r="S272" s="35" t="s">
        <v>4561</v>
      </c>
      <c r="T272" s="91" t="s">
        <v>14327</v>
      </c>
      <c r="U272" t="str">
        <f>VLOOKUP(A272,'PLIL_Branch List'!$C$3:$C$127,1,0)</f>
        <v>Gurgaon</v>
      </c>
    </row>
    <row r="273" spans="1:21" x14ac:dyDescent="0.25">
      <c r="A273" s="34" t="str">
        <f>INDEX(Converter!B:B,MATCH(Employees!F273,Converter!C:C,0))</f>
        <v>Gurgaon</v>
      </c>
      <c r="B273" s="23">
        <v>272</v>
      </c>
      <c r="C273" s="23" t="s">
        <v>1954</v>
      </c>
      <c r="D273" s="24">
        <v>19707</v>
      </c>
      <c r="E273" s="23" t="s">
        <v>1955</v>
      </c>
      <c r="F273" s="23" t="s">
        <v>828</v>
      </c>
      <c r="G273" s="23" t="s">
        <v>435</v>
      </c>
      <c r="H273" s="23" t="s">
        <v>1232</v>
      </c>
      <c r="I273" s="23" t="s">
        <v>1227</v>
      </c>
      <c r="J273" s="23" t="s">
        <v>1224</v>
      </c>
      <c r="K273" s="23" t="s">
        <v>1225</v>
      </c>
      <c r="L273" s="23" t="s">
        <v>443</v>
      </c>
      <c r="M273" s="23" t="s">
        <v>1957</v>
      </c>
      <c r="N273" s="25">
        <v>42963</v>
      </c>
      <c r="O273" s="23" t="s">
        <v>828</v>
      </c>
      <c r="P273" s="23" t="s">
        <v>434</v>
      </c>
      <c r="Q273" s="35">
        <v>28135</v>
      </c>
      <c r="R273" s="35" t="s">
        <v>4562</v>
      </c>
      <c r="S273" s="35" t="s">
        <v>4563</v>
      </c>
      <c r="T273" s="91" t="s">
        <v>14328</v>
      </c>
      <c r="U273" t="str">
        <f>VLOOKUP(A273,'PLIL_Branch List'!$C$3:$C$127,1,0)</f>
        <v>Gurgaon</v>
      </c>
    </row>
    <row r="274" spans="1:21" x14ac:dyDescent="0.25">
      <c r="A274" s="34" t="str">
        <f>INDEX(Converter!B:B,MATCH(Employees!F274,Converter!C:C,0))</f>
        <v>Ghaziabad</v>
      </c>
      <c r="B274" s="23">
        <v>273</v>
      </c>
      <c r="C274" s="23" t="s">
        <v>1958</v>
      </c>
      <c r="D274" s="24">
        <v>19708</v>
      </c>
      <c r="E274" s="23" t="s">
        <v>1959</v>
      </c>
      <c r="F274" s="23" t="s">
        <v>123</v>
      </c>
      <c r="G274" s="23" t="s">
        <v>435</v>
      </c>
      <c r="H274" s="23" t="s">
        <v>1960</v>
      </c>
      <c r="I274" s="23" t="s">
        <v>1961</v>
      </c>
      <c r="J274" s="23" t="s">
        <v>1962</v>
      </c>
      <c r="K274" s="23" t="s">
        <v>785</v>
      </c>
      <c r="L274" s="23" t="s">
        <v>442</v>
      </c>
      <c r="M274" s="23" t="s">
        <v>7634</v>
      </c>
      <c r="N274" s="25">
        <v>42963</v>
      </c>
      <c r="O274" s="23" t="s">
        <v>123</v>
      </c>
      <c r="P274" s="23" t="s">
        <v>516</v>
      </c>
      <c r="Q274" s="35">
        <v>33218</v>
      </c>
      <c r="R274" s="35" t="s">
        <v>4564</v>
      </c>
      <c r="S274" s="35" t="s">
        <v>4565</v>
      </c>
      <c r="T274" s="91" t="s">
        <v>14329</v>
      </c>
      <c r="U274" t="str">
        <f>VLOOKUP(A274,'PLIL_Branch List'!$C$3:$C$127,1,0)</f>
        <v>Ghaziabad</v>
      </c>
    </row>
    <row r="275" spans="1:21" x14ac:dyDescent="0.25">
      <c r="A275" s="34" t="str">
        <f>INDEX(Converter!B:B,MATCH(Employees!F275,Converter!C:C,0))</f>
        <v>Pune</v>
      </c>
      <c r="B275" s="23">
        <v>274</v>
      </c>
      <c r="C275" s="23" t="s">
        <v>1325</v>
      </c>
      <c r="D275" s="24">
        <v>19912</v>
      </c>
      <c r="E275" s="23" t="s">
        <v>1326</v>
      </c>
      <c r="F275" s="23" t="s">
        <v>38</v>
      </c>
      <c r="G275" s="23" t="s">
        <v>435</v>
      </c>
      <c r="H275" s="23" t="s">
        <v>448</v>
      </c>
      <c r="I275" s="23" t="s">
        <v>449</v>
      </c>
      <c r="J275" s="23" t="s">
        <v>2031</v>
      </c>
      <c r="K275" s="23" t="s">
        <v>1695</v>
      </c>
      <c r="L275" s="23" t="s">
        <v>458</v>
      </c>
      <c r="M275" s="23" t="s">
        <v>459</v>
      </c>
      <c r="N275" s="25">
        <v>42975</v>
      </c>
      <c r="O275" s="23" t="s">
        <v>38</v>
      </c>
      <c r="P275" s="23" t="s">
        <v>399</v>
      </c>
      <c r="Q275" s="35">
        <v>25718</v>
      </c>
      <c r="R275" s="35" t="s">
        <v>4566</v>
      </c>
      <c r="S275" s="35" t="s">
        <v>4567</v>
      </c>
      <c r="T275" s="91" t="s">
        <v>14330</v>
      </c>
      <c r="U275" t="str">
        <f>VLOOKUP(A275,'PLIL_Branch List'!$C$3:$C$127,1,0)</f>
        <v>Pune</v>
      </c>
    </row>
    <row r="276" spans="1:21" x14ac:dyDescent="0.25">
      <c r="A276" s="34" t="str">
        <f>INDEX(Converter!B:B,MATCH(Employees!F276,Converter!C:C,0))</f>
        <v>Gurgaon</v>
      </c>
      <c r="B276" s="23">
        <v>275</v>
      </c>
      <c r="C276" s="23" t="s">
        <v>1964</v>
      </c>
      <c r="D276" s="24">
        <v>19944</v>
      </c>
      <c r="E276" s="23" t="s">
        <v>1965</v>
      </c>
      <c r="F276" s="23" t="s">
        <v>828</v>
      </c>
      <c r="G276" s="23" t="s">
        <v>435</v>
      </c>
      <c r="H276" s="23" t="s">
        <v>481</v>
      </c>
      <c r="I276" s="23" t="s">
        <v>436</v>
      </c>
      <c r="J276" s="23" t="s">
        <v>1257</v>
      </c>
      <c r="K276" s="23" t="s">
        <v>1258</v>
      </c>
      <c r="L276" s="23" t="s">
        <v>443</v>
      </c>
      <c r="M276" s="23" t="s">
        <v>2248</v>
      </c>
      <c r="N276" s="25">
        <v>42982</v>
      </c>
      <c r="O276" s="23" t="s">
        <v>828</v>
      </c>
      <c r="P276" s="23" t="s">
        <v>434</v>
      </c>
      <c r="Q276" s="35">
        <v>31791</v>
      </c>
      <c r="R276" s="35" t="s">
        <v>4568</v>
      </c>
      <c r="S276" s="35" t="s">
        <v>4569</v>
      </c>
      <c r="T276" s="91" t="s">
        <v>14331</v>
      </c>
      <c r="U276" t="str">
        <f>VLOOKUP(A276,'PLIL_Branch List'!$C$3:$C$127,1,0)</f>
        <v>Gurgaon</v>
      </c>
    </row>
    <row r="277" spans="1:21" x14ac:dyDescent="0.25">
      <c r="A277" s="34" t="str">
        <f>INDEX(Converter!B:B,MATCH(Employees!F277,Converter!C:C,0))</f>
        <v>Jamnagar</v>
      </c>
      <c r="B277" s="23">
        <v>276</v>
      </c>
      <c r="C277" s="23" t="s">
        <v>1967</v>
      </c>
      <c r="D277" s="24">
        <v>20017</v>
      </c>
      <c r="E277" s="23" t="s">
        <v>1968</v>
      </c>
      <c r="F277" s="23" t="s">
        <v>54</v>
      </c>
      <c r="G277" s="23" t="s">
        <v>435</v>
      </c>
      <c r="H277" s="23" t="s">
        <v>404</v>
      </c>
      <c r="I277" s="23" t="s">
        <v>436</v>
      </c>
      <c r="J277" s="23" t="s">
        <v>1441</v>
      </c>
      <c r="K277" s="23" t="s">
        <v>1442</v>
      </c>
      <c r="L277" s="23" t="s">
        <v>441</v>
      </c>
      <c r="M277" s="23" t="s">
        <v>1329</v>
      </c>
      <c r="N277" s="25">
        <v>42985</v>
      </c>
      <c r="O277" s="23" t="s">
        <v>54</v>
      </c>
      <c r="P277" s="23" t="s">
        <v>399</v>
      </c>
      <c r="Q277" s="35">
        <v>31465</v>
      </c>
      <c r="R277" s="35" t="s">
        <v>4570</v>
      </c>
      <c r="S277" s="35" t="s">
        <v>4571</v>
      </c>
      <c r="T277" s="91" t="s">
        <v>14332</v>
      </c>
      <c r="U277" t="str">
        <f>VLOOKUP(A277,'PLIL_Branch List'!$C$3:$C$127,1,0)</f>
        <v>Jamnagar</v>
      </c>
    </row>
    <row r="278" spans="1:21" x14ac:dyDescent="0.25">
      <c r="A278" s="34" t="str">
        <f>INDEX(Converter!B:B,MATCH(Employees!F278,Converter!C:C,0))</f>
        <v>Gurgaon</v>
      </c>
      <c r="B278" s="23">
        <v>277</v>
      </c>
      <c r="C278" s="23" t="s">
        <v>1969</v>
      </c>
      <c r="D278" s="24">
        <v>20042</v>
      </c>
      <c r="E278" s="23" t="s">
        <v>1970</v>
      </c>
      <c r="F278" s="23" t="s">
        <v>828</v>
      </c>
      <c r="G278" s="23" t="s">
        <v>435</v>
      </c>
      <c r="H278" s="23" t="s">
        <v>8385</v>
      </c>
      <c r="I278" s="23" t="s">
        <v>1485</v>
      </c>
      <c r="J278" s="23" t="s">
        <v>2738</v>
      </c>
      <c r="K278" s="23" t="s">
        <v>2739</v>
      </c>
      <c r="L278" s="23" t="s">
        <v>441</v>
      </c>
      <c r="M278" s="23" t="s">
        <v>11937</v>
      </c>
      <c r="N278" s="25">
        <v>42989</v>
      </c>
      <c r="O278" s="23" t="s">
        <v>828</v>
      </c>
      <c r="P278" s="23" t="s">
        <v>434</v>
      </c>
      <c r="Q278" s="35">
        <v>31518</v>
      </c>
      <c r="R278" s="35" t="s">
        <v>4572</v>
      </c>
      <c r="S278" s="35" t="s">
        <v>4573</v>
      </c>
      <c r="T278" s="91" t="s">
        <v>14333</v>
      </c>
      <c r="U278" t="str">
        <f>VLOOKUP(A278,'PLIL_Branch List'!$C$3:$C$127,1,0)</f>
        <v>Gurgaon</v>
      </c>
    </row>
    <row r="279" spans="1:21" x14ac:dyDescent="0.25">
      <c r="A279" s="34" t="str">
        <f>INDEX(Converter!B:B,MATCH(Employees!F279,Converter!C:C,0))</f>
        <v>Bhatinda</v>
      </c>
      <c r="B279" s="23">
        <v>278</v>
      </c>
      <c r="C279" s="23" t="s">
        <v>1971</v>
      </c>
      <c r="D279" s="24">
        <v>20061</v>
      </c>
      <c r="E279" s="23" t="s">
        <v>1972</v>
      </c>
      <c r="F279" s="23" t="s">
        <v>308</v>
      </c>
      <c r="G279" s="23" t="s">
        <v>435</v>
      </c>
      <c r="H279" s="23" t="s">
        <v>448</v>
      </c>
      <c r="I279" s="23" t="s">
        <v>449</v>
      </c>
      <c r="J279" s="23" t="s">
        <v>1724</v>
      </c>
      <c r="K279" s="23" t="s">
        <v>1725</v>
      </c>
      <c r="L279" s="23" t="s">
        <v>519</v>
      </c>
      <c r="M279" s="23" t="s">
        <v>520</v>
      </c>
      <c r="N279" s="25">
        <v>42990</v>
      </c>
      <c r="O279" s="23" t="s">
        <v>308</v>
      </c>
      <c r="P279" s="23" t="s">
        <v>402</v>
      </c>
      <c r="Q279" s="35">
        <v>30008</v>
      </c>
      <c r="R279" s="35" t="s">
        <v>4574</v>
      </c>
      <c r="S279" s="35" t="s">
        <v>4575</v>
      </c>
      <c r="T279" s="91" t="s">
        <v>14334</v>
      </c>
      <c r="U279" t="e">
        <f>VLOOKUP(A279,'PLIL_Branch List'!$C$3:$C$127,1,0)</f>
        <v>#N/A</v>
      </c>
    </row>
    <row r="280" spans="1:21" x14ac:dyDescent="0.25">
      <c r="A280" s="34" t="str">
        <f>INDEX(Converter!B:B,MATCH(Employees!F280,Converter!C:C,0))</f>
        <v>Jammu</v>
      </c>
      <c r="B280" s="23">
        <v>279</v>
      </c>
      <c r="C280" s="23" t="s">
        <v>1973</v>
      </c>
      <c r="D280" s="24">
        <v>20160</v>
      </c>
      <c r="E280" s="23" t="s">
        <v>1974</v>
      </c>
      <c r="F280" s="23" t="s">
        <v>19</v>
      </c>
      <c r="G280" s="23" t="s">
        <v>435</v>
      </c>
      <c r="H280" s="23" t="s">
        <v>448</v>
      </c>
      <c r="I280" s="23" t="s">
        <v>449</v>
      </c>
      <c r="J280" s="23" t="s">
        <v>1447</v>
      </c>
      <c r="K280" s="23" t="s">
        <v>1448</v>
      </c>
      <c r="L280" s="23" t="s">
        <v>456</v>
      </c>
      <c r="M280" s="23" t="s">
        <v>457</v>
      </c>
      <c r="N280" s="25">
        <v>42996</v>
      </c>
      <c r="O280" s="23" t="s">
        <v>19</v>
      </c>
      <c r="P280" s="23" t="s">
        <v>402</v>
      </c>
      <c r="Q280" s="35">
        <v>27830</v>
      </c>
      <c r="R280" s="35" t="s">
        <v>4576</v>
      </c>
      <c r="S280" s="35" t="s">
        <v>4577</v>
      </c>
      <c r="T280" s="91" t="s">
        <v>14335</v>
      </c>
      <c r="U280" t="str">
        <f>VLOOKUP(A280,'PLIL_Branch List'!$C$3:$C$127,1,0)</f>
        <v>Jammu</v>
      </c>
    </row>
    <row r="281" spans="1:21" x14ac:dyDescent="0.25">
      <c r="A281" s="34" t="str">
        <f>INDEX(Converter!B:B,MATCH(Employees!F281,Converter!C:C,0))</f>
        <v>Pithoragarh</v>
      </c>
      <c r="B281" s="23">
        <v>280</v>
      </c>
      <c r="C281" s="23" t="s">
        <v>1975</v>
      </c>
      <c r="D281" s="24">
        <v>20165</v>
      </c>
      <c r="E281" s="23" t="s">
        <v>1976</v>
      </c>
      <c r="F281" s="23" t="s">
        <v>65</v>
      </c>
      <c r="G281" s="23" t="s">
        <v>435</v>
      </c>
      <c r="H281" s="23" t="s">
        <v>448</v>
      </c>
      <c r="I281" s="23" t="s">
        <v>449</v>
      </c>
      <c r="J281" s="23" t="s">
        <v>12716</v>
      </c>
      <c r="K281" s="23" t="s">
        <v>7275</v>
      </c>
      <c r="L281" s="23" t="s">
        <v>519</v>
      </c>
      <c r="M281" s="23" t="s">
        <v>520</v>
      </c>
      <c r="N281" s="25">
        <v>42996</v>
      </c>
      <c r="O281" s="23" t="s">
        <v>65</v>
      </c>
      <c r="P281" s="23" t="s">
        <v>516</v>
      </c>
      <c r="Q281" s="35">
        <v>25872</v>
      </c>
      <c r="R281" s="35" t="s">
        <v>4578</v>
      </c>
      <c r="S281" s="35" t="s">
        <v>4579</v>
      </c>
      <c r="T281" s="91" t="s">
        <v>14336</v>
      </c>
      <c r="U281" t="str">
        <f>VLOOKUP(A281,'PLIL_Branch List'!$C$3:$C$127,1,0)</f>
        <v>Pithoragarh</v>
      </c>
    </row>
    <row r="282" spans="1:21" x14ac:dyDescent="0.25">
      <c r="A282" s="34" t="str">
        <f>INDEX(Converter!B:B,MATCH(Employees!F282,Converter!C:C,0))</f>
        <v>Gurgaon</v>
      </c>
      <c r="B282" s="23">
        <v>281</v>
      </c>
      <c r="C282" s="23" t="s">
        <v>1977</v>
      </c>
      <c r="D282" s="24">
        <v>20254</v>
      </c>
      <c r="E282" s="23" t="s">
        <v>1978</v>
      </c>
      <c r="F282" s="23" t="s">
        <v>828</v>
      </c>
      <c r="G282" s="23" t="s">
        <v>435</v>
      </c>
      <c r="H282" s="23" t="s">
        <v>1311</v>
      </c>
      <c r="I282" s="23" t="s">
        <v>436</v>
      </c>
      <c r="J282" s="23" t="s">
        <v>1309</v>
      </c>
      <c r="K282" s="23" t="s">
        <v>1310</v>
      </c>
      <c r="L282" s="23" t="s">
        <v>443</v>
      </c>
      <c r="M282" s="23" t="s">
        <v>7161</v>
      </c>
      <c r="N282" s="25">
        <v>43003</v>
      </c>
      <c r="O282" s="23" t="s">
        <v>828</v>
      </c>
      <c r="P282" s="23" t="s">
        <v>434</v>
      </c>
      <c r="Q282" s="35">
        <v>31305</v>
      </c>
      <c r="R282" s="35" t="s">
        <v>4580</v>
      </c>
      <c r="S282" s="35" t="s">
        <v>4581</v>
      </c>
      <c r="T282" s="91" t="s">
        <v>14337</v>
      </c>
      <c r="U282" t="str">
        <f>VLOOKUP(A282,'PLIL_Branch List'!$C$3:$C$127,1,0)</f>
        <v>Gurgaon</v>
      </c>
    </row>
    <row r="283" spans="1:21" x14ac:dyDescent="0.25">
      <c r="A283" s="34" t="str">
        <f>INDEX(Converter!B:B,MATCH(Employees!F283,Converter!C:C,0))</f>
        <v>Chandigarh</v>
      </c>
      <c r="B283" s="23">
        <v>282</v>
      </c>
      <c r="C283" s="23" t="s">
        <v>1979</v>
      </c>
      <c r="D283" s="24">
        <v>20275</v>
      </c>
      <c r="E283" s="23" t="s">
        <v>1980</v>
      </c>
      <c r="F283" s="23" t="s">
        <v>10</v>
      </c>
      <c r="G283" s="23" t="s">
        <v>435</v>
      </c>
      <c r="H283" s="23" t="s">
        <v>448</v>
      </c>
      <c r="I283" s="23" t="s">
        <v>449</v>
      </c>
      <c r="J283" s="23" t="s">
        <v>1720</v>
      </c>
      <c r="K283" s="23" t="s">
        <v>1721</v>
      </c>
      <c r="L283" s="23" t="s">
        <v>519</v>
      </c>
      <c r="M283" s="23" t="s">
        <v>520</v>
      </c>
      <c r="N283" s="25">
        <v>43004</v>
      </c>
      <c r="O283" s="23" t="s">
        <v>10</v>
      </c>
      <c r="P283" s="23" t="s">
        <v>402</v>
      </c>
      <c r="Q283" s="35">
        <v>26383</v>
      </c>
      <c r="R283" s="35" t="s">
        <v>4582</v>
      </c>
      <c r="S283" s="35" t="s">
        <v>1873</v>
      </c>
      <c r="T283" s="91" t="s">
        <v>14338</v>
      </c>
      <c r="U283" t="str">
        <f>VLOOKUP(A283,'PLIL_Branch List'!$C$3:$C$127,1,0)</f>
        <v>Chandigarh</v>
      </c>
    </row>
    <row r="284" spans="1:21" x14ac:dyDescent="0.25">
      <c r="A284" s="34" t="str">
        <f>INDEX(Converter!B:B,MATCH(Employees!F284,Converter!C:C,0))</f>
        <v>Gurgaon</v>
      </c>
      <c r="B284" s="23">
        <v>283</v>
      </c>
      <c r="C284" s="23" t="s">
        <v>1455</v>
      </c>
      <c r="D284" s="24">
        <v>20459</v>
      </c>
      <c r="E284" s="23" t="s">
        <v>1981</v>
      </c>
      <c r="F284" s="23" t="s">
        <v>828</v>
      </c>
      <c r="G284" s="23" t="s">
        <v>435</v>
      </c>
      <c r="H284" s="23" t="s">
        <v>1298</v>
      </c>
      <c r="I284" s="23" t="s">
        <v>436</v>
      </c>
      <c r="J284" s="23" t="s">
        <v>1393</v>
      </c>
      <c r="K284" s="23" t="s">
        <v>1222</v>
      </c>
      <c r="L284" s="23" t="s">
        <v>1239</v>
      </c>
      <c r="M284" s="23" t="s">
        <v>11938</v>
      </c>
      <c r="N284" s="25">
        <v>43019</v>
      </c>
      <c r="O284" s="23" t="s">
        <v>828</v>
      </c>
      <c r="P284" s="23" t="s">
        <v>434</v>
      </c>
      <c r="Q284" s="35">
        <v>30081</v>
      </c>
      <c r="R284" s="35" t="s">
        <v>4583</v>
      </c>
      <c r="S284" s="35" t="s">
        <v>4584</v>
      </c>
      <c r="T284" s="91" t="s">
        <v>14339</v>
      </c>
      <c r="U284" t="str">
        <f>VLOOKUP(A284,'PLIL_Branch List'!$C$3:$C$127,1,0)</f>
        <v>Gurgaon</v>
      </c>
    </row>
    <row r="285" spans="1:21" x14ac:dyDescent="0.25">
      <c r="A285" s="34" t="str">
        <f>INDEX(Converter!B:B,MATCH(Employees!F285,Converter!C:C,0))</f>
        <v>Gurgaon</v>
      </c>
      <c r="B285" s="23">
        <v>284</v>
      </c>
      <c r="C285" s="23" t="s">
        <v>1983</v>
      </c>
      <c r="D285" s="24">
        <v>20530</v>
      </c>
      <c r="E285" s="23" t="s">
        <v>1984</v>
      </c>
      <c r="F285" s="23" t="s">
        <v>828</v>
      </c>
      <c r="G285" s="23" t="s">
        <v>435</v>
      </c>
      <c r="H285" s="23" t="s">
        <v>1698</v>
      </c>
      <c r="I285" s="23" t="s">
        <v>436</v>
      </c>
      <c r="J285" s="23" t="s">
        <v>6883</v>
      </c>
      <c r="K285" s="23" t="s">
        <v>6884</v>
      </c>
      <c r="L285" s="23" t="s">
        <v>443</v>
      </c>
      <c r="M285" s="23" t="s">
        <v>1985</v>
      </c>
      <c r="N285" s="25">
        <v>43031</v>
      </c>
      <c r="O285" s="23" t="s">
        <v>828</v>
      </c>
      <c r="P285" s="23" t="s">
        <v>434</v>
      </c>
      <c r="Q285" s="35">
        <v>31204</v>
      </c>
      <c r="R285" s="35" t="s">
        <v>4585</v>
      </c>
      <c r="S285" s="35" t="s">
        <v>4586</v>
      </c>
      <c r="T285" s="91" t="s">
        <v>14340</v>
      </c>
      <c r="U285" t="str">
        <f>VLOOKUP(A285,'PLIL_Branch List'!$C$3:$C$127,1,0)</f>
        <v>Gurgaon</v>
      </c>
    </row>
    <row r="286" spans="1:21" x14ac:dyDescent="0.25">
      <c r="A286" s="34" t="str">
        <f>INDEX(Converter!B:B,MATCH(Employees!F286,Converter!C:C,0))</f>
        <v>Gurgaon</v>
      </c>
      <c r="B286" s="23">
        <v>285</v>
      </c>
      <c r="C286" s="23" t="s">
        <v>1479</v>
      </c>
      <c r="D286" s="24">
        <v>20642</v>
      </c>
      <c r="E286" s="23" t="s">
        <v>1480</v>
      </c>
      <c r="F286" s="23" t="s">
        <v>828</v>
      </c>
      <c r="G286" s="23" t="s">
        <v>432</v>
      </c>
      <c r="H286" s="23" t="s">
        <v>1692</v>
      </c>
      <c r="I286" s="23" t="s">
        <v>1693</v>
      </c>
      <c r="J286" s="23" t="s">
        <v>1180</v>
      </c>
      <c r="K286" s="23" t="s">
        <v>1181</v>
      </c>
      <c r="L286" s="23" t="s">
        <v>1187</v>
      </c>
      <c r="M286" s="23" t="s">
        <v>7061</v>
      </c>
      <c r="N286" s="25">
        <v>43045</v>
      </c>
      <c r="O286" s="23" t="s">
        <v>828</v>
      </c>
      <c r="P286" s="23" t="s">
        <v>434</v>
      </c>
      <c r="Q286" s="35">
        <v>27621</v>
      </c>
      <c r="R286" s="35" t="s">
        <v>4587</v>
      </c>
      <c r="S286" s="35" t="s">
        <v>4588</v>
      </c>
      <c r="T286" s="91" t="s">
        <v>14341</v>
      </c>
      <c r="U286" t="str">
        <f>VLOOKUP(A286,'PLIL_Branch List'!$C$3:$C$127,1,0)</f>
        <v>Gurgaon</v>
      </c>
    </row>
    <row r="287" spans="1:21" x14ac:dyDescent="0.25">
      <c r="A287" s="34" t="str">
        <f>INDEX(Converter!B:B,MATCH(Employees!F287,Converter!C:C,0))</f>
        <v>Bhatinda</v>
      </c>
      <c r="B287" s="23">
        <v>286</v>
      </c>
      <c r="C287" s="23" t="s">
        <v>1986</v>
      </c>
      <c r="D287" s="24">
        <v>20671</v>
      </c>
      <c r="E287" s="23" t="s">
        <v>1987</v>
      </c>
      <c r="F287" s="23" t="s">
        <v>308</v>
      </c>
      <c r="G287" s="23" t="s">
        <v>435</v>
      </c>
      <c r="H287" s="23" t="s">
        <v>448</v>
      </c>
      <c r="I287" s="23" t="s">
        <v>449</v>
      </c>
      <c r="J287" s="23" t="s">
        <v>1274</v>
      </c>
      <c r="K287" s="23" t="s">
        <v>357</v>
      </c>
      <c r="L287" s="23" t="s">
        <v>1315</v>
      </c>
      <c r="M287" s="23" t="s">
        <v>1316</v>
      </c>
      <c r="N287" s="25">
        <v>43042</v>
      </c>
      <c r="O287" s="23" t="s">
        <v>308</v>
      </c>
      <c r="P287" s="23" t="s">
        <v>402</v>
      </c>
      <c r="Q287" s="35">
        <v>28758</v>
      </c>
      <c r="R287" s="35" t="s">
        <v>4589</v>
      </c>
      <c r="S287" s="35" t="s">
        <v>4590</v>
      </c>
      <c r="T287" s="91" t="s">
        <v>14342</v>
      </c>
      <c r="U287" t="e">
        <f>VLOOKUP(A287,'PLIL_Branch List'!$C$3:$C$127,1,0)</f>
        <v>#N/A</v>
      </c>
    </row>
    <row r="288" spans="1:21" x14ac:dyDescent="0.25">
      <c r="A288" s="34" t="str">
        <f>INDEX(Converter!B:B,MATCH(Employees!F288,Converter!C:C,0))</f>
        <v>Bangalore-Jayanagar</v>
      </c>
      <c r="B288" s="23">
        <v>287</v>
      </c>
      <c r="C288" s="23" t="s">
        <v>483</v>
      </c>
      <c r="D288" s="24">
        <v>20677</v>
      </c>
      <c r="E288" s="23" t="s">
        <v>1988</v>
      </c>
      <c r="F288" s="23" t="s">
        <v>535</v>
      </c>
      <c r="G288" s="23" t="s">
        <v>435</v>
      </c>
      <c r="H288" s="23" t="s">
        <v>404</v>
      </c>
      <c r="I288" s="23" t="s">
        <v>436</v>
      </c>
      <c r="J288" s="23" t="s">
        <v>1261</v>
      </c>
      <c r="K288" s="23" t="s">
        <v>1262</v>
      </c>
      <c r="L288" s="23" t="s">
        <v>443</v>
      </c>
      <c r="M288" s="23" t="s">
        <v>1281</v>
      </c>
      <c r="N288" s="25">
        <v>43045</v>
      </c>
      <c r="O288" s="23" t="s">
        <v>535</v>
      </c>
      <c r="P288" s="23" t="s">
        <v>517</v>
      </c>
      <c r="Q288" s="35">
        <v>31891</v>
      </c>
      <c r="R288" s="35" t="s">
        <v>4591</v>
      </c>
      <c r="S288" s="35" t="s">
        <v>4592</v>
      </c>
      <c r="T288" s="91" t="s">
        <v>14343</v>
      </c>
      <c r="U288" t="str">
        <f>VLOOKUP(A288,'PLIL_Branch List'!$C$3:$C$127,1,0)</f>
        <v>Bangalore-Jayanagar</v>
      </c>
    </row>
    <row r="289" spans="1:21" x14ac:dyDescent="0.25">
      <c r="A289" s="34" t="str">
        <f>INDEX(Converter!B:B,MATCH(Employees!F289,Converter!C:C,0))</f>
        <v>Gurgaon</v>
      </c>
      <c r="B289" s="23">
        <v>288</v>
      </c>
      <c r="C289" s="23" t="s">
        <v>1989</v>
      </c>
      <c r="D289" s="24">
        <v>20796</v>
      </c>
      <c r="E289" s="23" t="s">
        <v>1990</v>
      </c>
      <c r="F289" s="23" t="s">
        <v>828</v>
      </c>
      <c r="G289" s="23" t="s">
        <v>435</v>
      </c>
      <c r="H289" s="23" t="s">
        <v>1232</v>
      </c>
      <c r="I289" s="23" t="s">
        <v>1227</v>
      </c>
      <c r="J289" s="23" t="s">
        <v>1346</v>
      </c>
      <c r="K289" s="23" t="s">
        <v>1793</v>
      </c>
      <c r="L289" s="23" t="s">
        <v>433</v>
      </c>
      <c r="M289" s="23" t="s">
        <v>1233</v>
      </c>
      <c r="N289" s="25">
        <v>43053</v>
      </c>
      <c r="O289" s="23" t="s">
        <v>828</v>
      </c>
      <c r="P289" s="23" t="s">
        <v>434</v>
      </c>
      <c r="Q289" s="35">
        <v>28086</v>
      </c>
      <c r="R289" s="35" t="s">
        <v>4593</v>
      </c>
      <c r="S289" s="35" t="s">
        <v>4594</v>
      </c>
      <c r="T289" s="91" t="s">
        <v>14344</v>
      </c>
      <c r="U289" t="str">
        <f>VLOOKUP(A289,'PLIL_Branch List'!$C$3:$C$127,1,0)</f>
        <v>Gurgaon</v>
      </c>
    </row>
    <row r="290" spans="1:21" x14ac:dyDescent="0.25">
      <c r="A290" s="34" t="str">
        <f>INDEX(Converter!B:B,MATCH(Employees!F290,Converter!C:C,0))</f>
        <v>Ambala</v>
      </c>
      <c r="B290" s="23">
        <v>289</v>
      </c>
      <c r="C290" s="23" t="s">
        <v>1991</v>
      </c>
      <c r="D290" s="24">
        <v>20825</v>
      </c>
      <c r="E290" s="23" t="s">
        <v>1992</v>
      </c>
      <c r="F290" s="23" t="s">
        <v>0</v>
      </c>
      <c r="G290" s="23" t="s">
        <v>435</v>
      </c>
      <c r="H290" s="23" t="s">
        <v>448</v>
      </c>
      <c r="I290" s="23" t="s">
        <v>449</v>
      </c>
      <c r="J290" s="23" t="s">
        <v>12933</v>
      </c>
      <c r="K290" s="23" t="s">
        <v>13606</v>
      </c>
      <c r="L290" s="23" t="s">
        <v>519</v>
      </c>
      <c r="M290" s="23" t="s">
        <v>520</v>
      </c>
      <c r="N290" s="25">
        <v>43054</v>
      </c>
      <c r="O290" s="23" t="s">
        <v>0</v>
      </c>
      <c r="P290" s="23" t="s">
        <v>402</v>
      </c>
      <c r="Q290" s="35">
        <v>25024</v>
      </c>
      <c r="R290" s="35" t="s">
        <v>4595</v>
      </c>
      <c r="S290" s="35" t="s">
        <v>4596</v>
      </c>
      <c r="T290" s="91" t="s">
        <v>14345</v>
      </c>
      <c r="U290" t="str">
        <f>VLOOKUP(A290,'PLIL_Branch List'!$C$3:$C$127,1,0)</f>
        <v>Ambala</v>
      </c>
    </row>
    <row r="291" spans="1:21" x14ac:dyDescent="0.25">
      <c r="A291" s="34" t="str">
        <f>INDEX(Converter!B:B,MATCH(Employees!F291,Converter!C:C,0))</f>
        <v>Amritsar</v>
      </c>
      <c r="B291" s="23">
        <v>290</v>
      </c>
      <c r="C291" s="23" t="s">
        <v>1993</v>
      </c>
      <c r="D291" s="24">
        <v>20902</v>
      </c>
      <c r="E291" s="23" t="s">
        <v>1994</v>
      </c>
      <c r="F291" s="23" t="s">
        <v>13</v>
      </c>
      <c r="G291" s="23" t="s">
        <v>435</v>
      </c>
      <c r="H291" s="23" t="s">
        <v>404</v>
      </c>
      <c r="I291" s="23" t="s">
        <v>436</v>
      </c>
      <c r="J291" s="23" t="s">
        <v>1338</v>
      </c>
      <c r="K291" s="23" t="s">
        <v>2222</v>
      </c>
      <c r="L291" s="23" t="s">
        <v>441</v>
      </c>
      <c r="M291" s="23" t="s">
        <v>1329</v>
      </c>
      <c r="N291" s="25">
        <v>43059</v>
      </c>
      <c r="O291" s="23" t="s">
        <v>13</v>
      </c>
      <c r="P291" s="23" t="s">
        <v>402</v>
      </c>
      <c r="Q291" s="35">
        <v>31727</v>
      </c>
      <c r="R291" s="35" t="s">
        <v>4597</v>
      </c>
      <c r="S291" s="35" t="s">
        <v>4366</v>
      </c>
      <c r="T291" s="91" t="s">
        <v>14346</v>
      </c>
      <c r="U291" t="str">
        <f>VLOOKUP(A291,'PLIL_Branch List'!$C$3:$C$127,1,0)</f>
        <v>Amritsar</v>
      </c>
    </row>
    <row r="292" spans="1:21" x14ac:dyDescent="0.25">
      <c r="A292" s="34" t="str">
        <f>INDEX(Converter!B:B,MATCH(Employees!F292,Converter!C:C,0))</f>
        <v>Kolkatta-Kyd Street</v>
      </c>
      <c r="B292" s="23">
        <v>291</v>
      </c>
      <c r="C292" s="23" t="s">
        <v>1995</v>
      </c>
      <c r="D292" s="24">
        <v>20913</v>
      </c>
      <c r="E292" s="23" t="s">
        <v>1996</v>
      </c>
      <c r="F292" s="23" t="s">
        <v>331</v>
      </c>
      <c r="G292" s="23" t="s">
        <v>435</v>
      </c>
      <c r="H292" s="23" t="s">
        <v>1271</v>
      </c>
      <c r="I292" s="23" t="s">
        <v>1271</v>
      </c>
      <c r="J292" s="23" t="s">
        <v>1372</v>
      </c>
      <c r="K292" s="23" t="s">
        <v>1405</v>
      </c>
      <c r="L292" s="23" t="s">
        <v>447</v>
      </c>
      <c r="M292" s="23" t="s">
        <v>1390</v>
      </c>
      <c r="N292" s="25">
        <v>43060</v>
      </c>
      <c r="O292" s="23" t="s">
        <v>331</v>
      </c>
      <c r="P292" s="23" t="s">
        <v>396</v>
      </c>
      <c r="Q292" s="35">
        <v>29944</v>
      </c>
      <c r="R292" s="35" t="s">
        <v>4598</v>
      </c>
      <c r="S292" s="35" t="s">
        <v>4599</v>
      </c>
      <c r="T292" s="91" t="s">
        <v>14347</v>
      </c>
      <c r="U292" t="e">
        <f>VLOOKUP(A292,'PLIL_Branch List'!$C$3:$C$127,1,0)</f>
        <v>#N/A</v>
      </c>
    </row>
    <row r="293" spans="1:21" x14ac:dyDescent="0.25">
      <c r="A293" s="34" t="str">
        <f>INDEX(Converter!B:B,MATCH(Employees!F293,Converter!C:C,0))</f>
        <v>Chandigarh</v>
      </c>
      <c r="B293" s="23">
        <v>292</v>
      </c>
      <c r="C293" s="23" t="s">
        <v>1245</v>
      </c>
      <c r="D293" s="24">
        <v>20942</v>
      </c>
      <c r="E293" s="23" t="s">
        <v>1246</v>
      </c>
      <c r="F293" s="23" t="s">
        <v>10</v>
      </c>
      <c r="G293" s="23" t="s">
        <v>435</v>
      </c>
      <c r="H293" s="23" t="s">
        <v>6578</v>
      </c>
      <c r="I293" s="23" t="s">
        <v>6578</v>
      </c>
      <c r="J293" s="23" t="s">
        <v>438</v>
      </c>
      <c r="K293" s="23" t="s">
        <v>439</v>
      </c>
      <c r="L293" s="23" t="s">
        <v>437</v>
      </c>
      <c r="M293" s="23" t="s">
        <v>1242</v>
      </c>
      <c r="N293" s="25">
        <v>43062</v>
      </c>
      <c r="O293" s="23" t="s">
        <v>10</v>
      </c>
      <c r="P293" s="23" t="s">
        <v>402</v>
      </c>
      <c r="Q293" s="35">
        <v>29177</v>
      </c>
      <c r="R293" s="35" t="s">
        <v>4600</v>
      </c>
      <c r="S293" s="35" t="s">
        <v>4601</v>
      </c>
      <c r="T293" s="91" t="s">
        <v>14348</v>
      </c>
      <c r="U293" t="str">
        <f>VLOOKUP(A293,'PLIL_Branch List'!$C$3:$C$127,1,0)</f>
        <v>Chandigarh</v>
      </c>
    </row>
    <row r="294" spans="1:21" x14ac:dyDescent="0.25">
      <c r="A294" s="34" t="str">
        <f>INDEX(Converter!B:B,MATCH(Employees!F294,Converter!C:C,0))</f>
        <v>Gurgaon</v>
      </c>
      <c r="B294" s="23">
        <v>293</v>
      </c>
      <c r="C294" s="23" t="s">
        <v>1307</v>
      </c>
      <c r="D294" s="24">
        <v>21037</v>
      </c>
      <c r="E294" s="23" t="s">
        <v>386</v>
      </c>
      <c r="F294" s="23" t="s">
        <v>828</v>
      </c>
      <c r="G294" s="23" t="s">
        <v>435</v>
      </c>
      <c r="H294" s="23" t="s">
        <v>1997</v>
      </c>
      <c r="I294" s="23" t="s">
        <v>1520</v>
      </c>
      <c r="J294" s="23" t="s">
        <v>1221</v>
      </c>
      <c r="K294" s="23" t="s">
        <v>1222</v>
      </c>
      <c r="L294" s="23" t="s">
        <v>1998</v>
      </c>
      <c r="M294" s="23" t="s">
        <v>735</v>
      </c>
      <c r="N294" s="25">
        <v>43074</v>
      </c>
      <c r="O294" s="23" t="s">
        <v>828</v>
      </c>
      <c r="P294" s="23" t="s">
        <v>434</v>
      </c>
      <c r="Q294" s="35">
        <v>26646</v>
      </c>
      <c r="R294" s="35" t="s">
        <v>514</v>
      </c>
      <c r="S294" s="35" t="s">
        <v>4602</v>
      </c>
      <c r="T294" s="91" t="s">
        <v>759</v>
      </c>
      <c r="U294" t="str">
        <f>VLOOKUP(A294,'PLIL_Branch List'!$C$3:$C$127,1,0)</f>
        <v>Gurgaon</v>
      </c>
    </row>
    <row r="295" spans="1:21" x14ac:dyDescent="0.25">
      <c r="A295" s="34" t="str">
        <f>INDEX(Converter!B:B,MATCH(Employees!F295,Converter!C:C,0))</f>
        <v>Raipur</v>
      </c>
      <c r="B295" s="23">
        <v>294</v>
      </c>
      <c r="C295" s="23" t="s">
        <v>1999</v>
      </c>
      <c r="D295" s="24">
        <v>21045</v>
      </c>
      <c r="E295" s="23" t="s">
        <v>2000</v>
      </c>
      <c r="F295" s="23" t="s">
        <v>133</v>
      </c>
      <c r="G295" s="23" t="s">
        <v>435</v>
      </c>
      <c r="H295" s="23" t="s">
        <v>451</v>
      </c>
      <c r="I295" s="23" t="s">
        <v>449</v>
      </c>
      <c r="J295" s="23" t="s">
        <v>2160</v>
      </c>
      <c r="K295" s="23" t="s">
        <v>2161</v>
      </c>
      <c r="L295" s="23" t="s">
        <v>519</v>
      </c>
      <c r="M295" s="23" t="s">
        <v>521</v>
      </c>
      <c r="N295" s="25">
        <v>43069</v>
      </c>
      <c r="O295" s="23" t="s">
        <v>133</v>
      </c>
      <c r="P295" s="23" t="s">
        <v>399</v>
      </c>
      <c r="Q295" s="35">
        <v>26302</v>
      </c>
      <c r="R295" s="35" t="s">
        <v>4603</v>
      </c>
      <c r="S295" s="35" t="s">
        <v>4604</v>
      </c>
      <c r="T295" s="91" t="s">
        <v>14349</v>
      </c>
      <c r="U295" t="str">
        <f>VLOOKUP(A295,'PLIL_Branch List'!$C$3:$C$127,1,0)</f>
        <v>Raipur</v>
      </c>
    </row>
    <row r="296" spans="1:21" x14ac:dyDescent="0.25">
      <c r="A296" s="34" t="str">
        <f>INDEX(Converter!B:B,MATCH(Employees!F296,Converter!C:C,0))</f>
        <v>Ahemadabad</v>
      </c>
      <c r="B296" s="23">
        <v>295</v>
      </c>
      <c r="C296" s="23" t="s">
        <v>2001</v>
      </c>
      <c r="D296" s="24">
        <v>21077</v>
      </c>
      <c r="E296" s="23" t="s">
        <v>484</v>
      </c>
      <c r="F296" s="23" t="s">
        <v>116</v>
      </c>
      <c r="G296" s="23" t="s">
        <v>435</v>
      </c>
      <c r="H296" s="23" t="s">
        <v>730</v>
      </c>
      <c r="I296" s="23" t="s">
        <v>718</v>
      </c>
      <c r="J296" s="23" t="s">
        <v>1813</v>
      </c>
      <c r="K296" s="23" t="s">
        <v>721</v>
      </c>
      <c r="L296" s="23" t="s">
        <v>1239</v>
      </c>
      <c r="M296" s="23" t="s">
        <v>757</v>
      </c>
      <c r="N296" s="25">
        <v>43070</v>
      </c>
      <c r="O296" s="23" t="s">
        <v>116</v>
      </c>
      <c r="P296" s="23" t="s">
        <v>399</v>
      </c>
      <c r="Q296" s="35">
        <v>26669</v>
      </c>
      <c r="R296" s="35" t="s">
        <v>4605</v>
      </c>
      <c r="S296" s="35" t="s">
        <v>4606</v>
      </c>
      <c r="T296" s="91" t="s">
        <v>14350</v>
      </c>
      <c r="U296" t="e">
        <f>VLOOKUP(A296,'PLIL_Branch List'!$C$3:$C$127,1,0)</f>
        <v>#N/A</v>
      </c>
    </row>
    <row r="297" spans="1:21" x14ac:dyDescent="0.25">
      <c r="A297" s="34" t="str">
        <f>INDEX(Converter!B:B,MATCH(Employees!F297,Converter!C:C,0))</f>
        <v>Siliguri</v>
      </c>
      <c r="B297" s="23">
        <v>296</v>
      </c>
      <c r="C297" s="23" t="s">
        <v>2002</v>
      </c>
      <c r="D297" s="24">
        <v>21123</v>
      </c>
      <c r="E297" s="23" t="s">
        <v>2003</v>
      </c>
      <c r="F297" s="23" t="s">
        <v>346</v>
      </c>
      <c r="G297" s="23" t="s">
        <v>435</v>
      </c>
      <c r="H297" s="23" t="s">
        <v>404</v>
      </c>
      <c r="I297" s="23" t="s">
        <v>436</v>
      </c>
      <c r="J297" s="23" t="s">
        <v>1490</v>
      </c>
      <c r="K297" s="23" t="s">
        <v>1627</v>
      </c>
      <c r="L297" s="23" t="s">
        <v>447</v>
      </c>
      <c r="M297" s="23" t="s">
        <v>411</v>
      </c>
      <c r="N297" s="25">
        <v>43075</v>
      </c>
      <c r="O297" s="23" t="s">
        <v>346</v>
      </c>
      <c r="P297" s="23" t="s">
        <v>396</v>
      </c>
      <c r="Q297" s="35">
        <v>28651</v>
      </c>
      <c r="R297" s="35" t="s">
        <v>4607</v>
      </c>
      <c r="S297" s="35" t="s">
        <v>4608</v>
      </c>
      <c r="T297" s="91" t="s">
        <v>14351</v>
      </c>
      <c r="U297" t="str">
        <f>VLOOKUP(A297,'PLIL_Branch List'!$C$3:$C$127,1,0)</f>
        <v>Siliguri</v>
      </c>
    </row>
    <row r="298" spans="1:21" x14ac:dyDescent="0.25">
      <c r="A298" s="34" t="str">
        <f>INDEX(Converter!B:B,MATCH(Employees!F298,Converter!C:C,0))</f>
        <v>Pithoragarh</v>
      </c>
      <c r="B298" s="23">
        <v>297</v>
      </c>
      <c r="C298" s="23" t="s">
        <v>2004</v>
      </c>
      <c r="D298" s="24">
        <v>21126</v>
      </c>
      <c r="E298" s="23" t="s">
        <v>2005</v>
      </c>
      <c r="F298" s="23" t="s">
        <v>65</v>
      </c>
      <c r="G298" s="23" t="s">
        <v>435</v>
      </c>
      <c r="H298" s="23" t="s">
        <v>448</v>
      </c>
      <c r="I298" s="23" t="s">
        <v>449</v>
      </c>
      <c r="J298" s="23" t="s">
        <v>7918</v>
      </c>
      <c r="K298" s="23" t="s">
        <v>7919</v>
      </c>
      <c r="L298" s="23" t="s">
        <v>519</v>
      </c>
      <c r="M298" s="23" t="s">
        <v>520</v>
      </c>
      <c r="N298" s="25">
        <v>43075</v>
      </c>
      <c r="O298" s="23" t="s">
        <v>65</v>
      </c>
      <c r="P298" s="23" t="s">
        <v>516</v>
      </c>
      <c r="Q298" s="35">
        <v>26129</v>
      </c>
      <c r="R298" s="35" t="s">
        <v>4609</v>
      </c>
      <c r="S298" s="35" t="s">
        <v>4610</v>
      </c>
      <c r="T298" s="91" t="s">
        <v>14352</v>
      </c>
      <c r="U298" t="str">
        <f>VLOOKUP(A298,'PLIL_Branch List'!$C$3:$C$127,1,0)</f>
        <v>Pithoragarh</v>
      </c>
    </row>
    <row r="299" spans="1:21" x14ac:dyDescent="0.25">
      <c r="A299" s="34" t="str">
        <f>INDEX(Converter!B:B,MATCH(Employees!F299,Converter!C:C,0))</f>
        <v>Bhatinda</v>
      </c>
      <c r="B299" s="23">
        <v>298</v>
      </c>
      <c r="C299" s="23" t="s">
        <v>2006</v>
      </c>
      <c r="D299" s="24">
        <v>21381</v>
      </c>
      <c r="E299" s="23" t="s">
        <v>2007</v>
      </c>
      <c r="F299" s="23" t="s">
        <v>308</v>
      </c>
      <c r="G299" s="23" t="s">
        <v>435</v>
      </c>
      <c r="H299" s="23" t="s">
        <v>448</v>
      </c>
      <c r="I299" s="23" t="s">
        <v>449</v>
      </c>
      <c r="J299" s="23" t="s">
        <v>1350</v>
      </c>
      <c r="K299" s="23" t="s">
        <v>1351</v>
      </c>
      <c r="L299" s="23" t="s">
        <v>519</v>
      </c>
      <c r="M299" s="23" t="s">
        <v>520</v>
      </c>
      <c r="N299" s="25">
        <v>43095</v>
      </c>
      <c r="O299" s="23" t="s">
        <v>308</v>
      </c>
      <c r="P299" s="23" t="s">
        <v>402</v>
      </c>
      <c r="Q299" s="35">
        <v>29314</v>
      </c>
      <c r="R299" s="35" t="s">
        <v>4611</v>
      </c>
      <c r="S299" s="35" t="s">
        <v>4612</v>
      </c>
      <c r="T299" s="91" t="s">
        <v>14353</v>
      </c>
      <c r="U299" t="e">
        <f>VLOOKUP(A299,'PLIL_Branch List'!$C$3:$C$127,1,0)</f>
        <v>#N/A</v>
      </c>
    </row>
    <row r="300" spans="1:21" x14ac:dyDescent="0.25">
      <c r="A300" s="34" t="str">
        <f>INDEX(Converter!B:B,MATCH(Employees!F300,Converter!C:C,0))</f>
        <v>Nagpur</v>
      </c>
      <c r="B300" s="23">
        <v>299</v>
      </c>
      <c r="C300" s="23" t="s">
        <v>2008</v>
      </c>
      <c r="D300" s="24">
        <v>21402</v>
      </c>
      <c r="E300" s="23" t="s">
        <v>2009</v>
      </c>
      <c r="F300" s="23" t="s">
        <v>20</v>
      </c>
      <c r="G300" s="23" t="s">
        <v>435</v>
      </c>
      <c r="H300" s="23" t="s">
        <v>1271</v>
      </c>
      <c r="I300" s="23" t="s">
        <v>1271</v>
      </c>
      <c r="J300" s="23" t="s">
        <v>1401</v>
      </c>
      <c r="K300" s="23" t="s">
        <v>1402</v>
      </c>
      <c r="L300" s="23" t="s">
        <v>441</v>
      </c>
      <c r="M300" s="23" t="s">
        <v>1273</v>
      </c>
      <c r="N300" s="25">
        <v>43092</v>
      </c>
      <c r="O300" s="23" t="s">
        <v>20</v>
      </c>
      <c r="P300" s="23" t="s">
        <v>399</v>
      </c>
      <c r="Q300" s="35">
        <v>31323</v>
      </c>
      <c r="R300" s="35" t="s">
        <v>4613</v>
      </c>
      <c r="S300" s="35" t="s">
        <v>4614</v>
      </c>
      <c r="T300" s="91" t="s">
        <v>14354</v>
      </c>
      <c r="U300" t="str">
        <f>VLOOKUP(A300,'PLIL_Branch List'!$C$3:$C$127,1,0)</f>
        <v>Nagpur</v>
      </c>
    </row>
    <row r="301" spans="1:21" x14ac:dyDescent="0.25">
      <c r="A301" s="34" t="str">
        <f>INDEX(Converter!B:B,MATCH(Employees!F301,Converter!C:C,0))</f>
        <v>Pune</v>
      </c>
      <c r="B301" s="23">
        <v>300</v>
      </c>
      <c r="C301" s="23" t="s">
        <v>2010</v>
      </c>
      <c r="D301" s="24">
        <v>21423</v>
      </c>
      <c r="E301" s="23" t="s">
        <v>485</v>
      </c>
      <c r="F301" s="23" t="s">
        <v>38</v>
      </c>
      <c r="G301" s="23" t="s">
        <v>435</v>
      </c>
      <c r="H301" s="23" t="s">
        <v>448</v>
      </c>
      <c r="I301" s="23" t="s">
        <v>449</v>
      </c>
      <c r="J301" s="23" t="s">
        <v>2011</v>
      </c>
      <c r="K301" s="23" t="s">
        <v>2012</v>
      </c>
      <c r="L301" s="23" t="s">
        <v>1239</v>
      </c>
      <c r="M301" s="23" t="s">
        <v>873</v>
      </c>
      <c r="N301" s="25">
        <v>43096</v>
      </c>
      <c r="O301" s="23" t="s">
        <v>38</v>
      </c>
      <c r="P301" s="23" t="s">
        <v>399</v>
      </c>
      <c r="Q301" s="35">
        <v>30696</v>
      </c>
      <c r="R301" s="35" t="s">
        <v>4615</v>
      </c>
      <c r="S301" s="35" t="s">
        <v>4616</v>
      </c>
      <c r="T301" s="91" t="s">
        <v>14355</v>
      </c>
      <c r="U301" t="str">
        <f>VLOOKUP(A301,'PLIL_Branch List'!$C$3:$C$127,1,0)</f>
        <v>Pune</v>
      </c>
    </row>
    <row r="302" spans="1:21" x14ac:dyDescent="0.25">
      <c r="A302" s="34" t="str">
        <f>INDEX(Converter!B:B,MATCH(Employees!F302,Converter!C:C,0))</f>
        <v>Ferozpur</v>
      </c>
      <c r="B302" s="23">
        <v>301</v>
      </c>
      <c r="C302" s="23" t="s">
        <v>2013</v>
      </c>
      <c r="D302" s="24">
        <v>21538</v>
      </c>
      <c r="E302" s="23" t="s">
        <v>2014</v>
      </c>
      <c r="F302" s="23" t="s">
        <v>320</v>
      </c>
      <c r="G302" s="23" t="s">
        <v>435</v>
      </c>
      <c r="H302" s="23" t="s">
        <v>404</v>
      </c>
      <c r="I302" s="23" t="s">
        <v>436</v>
      </c>
      <c r="J302" s="23" t="s">
        <v>1190</v>
      </c>
      <c r="K302" s="23" t="s">
        <v>2015</v>
      </c>
      <c r="L302" s="23" t="s">
        <v>447</v>
      </c>
      <c r="M302" s="23" t="s">
        <v>411</v>
      </c>
      <c r="N302" s="25">
        <v>43106</v>
      </c>
      <c r="O302" s="23" t="s">
        <v>320</v>
      </c>
      <c r="P302" s="23" t="s">
        <v>402</v>
      </c>
      <c r="Q302" s="35">
        <v>29627</v>
      </c>
      <c r="R302" s="35" t="s">
        <v>4617</v>
      </c>
      <c r="S302" s="35" t="s">
        <v>4618</v>
      </c>
      <c r="T302" s="91" t="s">
        <v>14356</v>
      </c>
      <c r="U302" t="e">
        <f>VLOOKUP(A302,'PLIL_Branch List'!$C$3:$C$127,1,0)</f>
        <v>#N/A</v>
      </c>
    </row>
    <row r="303" spans="1:21" x14ac:dyDescent="0.25">
      <c r="A303" s="34" t="str">
        <f>INDEX(Converter!B:B,MATCH(Employees!F303,Converter!C:C,0))</f>
        <v>Thiruvananthapuram</v>
      </c>
      <c r="B303" s="23">
        <v>302</v>
      </c>
      <c r="C303" s="23" t="s">
        <v>2016</v>
      </c>
      <c r="D303" s="24">
        <v>21581</v>
      </c>
      <c r="E303" s="23" t="s">
        <v>2017</v>
      </c>
      <c r="F303" s="23" t="s">
        <v>73</v>
      </c>
      <c r="G303" s="23" t="s">
        <v>435</v>
      </c>
      <c r="H303" s="23" t="s">
        <v>404</v>
      </c>
      <c r="I303" s="23" t="s">
        <v>436</v>
      </c>
      <c r="J303" s="23" t="s">
        <v>1857</v>
      </c>
      <c r="K303" s="23" t="s">
        <v>1858</v>
      </c>
      <c r="L303" s="23" t="s">
        <v>441</v>
      </c>
      <c r="M303" s="23" t="s">
        <v>1329</v>
      </c>
      <c r="N303" s="25">
        <v>43108</v>
      </c>
      <c r="O303" s="23" t="s">
        <v>73</v>
      </c>
      <c r="P303" s="23" t="s">
        <v>517</v>
      </c>
      <c r="Q303" s="35">
        <v>30844</v>
      </c>
      <c r="R303" s="35" t="s">
        <v>4619</v>
      </c>
      <c r="S303" s="35" t="s">
        <v>4620</v>
      </c>
      <c r="T303" s="91" t="s">
        <v>14357</v>
      </c>
      <c r="U303" t="str">
        <f>VLOOKUP(A303,'PLIL_Branch List'!$C$3:$C$127,1,0)</f>
        <v>Thiruvananthapuram</v>
      </c>
    </row>
    <row r="304" spans="1:21" x14ac:dyDescent="0.25">
      <c r="A304" s="34" t="str">
        <f>INDEX(Converter!B:B,MATCH(Employees!F304,Converter!C:C,0))</f>
        <v>Ahemadabad</v>
      </c>
      <c r="B304" s="23">
        <v>303</v>
      </c>
      <c r="C304" s="23" t="s">
        <v>1401</v>
      </c>
      <c r="D304" s="24">
        <v>21856</v>
      </c>
      <c r="E304" s="23" t="s">
        <v>2021</v>
      </c>
      <c r="F304" s="23" t="s">
        <v>116</v>
      </c>
      <c r="G304" s="23" t="s">
        <v>435</v>
      </c>
      <c r="H304" s="23" t="s">
        <v>1271</v>
      </c>
      <c r="I304" s="23" t="s">
        <v>1271</v>
      </c>
      <c r="J304" s="23" t="s">
        <v>1397</v>
      </c>
      <c r="K304" s="23" t="s">
        <v>1398</v>
      </c>
      <c r="L304" s="23" t="s">
        <v>1239</v>
      </c>
      <c r="M304" s="23" t="s">
        <v>2022</v>
      </c>
      <c r="N304" s="25">
        <v>43129</v>
      </c>
      <c r="O304" s="23" t="s">
        <v>116</v>
      </c>
      <c r="P304" s="23" t="s">
        <v>399</v>
      </c>
      <c r="Q304" s="35">
        <v>30918</v>
      </c>
      <c r="R304" s="35" t="s">
        <v>4621</v>
      </c>
      <c r="S304" s="35" t="s">
        <v>4622</v>
      </c>
      <c r="T304" s="91" t="s">
        <v>14358</v>
      </c>
      <c r="U304" t="e">
        <f>VLOOKUP(A304,'PLIL_Branch List'!$C$3:$C$127,1,0)</f>
        <v>#N/A</v>
      </c>
    </row>
    <row r="305" spans="1:21" x14ac:dyDescent="0.25">
      <c r="A305" s="34" t="str">
        <f>INDEX(Converter!B:B,MATCH(Employees!F305,Converter!C:C,0))</f>
        <v>Bhatinda</v>
      </c>
      <c r="B305" s="23">
        <v>304</v>
      </c>
      <c r="C305" s="23" t="s">
        <v>2023</v>
      </c>
      <c r="D305" s="24">
        <v>21879</v>
      </c>
      <c r="E305" s="23" t="s">
        <v>2024</v>
      </c>
      <c r="F305" s="23" t="s">
        <v>308</v>
      </c>
      <c r="G305" s="23" t="s">
        <v>435</v>
      </c>
      <c r="H305" s="23" t="s">
        <v>448</v>
      </c>
      <c r="I305" s="23" t="s">
        <v>449</v>
      </c>
      <c r="J305" s="23" t="s">
        <v>1532</v>
      </c>
      <c r="K305" s="23" t="s">
        <v>1533</v>
      </c>
      <c r="L305" s="23" t="s">
        <v>519</v>
      </c>
      <c r="M305" s="23" t="s">
        <v>520</v>
      </c>
      <c r="N305" s="25">
        <v>43130</v>
      </c>
      <c r="O305" s="23" t="s">
        <v>308</v>
      </c>
      <c r="P305" s="23" t="s">
        <v>402</v>
      </c>
      <c r="Q305" s="35">
        <v>29190</v>
      </c>
      <c r="R305" s="35" t="s">
        <v>4623</v>
      </c>
      <c r="S305" s="35" t="s">
        <v>4624</v>
      </c>
      <c r="T305" s="91" t="s">
        <v>14359</v>
      </c>
      <c r="U305" t="e">
        <f>VLOOKUP(A305,'PLIL_Branch List'!$C$3:$C$127,1,0)</f>
        <v>#N/A</v>
      </c>
    </row>
    <row r="306" spans="1:21" x14ac:dyDescent="0.25">
      <c r="A306" s="34" t="str">
        <f>INDEX(Converter!B:B,MATCH(Employees!F306,Converter!C:C,0))</f>
        <v>Chandigarh</v>
      </c>
      <c r="B306" s="23">
        <v>305</v>
      </c>
      <c r="C306" s="23" t="s">
        <v>2025</v>
      </c>
      <c r="D306" s="24">
        <v>21905</v>
      </c>
      <c r="E306" s="23" t="s">
        <v>2026</v>
      </c>
      <c r="F306" s="23" t="s">
        <v>10</v>
      </c>
      <c r="G306" s="23" t="s">
        <v>435</v>
      </c>
      <c r="H306" s="23" t="s">
        <v>448</v>
      </c>
      <c r="I306" s="23" t="s">
        <v>449</v>
      </c>
      <c r="J306" s="23" t="s">
        <v>1433</v>
      </c>
      <c r="K306" s="23" t="s">
        <v>1434</v>
      </c>
      <c r="L306" s="23" t="s">
        <v>433</v>
      </c>
      <c r="M306" s="23" t="s">
        <v>405</v>
      </c>
      <c r="N306" s="25">
        <v>43132</v>
      </c>
      <c r="O306" s="23" t="s">
        <v>10</v>
      </c>
      <c r="P306" s="23" t="s">
        <v>402</v>
      </c>
      <c r="Q306" s="35">
        <v>32874</v>
      </c>
      <c r="R306" s="35" t="s">
        <v>4625</v>
      </c>
      <c r="S306" s="35" t="s">
        <v>4251</v>
      </c>
      <c r="T306" s="91" t="s">
        <v>14360</v>
      </c>
      <c r="U306" t="str">
        <f>VLOOKUP(A306,'PLIL_Branch List'!$C$3:$C$127,1,0)</f>
        <v>Chandigarh</v>
      </c>
    </row>
    <row r="307" spans="1:21" x14ac:dyDescent="0.25">
      <c r="A307" s="34" t="str">
        <f>INDEX(Converter!B:B,MATCH(Employees!F307,Converter!C:C,0))</f>
        <v>Chandigarh</v>
      </c>
      <c r="B307" s="23">
        <v>306</v>
      </c>
      <c r="C307" s="23" t="s">
        <v>2027</v>
      </c>
      <c r="D307" s="24">
        <v>21997</v>
      </c>
      <c r="E307" s="23" t="s">
        <v>2028</v>
      </c>
      <c r="F307" s="23" t="s">
        <v>10</v>
      </c>
      <c r="G307" s="23" t="s">
        <v>432</v>
      </c>
      <c r="H307" s="23" t="s">
        <v>448</v>
      </c>
      <c r="I307" s="23" t="s">
        <v>449</v>
      </c>
      <c r="J307" s="23" t="s">
        <v>1832</v>
      </c>
      <c r="K307" s="23" t="s">
        <v>1833</v>
      </c>
      <c r="L307" s="23" t="s">
        <v>519</v>
      </c>
      <c r="M307" s="23" t="s">
        <v>520</v>
      </c>
      <c r="N307" s="25">
        <v>43138</v>
      </c>
      <c r="O307" s="23" t="s">
        <v>10</v>
      </c>
      <c r="P307" s="23" t="s">
        <v>402</v>
      </c>
      <c r="Q307" s="35">
        <v>32770</v>
      </c>
      <c r="R307" s="35" t="s">
        <v>4626</v>
      </c>
      <c r="S307" s="35" t="s">
        <v>4627</v>
      </c>
      <c r="T307" s="91" t="s">
        <v>14361</v>
      </c>
      <c r="U307" t="str">
        <f>VLOOKUP(A307,'PLIL_Branch List'!$C$3:$C$127,1,0)</f>
        <v>Chandigarh</v>
      </c>
    </row>
    <row r="308" spans="1:21" x14ac:dyDescent="0.25">
      <c r="A308" s="34" t="str">
        <f>INDEX(Converter!B:B,MATCH(Employees!F308,Converter!C:C,0))</f>
        <v>Belgaum</v>
      </c>
      <c r="B308" s="23">
        <v>307</v>
      </c>
      <c r="C308" s="23" t="s">
        <v>2029</v>
      </c>
      <c r="D308" s="24">
        <v>22060</v>
      </c>
      <c r="E308" s="23" t="s">
        <v>2030</v>
      </c>
      <c r="F308" s="23" t="s">
        <v>50</v>
      </c>
      <c r="G308" s="23" t="s">
        <v>435</v>
      </c>
      <c r="H308" s="23" t="s">
        <v>6578</v>
      </c>
      <c r="I308" s="23" t="s">
        <v>6578</v>
      </c>
      <c r="J308" s="23" t="s">
        <v>9084</v>
      </c>
      <c r="K308" s="23" t="s">
        <v>9085</v>
      </c>
      <c r="L308" s="23" t="s">
        <v>443</v>
      </c>
      <c r="M308" s="23" t="s">
        <v>1247</v>
      </c>
      <c r="N308" s="25">
        <v>43143</v>
      </c>
      <c r="O308" s="23" t="s">
        <v>50</v>
      </c>
      <c r="P308" s="23" t="s">
        <v>399</v>
      </c>
      <c r="Q308" s="35">
        <v>27070</v>
      </c>
      <c r="R308" s="35" t="s">
        <v>4628</v>
      </c>
      <c r="S308" s="35" t="s">
        <v>4629</v>
      </c>
      <c r="T308" s="91" t="s">
        <v>14362</v>
      </c>
      <c r="U308" t="str">
        <f>VLOOKUP(A308,'PLIL_Branch List'!$C$3:$C$127,1,0)</f>
        <v>Belgaum</v>
      </c>
    </row>
    <row r="309" spans="1:21" x14ac:dyDescent="0.25">
      <c r="A309" s="34" t="str">
        <f>INDEX(Converter!B:B,MATCH(Employees!F309,Converter!C:C,0))</f>
        <v>Pune</v>
      </c>
      <c r="B309" s="23">
        <v>308</v>
      </c>
      <c r="C309" s="23" t="s">
        <v>2031</v>
      </c>
      <c r="D309" s="24">
        <v>22077</v>
      </c>
      <c r="E309" s="23" t="s">
        <v>1695</v>
      </c>
      <c r="F309" s="23" t="s">
        <v>38</v>
      </c>
      <c r="G309" s="23" t="s">
        <v>435</v>
      </c>
      <c r="H309" s="23" t="s">
        <v>448</v>
      </c>
      <c r="I309" s="23" t="s">
        <v>449</v>
      </c>
      <c r="J309" s="23" t="s">
        <v>2010</v>
      </c>
      <c r="K309" s="23" t="s">
        <v>2032</v>
      </c>
      <c r="L309" s="23" t="s">
        <v>441</v>
      </c>
      <c r="M309" s="23" t="s">
        <v>401</v>
      </c>
      <c r="N309" s="25">
        <v>43143</v>
      </c>
      <c r="O309" s="23" t="s">
        <v>38</v>
      </c>
      <c r="P309" s="23" t="s">
        <v>399</v>
      </c>
      <c r="Q309" s="35">
        <v>31448</v>
      </c>
      <c r="R309" s="35" t="s">
        <v>4630</v>
      </c>
      <c r="S309" s="35" t="s">
        <v>4631</v>
      </c>
      <c r="T309" s="91" t="s">
        <v>14363</v>
      </c>
      <c r="U309" t="str">
        <f>VLOOKUP(A309,'PLIL_Branch List'!$C$3:$C$127,1,0)</f>
        <v>Pune</v>
      </c>
    </row>
    <row r="310" spans="1:21" x14ac:dyDescent="0.25">
      <c r="A310" s="34" t="str">
        <f>INDEX(Converter!B:B,MATCH(Employees!F310,Converter!C:C,0))</f>
        <v>Agratala</v>
      </c>
      <c r="B310" s="23">
        <v>309</v>
      </c>
      <c r="C310" s="23" t="s">
        <v>2033</v>
      </c>
      <c r="D310" s="24">
        <v>22131</v>
      </c>
      <c r="E310" s="23" t="s">
        <v>2034</v>
      </c>
      <c r="F310" s="23" t="s">
        <v>115</v>
      </c>
      <c r="G310" s="23" t="s">
        <v>435</v>
      </c>
      <c r="H310" s="23" t="s">
        <v>451</v>
      </c>
      <c r="I310" s="23" t="s">
        <v>449</v>
      </c>
      <c r="J310" s="23" t="s">
        <v>2035</v>
      </c>
      <c r="K310" s="23" t="s">
        <v>2036</v>
      </c>
      <c r="L310" s="23" t="s">
        <v>519</v>
      </c>
      <c r="M310" s="23" t="s">
        <v>521</v>
      </c>
      <c r="N310" s="25">
        <v>43147</v>
      </c>
      <c r="O310" s="23" t="s">
        <v>115</v>
      </c>
      <c r="P310" s="23" t="s">
        <v>396</v>
      </c>
      <c r="Q310" s="35">
        <v>28619</v>
      </c>
      <c r="R310" s="35" t="s">
        <v>4632</v>
      </c>
      <c r="S310" s="35" t="s">
        <v>4633</v>
      </c>
      <c r="T310" s="91" t="s">
        <v>14364</v>
      </c>
      <c r="U310" t="e">
        <f>VLOOKUP(A310,'PLIL_Branch List'!$C$3:$C$127,1,0)</f>
        <v>#N/A</v>
      </c>
    </row>
    <row r="311" spans="1:21" x14ac:dyDescent="0.25">
      <c r="A311" s="34" t="str">
        <f>INDEX(Converter!B:B,MATCH(Employees!F311,Converter!C:C,0))</f>
        <v>Lucknow-Hazratganj</v>
      </c>
      <c r="B311" s="23">
        <v>310</v>
      </c>
      <c r="C311" s="23" t="s">
        <v>2037</v>
      </c>
      <c r="D311" s="24">
        <v>22355</v>
      </c>
      <c r="E311" s="23" t="s">
        <v>2038</v>
      </c>
      <c r="F311" s="23" t="s">
        <v>537</v>
      </c>
      <c r="G311" s="23" t="s">
        <v>435</v>
      </c>
      <c r="H311" s="23" t="s">
        <v>404</v>
      </c>
      <c r="I311" s="23" t="s">
        <v>436</v>
      </c>
      <c r="J311" s="23" t="s">
        <v>1581</v>
      </c>
      <c r="K311" s="23" t="s">
        <v>1582</v>
      </c>
      <c r="L311" s="23" t="s">
        <v>441</v>
      </c>
      <c r="M311" s="23" t="s">
        <v>1329</v>
      </c>
      <c r="N311" s="25">
        <v>43164</v>
      </c>
      <c r="O311" s="23" t="s">
        <v>537</v>
      </c>
      <c r="P311" s="23" t="s">
        <v>516</v>
      </c>
      <c r="Q311" s="35">
        <v>29231</v>
      </c>
      <c r="R311" s="35" t="s">
        <v>4634</v>
      </c>
      <c r="S311" s="35" t="s">
        <v>4635</v>
      </c>
      <c r="T311" s="91" t="s">
        <v>14365</v>
      </c>
      <c r="U311" t="str">
        <f>VLOOKUP(A311,'PLIL_Branch List'!$C$3:$C$127,1,0)</f>
        <v>Lucknow-Hazratganj</v>
      </c>
    </row>
    <row r="312" spans="1:21" x14ac:dyDescent="0.25">
      <c r="A312" s="34" t="str">
        <f>INDEX(Converter!B:B,MATCH(Employees!F312,Converter!C:C,0))</f>
        <v>Srinagar</v>
      </c>
      <c r="B312" s="23">
        <v>311</v>
      </c>
      <c r="C312" s="23" t="s">
        <v>2039</v>
      </c>
      <c r="D312" s="24">
        <v>22746</v>
      </c>
      <c r="E312" s="23" t="s">
        <v>2040</v>
      </c>
      <c r="F312" s="23" t="s">
        <v>46</v>
      </c>
      <c r="G312" s="23" t="s">
        <v>435</v>
      </c>
      <c r="H312" s="23" t="s">
        <v>404</v>
      </c>
      <c r="I312" s="23" t="s">
        <v>436</v>
      </c>
      <c r="J312" s="23" t="s">
        <v>1814</v>
      </c>
      <c r="K312" s="23" t="s">
        <v>1815</v>
      </c>
      <c r="L312" s="23" t="s">
        <v>441</v>
      </c>
      <c r="M312" s="23" t="s">
        <v>1329</v>
      </c>
      <c r="N312" s="25">
        <v>43207</v>
      </c>
      <c r="O312" s="23" t="s">
        <v>46</v>
      </c>
      <c r="P312" s="23" t="s">
        <v>402</v>
      </c>
      <c r="Q312" s="35">
        <v>28880</v>
      </c>
      <c r="R312" s="35" t="s">
        <v>4636</v>
      </c>
      <c r="S312" s="35" t="s">
        <v>4637</v>
      </c>
      <c r="T312" s="91" t="s">
        <v>14366</v>
      </c>
      <c r="U312" t="str">
        <f>VLOOKUP(A312,'PLIL_Branch List'!$C$3:$C$127,1,0)</f>
        <v>Srinagar</v>
      </c>
    </row>
    <row r="313" spans="1:21" x14ac:dyDescent="0.25">
      <c r="A313" s="34" t="str">
        <f>INDEX(Converter!B:B,MATCH(Employees!F313,Converter!C:C,0))</f>
        <v>Chandigarh</v>
      </c>
      <c r="B313" s="23">
        <v>312</v>
      </c>
      <c r="C313" s="23" t="s">
        <v>2041</v>
      </c>
      <c r="D313" s="24">
        <v>22773</v>
      </c>
      <c r="E313" s="23" t="s">
        <v>2042</v>
      </c>
      <c r="F313" s="23" t="s">
        <v>10</v>
      </c>
      <c r="G313" s="23" t="s">
        <v>435</v>
      </c>
      <c r="H313" s="23" t="s">
        <v>6578</v>
      </c>
      <c r="I313" s="23" t="s">
        <v>6578</v>
      </c>
      <c r="J313" s="23" t="s">
        <v>1245</v>
      </c>
      <c r="K313" s="23" t="s">
        <v>1246</v>
      </c>
      <c r="L313" s="23" t="s">
        <v>433</v>
      </c>
      <c r="M313" s="23" t="s">
        <v>11939</v>
      </c>
      <c r="N313" s="25">
        <v>43213</v>
      </c>
      <c r="O313" s="23" t="s">
        <v>10</v>
      </c>
      <c r="P313" s="23" t="s">
        <v>402</v>
      </c>
      <c r="Q313" s="35">
        <v>28096</v>
      </c>
      <c r="R313" s="35" t="s">
        <v>4638</v>
      </c>
      <c r="S313" s="35" t="s">
        <v>4639</v>
      </c>
      <c r="T313" s="91" t="s">
        <v>14367</v>
      </c>
      <c r="U313" t="str">
        <f>VLOOKUP(A313,'PLIL_Branch List'!$C$3:$C$127,1,0)</f>
        <v>Chandigarh</v>
      </c>
    </row>
    <row r="314" spans="1:21" x14ac:dyDescent="0.25">
      <c r="A314" s="34" t="str">
        <f>INDEX(Converter!B:B,MATCH(Employees!F314,Converter!C:C,0))</f>
        <v>Jalandhar</v>
      </c>
      <c r="B314" s="23">
        <v>313</v>
      </c>
      <c r="C314" s="23" t="s">
        <v>1584</v>
      </c>
      <c r="D314" s="24">
        <v>22829</v>
      </c>
      <c r="E314" s="23" t="s">
        <v>1585</v>
      </c>
      <c r="F314" s="23" t="s">
        <v>6</v>
      </c>
      <c r="G314" s="23" t="s">
        <v>435</v>
      </c>
      <c r="H314" s="23" t="s">
        <v>448</v>
      </c>
      <c r="I314" s="23" t="s">
        <v>449</v>
      </c>
      <c r="J314" s="23" t="s">
        <v>1352</v>
      </c>
      <c r="K314" s="23" t="s">
        <v>1353</v>
      </c>
      <c r="L314" s="23" t="s">
        <v>453</v>
      </c>
      <c r="M314" s="23" t="s">
        <v>454</v>
      </c>
      <c r="N314" s="25">
        <v>43221</v>
      </c>
      <c r="O314" s="23" t="s">
        <v>6</v>
      </c>
      <c r="P314" s="23" t="s">
        <v>402</v>
      </c>
      <c r="Q314" s="35">
        <v>27900</v>
      </c>
      <c r="R314" s="35" t="s">
        <v>4640</v>
      </c>
      <c r="S314" s="35" t="s">
        <v>4641</v>
      </c>
      <c r="T314" s="91" t="s">
        <v>14368</v>
      </c>
      <c r="U314" t="str">
        <f>VLOOKUP(A314,'PLIL_Branch List'!$C$3:$C$127,1,0)</f>
        <v>Jalandhar</v>
      </c>
    </row>
    <row r="315" spans="1:21" x14ac:dyDescent="0.25">
      <c r="A315" s="34" t="str">
        <f>INDEX(Converter!B:B,MATCH(Employees!F315,Converter!C:C,0))</f>
        <v>Jodhpur</v>
      </c>
      <c r="B315" s="23">
        <v>314</v>
      </c>
      <c r="C315" s="23" t="s">
        <v>2043</v>
      </c>
      <c r="D315" s="24">
        <v>22835</v>
      </c>
      <c r="E315" s="23" t="s">
        <v>12717</v>
      </c>
      <c r="F315" s="23" t="s">
        <v>23</v>
      </c>
      <c r="G315" s="23" t="s">
        <v>435</v>
      </c>
      <c r="H315" s="23" t="s">
        <v>448</v>
      </c>
      <c r="I315" s="23" t="s">
        <v>449</v>
      </c>
      <c r="J315" s="23" t="s">
        <v>1445</v>
      </c>
      <c r="K315" s="23" t="s">
        <v>1446</v>
      </c>
      <c r="L315" s="23" t="s">
        <v>519</v>
      </c>
      <c r="M315" s="23" t="s">
        <v>520</v>
      </c>
      <c r="N315" s="25">
        <v>43221</v>
      </c>
      <c r="O315" s="23" t="s">
        <v>23</v>
      </c>
      <c r="P315" s="23" t="s">
        <v>516</v>
      </c>
      <c r="Q315" s="35">
        <v>29777</v>
      </c>
      <c r="R315" s="35" t="s">
        <v>4642</v>
      </c>
      <c r="S315" s="35" t="s">
        <v>4643</v>
      </c>
      <c r="T315" s="91" t="s">
        <v>14369</v>
      </c>
      <c r="U315" t="str">
        <f>VLOOKUP(A315,'PLIL_Branch List'!$C$3:$C$127,1,0)</f>
        <v>Jodhpur</v>
      </c>
    </row>
    <row r="316" spans="1:21" x14ac:dyDescent="0.25">
      <c r="A316" s="34" t="str">
        <f>INDEX(Converter!B:B,MATCH(Employees!F316,Converter!C:C,0))</f>
        <v>Gurgaon</v>
      </c>
      <c r="B316" s="23">
        <v>315</v>
      </c>
      <c r="C316" s="23" t="s">
        <v>2044</v>
      </c>
      <c r="D316" s="24">
        <v>23098</v>
      </c>
      <c r="E316" s="23" t="s">
        <v>2045</v>
      </c>
      <c r="F316" s="23" t="s">
        <v>828</v>
      </c>
      <c r="G316" s="23" t="s">
        <v>435</v>
      </c>
      <c r="H316" s="23" t="s">
        <v>404</v>
      </c>
      <c r="I316" s="23" t="s">
        <v>436</v>
      </c>
      <c r="J316" s="23" t="s">
        <v>2427</v>
      </c>
      <c r="K316" s="23" t="s">
        <v>2428</v>
      </c>
      <c r="L316" s="23" t="s">
        <v>442</v>
      </c>
      <c r="M316" s="23" t="s">
        <v>1194</v>
      </c>
      <c r="N316" s="25">
        <v>43248</v>
      </c>
      <c r="O316" s="23" t="s">
        <v>828</v>
      </c>
      <c r="P316" s="23" t="s">
        <v>434</v>
      </c>
      <c r="Q316" s="35">
        <v>29675</v>
      </c>
      <c r="R316" s="35" t="s">
        <v>4644</v>
      </c>
      <c r="S316" s="35" t="s">
        <v>4645</v>
      </c>
      <c r="T316" s="91" t="s">
        <v>14370</v>
      </c>
      <c r="U316" t="str">
        <f>VLOOKUP(A316,'PLIL_Branch List'!$C$3:$C$127,1,0)</f>
        <v>Gurgaon</v>
      </c>
    </row>
    <row r="317" spans="1:21" x14ac:dyDescent="0.25">
      <c r="A317" s="34" t="str">
        <f>INDEX(Converter!B:B,MATCH(Employees!F317,Converter!C:C,0))</f>
        <v>Baramulla</v>
      </c>
      <c r="B317" s="23">
        <v>316</v>
      </c>
      <c r="C317" s="23" t="s">
        <v>2046</v>
      </c>
      <c r="D317" s="24">
        <v>23158</v>
      </c>
      <c r="E317" s="23" t="s">
        <v>354</v>
      </c>
      <c r="F317" s="23" t="s">
        <v>72</v>
      </c>
      <c r="G317" s="23" t="s">
        <v>435</v>
      </c>
      <c r="H317" s="23" t="s">
        <v>451</v>
      </c>
      <c r="I317" s="23" t="s">
        <v>449</v>
      </c>
      <c r="J317" s="23" t="s">
        <v>1566</v>
      </c>
      <c r="K317" s="23" t="s">
        <v>1567</v>
      </c>
      <c r="L317" s="23" t="s">
        <v>1239</v>
      </c>
      <c r="M317" s="23" t="s">
        <v>809</v>
      </c>
      <c r="N317" s="25">
        <v>43252</v>
      </c>
      <c r="O317" s="23" t="s">
        <v>72</v>
      </c>
      <c r="P317" s="23" t="s">
        <v>402</v>
      </c>
      <c r="Q317" s="35">
        <v>29719</v>
      </c>
      <c r="R317" s="35" t="s">
        <v>4646</v>
      </c>
      <c r="S317" s="35" t="s">
        <v>4647</v>
      </c>
      <c r="T317" s="91" t="s">
        <v>14371</v>
      </c>
      <c r="U317" t="str">
        <f>VLOOKUP(A317,'PLIL_Branch List'!$C$3:$C$127,1,0)</f>
        <v>Baramulla</v>
      </c>
    </row>
    <row r="318" spans="1:21" x14ac:dyDescent="0.25">
      <c r="A318" s="34" t="str">
        <f>INDEX(Converter!B:B,MATCH(Employees!F318,Converter!C:C,0))</f>
        <v>S.R.C. Cuttack</v>
      </c>
      <c r="B318" s="23">
        <v>317</v>
      </c>
      <c r="C318" s="23" t="s">
        <v>2047</v>
      </c>
      <c r="D318" s="24">
        <v>23166</v>
      </c>
      <c r="E318" s="23" t="s">
        <v>2048</v>
      </c>
      <c r="F318" s="23" t="s">
        <v>318</v>
      </c>
      <c r="G318" s="23" t="s">
        <v>435</v>
      </c>
      <c r="H318" s="23" t="s">
        <v>404</v>
      </c>
      <c r="I318" s="23" t="s">
        <v>436</v>
      </c>
      <c r="J318" s="23" t="s">
        <v>1490</v>
      </c>
      <c r="K318" s="23" t="s">
        <v>1627</v>
      </c>
      <c r="L318" s="23" t="s">
        <v>447</v>
      </c>
      <c r="M318" s="23" t="s">
        <v>411</v>
      </c>
      <c r="N318" s="25">
        <v>43253</v>
      </c>
      <c r="O318" s="23" t="s">
        <v>318</v>
      </c>
      <c r="P318" s="23" t="s">
        <v>396</v>
      </c>
      <c r="Q318" s="35">
        <v>28278</v>
      </c>
      <c r="R318" s="35" t="s">
        <v>4648</v>
      </c>
      <c r="S318" s="35" t="s">
        <v>4649</v>
      </c>
      <c r="T318" s="91" t="s">
        <v>14372</v>
      </c>
      <c r="U318" t="e">
        <f>VLOOKUP(A318,'PLIL_Branch List'!$C$3:$C$127,1,0)</f>
        <v>#N/A</v>
      </c>
    </row>
    <row r="319" spans="1:21" x14ac:dyDescent="0.25">
      <c r="A319" s="34" t="str">
        <f>INDEX(Converter!B:B,MATCH(Employees!F319,Converter!C:C,0))</f>
        <v>Siliguri</v>
      </c>
      <c r="B319" s="23">
        <v>318</v>
      </c>
      <c r="C319" s="23" t="s">
        <v>2049</v>
      </c>
      <c r="D319" s="24">
        <v>23235</v>
      </c>
      <c r="E319" s="23" t="s">
        <v>2050</v>
      </c>
      <c r="F319" s="23" t="s">
        <v>346</v>
      </c>
      <c r="G319" s="23" t="s">
        <v>432</v>
      </c>
      <c r="H319" s="23" t="s">
        <v>448</v>
      </c>
      <c r="I319" s="23" t="s">
        <v>449</v>
      </c>
      <c r="J319" s="23" t="s">
        <v>1643</v>
      </c>
      <c r="K319" s="23" t="s">
        <v>1644</v>
      </c>
      <c r="L319" s="23" t="s">
        <v>519</v>
      </c>
      <c r="M319" s="23" t="s">
        <v>520</v>
      </c>
      <c r="N319" s="25">
        <v>43257</v>
      </c>
      <c r="O319" s="23" t="s">
        <v>346</v>
      </c>
      <c r="P319" s="23" t="s">
        <v>396</v>
      </c>
      <c r="Q319" s="35">
        <v>31459</v>
      </c>
      <c r="R319" s="35" t="s">
        <v>4650</v>
      </c>
      <c r="S319" s="35" t="s">
        <v>4651</v>
      </c>
      <c r="T319" s="91" t="s">
        <v>14373</v>
      </c>
      <c r="U319" t="str">
        <f>VLOOKUP(A319,'PLIL_Branch List'!$C$3:$C$127,1,0)</f>
        <v>Siliguri</v>
      </c>
    </row>
    <row r="320" spans="1:21" x14ac:dyDescent="0.25">
      <c r="A320" s="34" t="str">
        <f>INDEX(Converter!B:B,MATCH(Employees!F320,Converter!C:C,0))</f>
        <v>Gurgaon</v>
      </c>
      <c r="B320" s="23">
        <v>319</v>
      </c>
      <c r="C320" s="23" t="s">
        <v>2051</v>
      </c>
      <c r="D320" s="24">
        <v>23482</v>
      </c>
      <c r="E320" s="23" t="s">
        <v>2052</v>
      </c>
      <c r="F320" s="23" t="s">
        <v>828</v>
      </c>
      <c r="G320" s="23" t="s">
        <v>435</v>
      </c>
      <c r="H320" s="23" t="s">
        <v>2053</v>
      </c>
      <c r="I320" s="23" t="s">
        <v>1210</v>
      </c>
      <c r="J320" s="23" t="s">
        <v>1211</v>
      </c>
      <c r="K320" s="23" t="s">
        <v>1212</v>
      </c>
      <c r="L320" s="23" t="s">
        <v>440</v>
      </c>
      <c r="M320" s="23" t="s">
        <v>7162</v>
      </c>
      <c r="N320" s="25">
        <v>43283</v>
      </c>
      <c r="O320" s="23" t="s">
        <v>828</v>
      </c>
      <c r="P320" s="23" t="s">
        <v>434</v>
      </c>
      <c r="Q320" s="35">
        <v>31000</v>
      </c>
      <c r="R320" s="35" t="s">
        <v>4652</v>
      </c>
      <c r="S320" s="35" t="s">
        <v>4653</v>
      </c>
      <c r="T320" s="91" t="s">
        <v>14374</v>
      </c>
      <c r="U320" t="str">
        <f>VLOOKUP(A320,'PLIL_Branch List'!$C$3:$C$127,1,0)</f>
        <v>Gurgaon</v>
      </c>
    </row>
    <row r="321" spans="1:21" x14ac:dyDescent="0.25">
      <c r="A321" s="34" t="str">
        <f>INDEX(Converter!B:B,MATCH(Employees!F321,Converter!C:C,0))</f>
        <v>Varanasi</v>
      </c>
      <c r="B321" s="23">
        <v>320</v>
      </c>
      <c r="C321" s="23" t="s">
        <v>2054</v>
      </c>
      <c r="D321" s="24">
        <v>23558</v>
      </c>
      <c r="E321" s="23" t="s">
        <v>2055</v>
      </c>
      <c r="F321" s="23" t="s">
        <v>62</v>
      </c>
      <c r="G321" s="23" t="s">
        <v>435</v>
      </c>
      <c r="H321" s="23" t="s">
        <v>1271</v>
      </c>
      <c r="I321" s="23" t="s">
        <v>1271</v>
      </c>
      <c r="J321" s="23" t="s">
        <v>1461</v>
      </c>
      <c r="K321" s="23" t="s">
        <v>471</v>
      </c>
      <c r="L321" s="23" t="s">
        <v>442</v>
      </c>
      <c r="M321" s="23" t="s">
        <v>1345</v>
      </c>
      <c r="N321" s="25">
        <v>43291</v>
      </c>
      <c r="O321" s="23" t="s">
        <v>62</v>
      </c>
      <c r="P321" s="23" t="s">
        <v>516</v>
      </c>
      <c r="Q321" s="35">
        <v>29116</v>
      </c>
      <c r="R321" s="35" t="s">
        <v>4654</v>
      </c>
      <c r="S321" s="35" t="s">
        <v>4655</v>
      </c>
      <c r="T321" s="91" t="s">
        <v>14375</v>
      </c>
      <c r="U321" t="str">
        <f>VLOOKUP(A321,'PLIL_Branch List'!$C$3:$C$127,1,0)</f>
        <v>Varanasi</v>
      </c>
    </row>
    <row r="322" spans="1:21" x14ac:dyDescent="0.25">
      <c r="A322" s="34" t="str">
        <f>INDEX(Converter!B:B,MATCH(Employees!F322,Converter!C:C,0))</f>
        <v>Raipur</v>
      </c>
      <c r="B322" s="23">
        <v>321</v>
      </c>
      <c r="C322" s="23" t="s">
        <v>2056</v>
      </c>
      <c r="D322" s="24">
        <v>23593</v>
      </c>
      <c r="E322" s="23" t="s">
        <v>379</v>
      </c>
      <c r="F322" s="23" t="s">
        <v>133</v>
      </c>
      <c r="G322" s="23" t="s">
        <v>435</v>
      </c>
      <c r="H322" s="23" t="s">
        <v>451</v>
      </c>
      <c r="I322" s="23" t="s">
        <v>449</v>
      </c>
      <c r="J322" s="23" t="s">
        <v>1647</v>
      </c>
      <c r="K322" s="23" t="s">
        <v>1648</v>
      </c>
      <c r="L322" s="23" t="s">
        <v>1239</v>
      </c>
      <c r="M322" s="23" t="s">
        <v>809</v>
      </c>
      <c r="N322" s="25">
        <v>43293</v>
      </c>
      <c r="O322" s="23" t="s">
        <v>133</v>
      </c>
      <c r="P322" s="23" t="s">
        <v>399</v>
      </c>
      <c r="Q322" s="35">
        <v>26970</v>
      </c>
      <c r="R322" s="35" t="s">
        <v>4656</v>
      </c>
      <c r="S322" s="35" t="s">
        <v>4657</v>
      </c>
      <c r="T322" s="91" t="s">
        <v>14376</v>
      </c>
      <c r="U322" t="str">
        <f>VLOOKUP(A322,'PLIL_Branch List'!$C$3:$C$127,1,0)</f>
        <v>Raipur</v>
      </c>
    </row>
    <row r="323" spans="1:21" x14ac:dyDescent="0.25">
      <c r="A323" s="34" t="str">
        <f>INDEX(Converter!B:B,MATCH(Employees!F323,Converter!C:C,0))</f>
        <v>Chandigarh</v>
      </c>
      <c r="B323" s="23">
        <v>322</v>
      </c>
      <c r="C323" s="23" t="s">
        <v>1381</v>
      </c>
      <c r="D323" s="24">
        <v>23610</v>
      </c>
      <c r="E323" s="23" t="s">
        <v>1382</v>
      </c>
      <c r="F323" s="23" t="s">
        <v>10</v>
      </c>
      <c r="G323" s="23" t="s">
        <v>435</v>
      </c>
      <c r="H323" s="23" t="s">
        <v>1271</v>
      </c>
      <c r="I323" s="23" t="s">
        <v>1271</v>
      </c>
      <c r="J323" s="23" t="s">
        <v>6949</v>
      </c>
      <c r="K323" s="23" t="s">
        <v>7057</v>
      </c>
      <c r="L323" s="23" t="s">
        <v>437</v>
      </c>
      <c r="M323" s="23" t="s">
        <v>726</v>
      </c>
      <c r="N323" s="25">
        <v>43297</v>
      </c>
      <c r="O323" s="23" t="s">
        <v>10</v>
      </c>
      <c r="P323" s="23" t="s">
        <v>402</v>
      </c>
      <c r="Q323" s="35">
        <v>29495</v>
      </c>
      <c r="R323" s="35" t="s">
        <v>4658</v>
      </c>
      <c r="S323" s="35" t="s">
        <v>4659</v>
      </c>
      <c r="T323" s="91" t="s">
        <v>14377</v>
      </c>
      <c r="U323" t="str">
        <f>VLOOKUP(A323,'PLIL_Branch List'!$C$3:$C$127,1,0)</f>
        <v>Chandigarh</v>
      </c>
    </row>
    <row r="324" spans="1:21" x14ac:dyDescent="0.25">
      <c r="A324" s="34" t="str">
        <f>INDEX(Converter!B:B,MATCH(Employees!F324,Converter!C:C,0))</f>
        <v>Dibrugarh</v>
      </c>
      <c r="B324" s="23">
        <v>323</v>
      </c>
      <c r="C324" s="23" t="s">
        <v>1901</v>
      </c>
      <c r="D324" s="24">
        <v>23733</v>
      </c>
      <c r="E324" s="23" t="s">
        <v>2057</v>
      </c>
      <c r="F324" s="23" t="s">
        <v>47</v>
      </c>
      <c r="G324" s="23" t="s">
        <v>435</v>
      </c>
      <c r="H324" s="23" t="s">
        <v>448</v>
      </c>
      <c r="I324" s="23" t="s">
        <v>449</v>
      </c>
      <c r="J324" s="23" t="s">
        <v>1896</v>
      </c>
      <c r="K324" s="23" t="s">
        <v>1897</v>
      </c>
      <c r="L324" s="23" t="s">
        <v>445</v>
      </c>
      <c r="M324" s="23" t="s">
        <v>452</v>
      </c>
      <c r="N324" s="25">
        <v>43307</v>
      </c>
      <c r="O324" s="23" t="s">
        <v>47</v>
      </c>
      <c r="P324" s="23" t="s">
        <v>396</v>
      </c>
      <c r="Q324" s="35">
        <v>32977</v>
      </c>
      <c r="R324" s="35" t="s">
        <v>4660</v>
      </c>
      <c r="S324" s="35" t="s">
        <v>4661</v>
      </c>
      <c r="T324" s="91" t="s">
        <v>14378</v>
      </c>
      <c r="U324" t="str">
        <f>VLOOKUP(A324,'PLIL_Branch List'!$C$3:$C$127,1,0)</f>
        <v>Dibrugarh</v>
      </c>
    </row>
    <row r="325" spans="1:21" x14ac:dyDescent="0.25">
      <c r="A325" s="34" t="str">
        <f>INDEX(Converter!B:B,MATCH(Employees!F325,Converter!C:C,0))</f>
        <v>Gurdaspur</v>
      </c>
      <c r="B325" s="23">
        <v>324</v>
      </c>
      <c r="C325" s="23" t="s">
        <v>2058</v>
      </c>
      <c r="D325" s="24">
        <v>23748</v>
      </c>
      <c r="E325" s="23" t="s">
        <v>2059</v>
      </c>
      <c r="F325" s="23" t="s">
        <v>2</v>
      </c>
      <c r="G325" s="23" t="s">
        <v>435</v>
      </c>
      <c r="H325" s="23" t="s">
        <v>448</v>
      </c>
      <c r="I325" s="23" t="s">
        <v>449</v>
      </c>
      <c r="J325" s="23" t="s">
        <v>1144</v>
      </c>
      <c r="K325" s="23" t="s">
        <v>1145</v>
      </c>
      <c r="L325" s="23" t="s">
        <v>456</v>
      </c>
      <c r="M325" s="23" t="s">
        <v>457</v>
      </c>
      <c r="N325" s="25">
        <v>43308</v>
      </c>
      <c r="O325" s="23" t="s">
        <v>2</v>
      </c>
      <c r="P325" s="23" t="s">
        <v>402</v>
      </c>
      <c r="Q325" s="35">
        <v>29351</v>
      </c>
      <c r="R325" s="35" t="s">
        <v>4662</v>
      </c>
      <c r="S325" s="35" t="s">
        <v>4663</v>
      </c>
      <c r="T325" s="91" t="s">
        <v>14379</v>
      </c>
      <c r="U325" t="str">
        <f>VLOOKUP(A325,'PLIL_Branch List'!$C$3:$C$127,1,0)</f>
        <v>Gurdaspur</v>
      </c>
    </row>
    <row r="326" spans="1:21" x14ac:dyDescent="0.25">
      <c r="A326" s="34" t="str">
        <f>INDEX(Converter!B:B,MATCH(Employees!F326,Converter!C:C,0))</f>
        <v>Guwahati</v>
      </c>
      <c r="B326" s="23">
        <v>325</v>
      </c>
      <c r="C326" s="23" t="s">
        <v>2060</v>
      </c>
      <c r="D326" s="24">
        <v>23784</v>
      </c>
      <c r="E326" s="23" t="s">
        <v>2061</v>
      </c>
      <c r="F326" s="23" t="s">
        <v>34</v>
      </c>
      <c r="G326" s="23" t="s">
        <v>432</v>
      </c>
      <c r="H326" s="23" t="s">
        <v>1912</v>
      </c>
      <c r="I326" s="23" t="s">
        <v>1520</v>
      </c>
      <c r="J326" s="23" t="s">
        <v>2062</v>
      </c>
      <c r="K326" s="23" t="s">
        <v>2063</v>
      </c>
      <c r="L326" s="23" t="s">
        <v>442</v>
      </c>
      <c r="M326" s="23" t="s">
        <v>2560</v>
      </c>
      <c r="N326" s="25">
        <v>43313</v>
      </c>
      <c r="O326" s="23" t="s">
        <v>34</v>
      </c>
      <c r="P326" s="23" t="s">
        <v>396</v>
      </c>
      <c r="Q326" s="35">
        <v>31985</v>
      </c>
      <c r="R326" s="35" t="s">
        <v>4664</v>
      </c>
      <c r="S326" s="35" t="s">
        <v>4665</v>
      </c>
      <c r="T326" s="91" t="s">
        <v>14380</v>
      </c>
      <c r="U326" t="str">
        <f>VLOOKUP(A326,'PLIL_Branch List'!$C$3:$C$127,1,0)</f>
        <v>Guwahati</v>
      </c>
    </row>
    <row r="327" spans="1:21" x14ac:dyDescent="0.25">
      <c r="A327" s="34" t="str">
        <f>INDEX(Converter!B:B,MATCH(Employees!F327,Converter!C:C,0))</f>
        <v>Patiala</v>
      </c>
      <c r="B327" s="23">
        <v>326</v>
      </c>
      <c r="C327" s="23" t="s">
        <v>2065</v>
      </c>
      <c r="D327" s="24">
        <v>23811</v>
      </c>
      <c r="E327" s="23" t="s">
        <v>2066</v>
      </c>
      <c r="F327" s="23" t="s">
        <v>9</v>
      </c>
      <c r="G327" s="23" t="s">
        <v>435</v>
      </c>
      <c r="H327" s="23" t="s">
        <v>448</v>
      </c>
      <c r="I327" s="23" t="s">
        <v>449</v>
      </c>
      <c r="J327" s="23" t="s">
        <v>6920</v>
      </c>
      <c r="K327" s="23" t="s">
        <v>6921</v>
      </c>
      <c r="L327" s="23" t="s">
        <v>519</v>
      </c>
      <c r="M327" s="23" t="s">
        <v>520</v>
      </c>
      <c r="N327" s="25">
        <v>43314</v>
      </c>
      <c r="O327" s="23" t="s">
        <v>9</v>
      </c>
      <c r="P327" s="23" t="s">
        <v>402</v>
      </c>
      <c r="Q327" s="35">
        <v>25205</v>
      </c>
      <c r="R327" s="35" t="s">
        <v>4666</v>
      </c>
      <c r="S327" s="35" t="s">
        <v>4667</v>
      </c>
      <c r="T327" s="91" t="s">
        <v>14381</v>
      </c>
      <c r="U327" t="str">
        <f>VLOOKUP(A327,'PLIL_Branch List'!$C$3:$C$127,1,0)</f>
        <v>Patiala</v>
      </c>
    </row>
    <row r="328" spans="1:21" x14ac:dyDescent="0.25">
      <c r="A328" s="34" t="str">
        <f>INDEX(Converter!B:B,MATCH(Employees!F328,Converter!C:C,0))</f>
        <v>Pune</v>
      </c>
      <c r="B328" s="23">
        <v>327</v>
      </c>
      <c r="C328" s="23" t="s">
        <v>2067</v>
      </c>
      <c r="D328" s="24">
        <v>23848</v>
      </c>
      <c r="E328" s="23" t="s">
        <v>2068</v>
      </c>
      <c r="F328" s="23" t="s">
        <v>38</v>
      </c>
      <c r="G328" s="23" t="s">
        <v>435</v>
      </c>
      <c r="H328" s="23" t="s">
        <v>404</v>
      </c>
      <c r="I328" s="23" t="s">
        <v>436</v>
      </c>
      <c r="J328" s="23" t="s">
        <v>1465</v>
      </c>
      <c r="K328" s="23" t="s">
        <v>1466</v>
      </c>
      <c r="L328" s="23" t="s">
        <v>441</v>
      </c>
      <c r="M328" s="23" t="s">
        <v>1329</v>
      </c>
      <c r="N328" s="25">
        <v>43318</v>
      </c>
      <c r="O328" s="23" t="s">
        <v>38</v>
      </c>
      <c r="P328" s="23" t="s">
        <v>399</v>
      </c>
      <c r="Q328" s="35">
        <v>28602</v>
      </c>
      <c r="R328" s="35" t="s">
        <v>4668</v>
      </c>
      <c r="S328" s="35" t="s">
        <v>4669</v>
      </c>
      <c r="T328" s="91" t="s">
        <v>14382</v>
      </c>
      <c r="U328" t="str">
        <f>VLOOKUP(A328,'PLIL_Branch List'!$C$3:$C$127,1,0)</f>
        <v>Pune</v>
      </c>
    </row>
    <row r="329" spans="1:21" x14ac:dyDescent="0.25">
      <c r="A329" s="34" t="str">
        <f>INDEX(Converter!B:B,MATCH(Employees!F329,Converter!C:C,0))</f>
        <v>Pathankot</v>
      </c>
      <c r="B329" s="23">
        <v>328</v>
      </c>
      <c r="C329" s="23" t="s">
        <v>2069</v>
      </c>
      <c r="D329" s="24">
        <v>23904</v>
      </c>
      <c r="E329" s="23" t="s">
        <v>1943</v>
      </c>
      <c r="F329" s="23" t="s">
        <v>5</v>
      </c>
      <c r="G329" s="23" t="s">
        <v>435</v>
      </c>
      <c r="H329" s="23" t="s">
        <v>448</v>
      </c>
      <c r="I329" s="23" t="s">
        <v>449</v>
      </c>
      <c r="J329" s="23" t="s">
        <v>10856</v>
      </c>
      <c r="K329" s="23" t="s">
        <v>10857</v>
      </c>
      <c r="L329" s="23" t="s">
        <v>519</v>
      </c>
      <c r="M329" s="23" t="s">
        <v>520</v>
      </c>
      <c r="N329" s="25">
        <v>43321</v>
      </c>
      <c r="O329" s="23" t="s">
        <v>5</v>
      </c>
      <c r="P329" s="23" t="s">
        <v>402</v>
      </c>
      <c r="Q329" s="35">
        <v>25116</v>
      </c>
      <c r="R329" s="35" t="s">
        <v>4670</v>
      </c>
      <c r="S329" s="35" t="s">
        <v>4671</v>
      </c>
      <c r="T329" s="91" t="s">
        <v>14383</v>
      </c>
      <c r="U329" t="str">
        <f>VLOOKUP(A329,'PLIL_Branch List'!$C$3:$C$127,1,0)</f>
        <v>Pathankot</v>
      </c>
    </row>
    <row r="330" spans="1:21" x14ac:dyDescent="0.25">
      <c r="A330" s="34" t="str">
        <f>INDEX(Converter!B:B,MATCH(Employees!F330,Converter!C:C,0))</f>
        <v>Raipur</v>
      </c>
      <c r="B330" s="23">
        <v>329</v>
      </c>
      <c r="C330" s="23" t="s">
        <v>2072</v>
      </c>
      <c r="D330" s="24">
        <v>23906</v>
      </c>
      <c r="E330" s="23" t="s">
        <v>2073</v>
      </c>
      <c r="F330" s="23" t="s">
        <v>133</v>
      </c>
      <c r="G330" s="23" t="s">
        <v>435</v>
      </c>
      <c r="H330" s="23" t="s">
        <v>451</v>
      </c>
      <c r="I330" s="23" t="s">
        <v>449</v>
      </c>
      <c r="J330" s="23" t="s">
        <v>7081</v>
      </c>
      <c r="K330" s="23" t="s">
        <v>7390</v>
      </c>
      <c r="L330" s="23" t="s">
        <v>1315</v>
      </c>
      <c r="M330" s="23" t="s">
        <v>11933</v>
      </c>
      <c r="N330" s="25">
        <v>43321</v>
      </c>
      <c r="O330" s="23" t="s">
        <v>133</v>
      </c>
      <c r="P330" s="23" t="s">
        <v>399</v>
      </c>
      <c r="Q330" s="35">
        <v>33172</v>
      </c>
      <c r="R330" s="35" t="s">
        <v>4672</v>
      </c>
      <c r="S330" s="35" t="s">
        <v>4673</v>
      </c>
      <c r="T330" s="91" t="s">
        <v>14384</v>
      </c>
      <c r="U330" t="str">
        <f>VLOOKUP(A330,'PLIL_Branch List'!$C$3:$C$127,1,0)</f>
        <v>Raipur</v>
      </c>
    </row>
    <row r="331" spans="1:21" x14ac:dyDescent="0.25">
      <c r="A331" s="34" t="str">
        <f>INDEX(Converter!B:B,MATCH(Employees!F331,Converter!C:C,0))</f>
        <v>Srinagar</v>
      </c>
      <c r="B331" s="23">
        <v>330</v>
      </c>
      <c r="C331" s="23" t="s">
        <v>2075</v>
      </c>
      <c r="D331" s="24">
        <v>23948</v>
      </c>
      <c r="E331" s="23" t="s">
        <v>2076</v>
      </c>
      <c r="F331" s="23" t="s">
        <v>46</v>
      </c>
      <c r="G331" s="23" t="s">
        <v>435</v>
      </c>
      <c r="H331" s="23" t="s">
        <v>451</v>
      </c>
      <c r="I331" s="23" t="s">
        <v>449</v>
      </c>
      <c r="J331" s="23" t="s">
        <v>2077</v>
      </c>
      <c r="K331" s="23" t="s">
        <v>2078</v>
      </c>
      <c r="L331" s="23" t="s">
        <v>519</v>
      </c>
      <c r="M331" s="23" t="s">
        <v>521</v>
      </c>
      <c r="N331" s="25">
        <v>43326</v>
      </c>
      <c r="O331" s="23" t="s">
        <v>46</v>
      </c>
      <c r="P331" s="23" t="s">
        <v>402</v>
      </c>
      <c r="Q331" s="35">
        <v>30552</v>
      </c>
      <c r="R331" s="35" t="s">
        <v>4674</v>
      </c>
      <c r="S331" s="35" t="s">
        <v>4647</v>
      </c>
      <c r="T331" s="91" t="s">
        <v>14385</v>
      </c>
      <c r="U331" t="str">
        <f>VLOOKUP(A331,'PLIL_Branch List'!$C$3:$C$127,1,0)</f>
        <v>Srinagar</v>
      </c>
    </row>
    <row r="332" spans="1:21" x14ac:dyDescent="0.25">
      <c r="A332" s="34" t="str">
        <f>INDEX(Converter!B:B,MATCH(Employees!F332,Converter!C:C,0))</f>
        <v>Raipur</v>
      </c>
      <c r="B332" s="23">
        <v>331</v>
      </c>
      <c r="C332" s="23" t="s">
        <v>2079</v>
      </c>
      <c r="D332" s="24">
        <v>23970</v>
      </c>
      <c r="E332" s="23" t="s">
        <v>2080</v>
      </c>
      <c r="F332" s="23" t="s">
        <v>133</v>
      </c>
      <c r="G332" s="23" t="s">
        <v>435</v>
      </c>
      <c r="H332" s="23" t="s">
        <v>451</v>
      </c>
      <c r="I332" s="23" t="s">
        <v>449</v>
      </c>
      <c r="J332" s="23" t="s">
        <v>2056</v>
      </c>
      <c r="K332" s="23" t="s">
        <v>2074</v>
      </c>
      <c r="L332" s="23" t="s">
        <v>441</v>
      </c>
      <c r="M332" s="23" t="s">
        <v>406</v>
      </c>
      <c r="N332" s="25">
        <v>43328</v>
      </c>
      <c r="O332" s="23" t="s">
        <v>133</v>
      </c>
      <c r="P332" s="23" t="s">
        <v>399</v>
      </c>
      <c r="Q332" s="35">
        <v>30567</v>
      </c>
      <c r="R332" s="35" t="s">
        <v>4675</v>
      </c>
      <c r="S332" s="35" t="s">
        <v>4676</v>
      </c>
      <c r="T332" s="91" t="s">
        <v>14386</v>
      </c>
      <c r="U332" t="str">
        <f>VLOOKUP(A332,'PLIL_Branch List'!$C$3:$C$127,1,0)</f>
        <v>Raipur</v>
      </c>
    </row>
    <row r="333" spans="1:21" x14ac:dyDescent="0.25">
      <c r="A333" s="34" t="str">
        <f>INDEX(Converter!B:B,MATCH(Employees!F333,Converter!C:C,0))</f>
        <v>Kolkatta-Kyd Street</v>
      </c>
      <c r="B333" s="23">
        <v>332</v>
      </c>
      <c r="C333" s="23" t="s">
        <v>2081</v>
      </c>
      <c r="D333" s="24">
        <v>24006</v>
      </c>
      <c r="E333" s="23" t="s">
        <v>2082</v>
      </c>
      <c r="F333" s="23" t="s">
        <v>1270</v>
      </c>
      <c r="G333" s="23" t="s">
        <v>435</v>
      </c>
      <c r="H333" s="23" t="s">
        <v>1960</v>
      </c>
      <c r="I333" s="23" t="s">
        <v>1961</v>
      </c>
      <c r="J333" s="23" t="s">
        <v>1962</v>
      </c>
      <c r="K333" s="23" t="s">
        <v>785</v>
      </c>
      <c r="L333" s="23" t="s">
        <v>442</v>
      </c>
      <c r="M333" s="23" t="s">
        <v>2083</v>
      </c>
      <c r="N333" s="25">
        <v>43332</v>
      </c>
      <c r="O333" s="23" t="s">
        <v>1270</v>
      </c>
      <c r="P333" s="23" t="s">
        <v>396</v>
      </c>
      <c r="Q333" s="35">
        <v>32584</v>
      </c>
      <c r="R333" s="35" t="s">
        <v>4677</v>
      </c>
      <c r="S333" s="35" t="s">
        <v>4678</v>
      </c>
      <c r="T333" s="91" t="s">
        <v>14387</v>
      </c>
      <c r="U333" t="e">
        <f>VLOOKUP(A333,'PLIL_Branch List'!$C$3:$C$127,1,0)</f>
        <v>#N/A</v>
      </c>
    </row>
    <row r="334" spans="1:21" x14ac:dyDescent="0.25">
      <c r="A334" s="34" t="str">
        <f>INDEX(Converter!B:B,MATCH(Employees!F334,Converter!C:C,0))</f>
        <v>Gurdaspur</v>
      </c>
      <c r="B334" s="23">
        <v>333</v>
      </c>
      <c r="C334" s="23" t="s">
        <v>486</v>
      </c>
      <c r="D334" s="24">
        <v>24033</v>
      </c>
      <c r="E334" s="23" t="s">
        <v>487</v>
      </c>
      <c r="F334" s="23" t="s">
        <v>2</v>
      </c>
      <c r="G334" s="23" t="s">
        <v>435</v>
      </c>
      <c r="H334" s="23" t="s">
        <v>448</v>
      </c>
      <c r="I334" s="23" t="s">
        <v>449</v>
      </c>
      <c r="J334" s="23" t="s">
        <v>1260</v>
      </c>
      <c r="K334" s="23" t="s">
        <v>358</v>
      </c>
      <c r="L334" s="23" t="s">
        <v>442</v>
      </c>
      <c r="M334" s="23" t="s">
        <v>403</v>
      </c>
      <c r="N334" s="25">
        <v>43334</v>
      </c>
      <c r="O334" s="23" t="s">
        <v>2</v>
      </c>
      <c r="P334" s="23" t="s">
        <v>402</v>
      </c>
      <c r="Q334" s="35">
        <v>29718</v>
      </c>
      <c r="R334" s="35" t="s">
        <v>4679</v>
      </c>
      <c r="S334" s="35" t="s">
        <v>4680</v>
      </c>
      <c r="T334" s="91" t="s">
        <v>14388</v>
      </c>
      <c r="U334" t="str">
        <f>VLOOKUP(A334,'PLIL_Branch List'!$C$3:$C$127,1,0)</f>
        <v>Gurdaspur</v>
      </c>
    </row>
    <row r="335" spans="1:21" x14ac:dyDescent="0.25">
      <c r="A335" s="34" t="str">
        <f>INDEX(Converter!B:B,MATCH(Employees!F335,Converter!C:C,0))</f>
        <v>Raipur</v>
      </c>
      <c r="B335" s="23">
        <v>334</v>
      </c>
      <c r="C335" s="23" t="s">
        <v>2084</v>
      </c>
      <c r="D335" s="24">
        <v>24036</v>
      </c>
      <c r="E335" s="23" t="s">
        <v>2085</v>
      </c>
      <c r="F335" s="23" t="s">
        <v>133</v>
      </c>
      <c r="G335" s="23" t="s">
        <v>435</v>
      </c>
      <c r="H335" s="23" t="s">
        <v>404</v>
      </c>
      <c r="I335" s="23" t="s">
        <v>436</v>
      </c>
      <c r="J335" s="23" t="s">
        <v>789</v>
      </c>
      <c r="K335" s="23" t="s">
        <v>790</v>
      </c>
      <c r="L335" s="23" t="s">
        <v>441</v>
      </c>
      <c r="M335" s="23" t="s">
        <v>1329</v>
      </c>
      <c r="N335" s="25">
        <v>43334</v>
      </c>
      <c r="O335" s="23" t="s">
        <v>133</v>
      </c>
      <c r="P335" s="23" t="s">
        <v>399</v>
      </c>
      <c r="Q335" s="35">
        <v>30388</v>
      </c>
      <c r="R335" s="35" t="s">
        <v>4681</v>
      </c>
      <c r="S335" s="35" t="s">
        <v>4682</v>
      </c>
      <c r="T335" s="91" t="s">
        <v>14389</v>
      </c>
      <c r="U335" t="str">
        <f>VLOOKUP(A335,'PLIL_Branch List'!$C$3:$C$127,1,0)</f>
        <v>Raipur</v>
      </c>
    </row>
    <row r="336" spans="1:21" x14ac:dyDescent="0.25">
      <c r="A336" s="34" t="str">
        <f>INDEX(Converter!B:B,MATCH(Employees!F336,Converter!C:C,0))</f>
        <v>Meerut</v>
      </c>
      <c r="B336" s="23">
        <v>335</v>
      </c>
      <c r="C336" s="23" t="s">
        <v>2086</v>
      </c>
      <c r="D336" s="24">
        <v>24140</v>
      </c>
      <c r="E336" s="23" t="s">
        <v>2087</v>
      </c>
      <c r="F336" s="23" t="s">
        <v>27</v>
      </c>
      <c r="G336" s="23" t="s">
        <v>435</v>
      </c>
      <c r="H336" s="23" t="s">
        <v>448</v>
      </c>
      <c r="I336" s="23" t="s">
        <v>449</v>
      </c>
      <c r="J336" s="23" t="s">
        <v>1616</v>
      </c>
      <c r="K336" s="23" t="s">
        <v>1617</v>
      </c>
      <c r="L336" s="23" t="s">
        <v>1315</v>
      </c>
      <c r="M336" s="23" t="s">
        <v>1316</v>
      </c>
      <c r="N336" s="25">
        <v>43344</v>
      </c>
      <c r="O336" s="23" t="s">
        <v>27</v>
      </c>
      <c r="P336" s="23" t="s">
        <v>516</v>
      </c>
      <c r="Q336" s="35">
        <v>24593</v>
      </c>
      <c r="R336" s="35" t="s">
        <v>4683</v>
      </c>
      <c r="S336" s="35" t="s">
        <v>4684</v>
      </c>
      <c r="T336" s="91" t="s">
        <v>14390</v>
      </c>
      <c r="U336" t="str">
        <f>VLOOKUP(A336,'PLIL_Branch List'!$C$3:$C$127,1,0)</f>
        <v>Meerut</v>
      </c>
    </row>
    <row r="337" spans="1:21" x14ac:dyDescent="0.25">
      <c r="A337" s="34" t="str">
        <f>INDEX(Converter!B:B,MATCH(Employees!F337,Converter!C:C,0))</f>
        <v>Gurgaon</v>
      </c>
      <c r="B337" s="23">
        <v>336</v>
      </c>
      <c r="C337" s="23" t="s">
        <v>2088</v>
      </c>
      <c r="D337" s="24">
        <v>24230</v>
      </c>
      <c r="E337" s="23" t="s">
        <v>2089</v>
      </c>
      <c r="F337" s="23" t="s">
        <v>828</v>
      </c>
      <c r="G337" s="23" t="s">
        <v>435</v>
      </c>
      <c r="H337" s="23" t="s">
        <v>8389</v>
      </c>
      <c r="I337" s="23" t="s">
        <v>1253</v>
      </c>
      <c r="J337" s="23" t="s">
        <v>7227</v>
      </c>
      <c r="K337" s="23" t="s">
        <v>7817</v>
      </c>
      <c r="L337" s="23" t="s">
        <v>437</v>
      </c>
      <c r="M337" s="23" t="s">
        <v>11941</v>
      </c>
      <c r="N337" s="25">
        <v>43355</v>
      </c>
      <c r="O337" s="23" t="s">
        <v>828</v>
      </c>
      <c r="P337" s="23" t="s">
        <v>434</v>
      </c>
      <c r="Q337" s="35">
        <v>30009</v>
      </c>
      <c r="R337" s="35" t="s">
        <v>4685</v>
      </c>
      <c r="S337" s="35" t="s">
        <v>4686</v>
      </c>
      <c r="T337" s="91" t="s">
        <v>14391</v>
      </c>
      <c r="U337" t="str">
        <f>VLOOKUP(A337,'PLIL_Branch List'!$C$3:$C$127,1,0)</f>
        <v>Gurgaon</v>
      </c>
    </row>
    <row r="338" spans="1:21" x14ac:dyDescent="0.25">
      <c r="A338" s="34" t="str">
        <f>INDEX(Converter!B:B,MATCH(Employees!F338,Converter!C:C,0))</f>
        <v>Gurgaon Sec-29</v>
      </c>
      <c r="B338" s="23">
        <v>337</v>
      </c>
      <c r="C338" s="23" t="s">
        <v>2090</v>
      </c>
      <c r="D338" s="24">
        <v>24314</v>
      </c>
      <c r="E338" s="23" t="s">
        <v>2091</v>
      </c>
      <c r="F338" s="23" t="s">
        <v>322</v>
      </c>
      <c r="G338" s="23" t="s">
        <v>435</v>
      </c>
      <c r="H338" s="23" t="s">
        <v>1919</v>
      </c>
      <c r="I338" s="23" t="s">
        <v>1919</v>
      </c>
      <c r="J338" s="23" t="s">
        <v>2436</v>
      </c>
      <c r="K338" s="23" t="s">
        <v>2437</v>
      </c>
      <c r="L338" s="23" t="s">
        <v>441</v>
      </c>
      <c r="M338" s="23" t="s">
        <v>1337</v>
      </c>
      <c r="N338" s="25">
        <v>43354</v>
      </c>
      <c r="O338" s="23" t="s">
        <v>322</v>
      </c>
      <c r="P338" s="23" t="s">
        <v>516</v>
      </c>
      <c r="Q338" s="35">
        <v>32051</v>
      </c>
      <c r="R338" s="35" t="s">
        <v>4687</v>
      </c>
      <c r="S338" s="35" t="s">
        <v>4688</v>
      </c>
      <c r="T338" s="91" t="s">
        <v>14392</v>
      </c>
      <c r="U338" t="str">
        <f>VLOOKUP(A338,'PLIL_Branch List'!$C$3:$C$127,1,0)</f>
        <v>Gurgaon Sec-29</v>
      </c>
    </row>
    <row r="339" spans="1:21" x14ac:dyDescent="0.25">
      <c r="A339" s="34" t="str">
        <f>INDEX(Converter!B:B,MATCH(Employees!F339,Converter!C:C,0))</f>
        <v>Chennai-Annanagar</v>
      </c>
      <c r="B339" s="23">
        <v>338</v>
      </c>
      <c r="C339" s="23" t="s">
        <v>2092</v>
      </c>
      <c r="D339" s="24">
        <v>24325</v>
      </c>
      <c r="E339" s="23" t="s">
        <v>2093</v>
      </c>
      <c r="F339" s="23" t="s">
        <v>770</v>
      </c>
      <c r="G339" s="23" t="s">
        <v>435</v>
      </c>
      <c r="H339" s="23" t="s">
        <v>1960</v>
      </c>
      <c r="I339" s="23" t="s">
        <v>1961</v>
      </c>
      <c r="J339" s="23" t="s">
        <v>2094</v>
      </c>
      <c r="K339" s="23" t="s">
        <v>2095</v>
      </c>
      <c r="L339" s="23" t="s">
        <v>441</v>
      </c>
      <c r="M339" s="23" t="s">
        <v>1963</v>
      </c>
      <c r="N339" s="25">
        <v>43364</v>
      </c>
      <c r="O339" s="23" t="s">
        <v>770</v>
      </c>
      <c r="P339" s="23" t="s">
        <v>517</v>
      </c>
      <c r="Q339" s="35">
        <v>26307</v>
      </c>
      <c r="R339" s="35" t="s">
        <v>4689</v>
      </c>
      <c r="S339" s="35" t="s">
        <v>4690</v>
      </c>
      <c r="T339" s="91" t="s">
        <v>14393</v>
      </c>
      <c r="U339" t="str">
        <f>VLOOKUP(A339,'PLIL_Branch List'!$C$3:$C$127,1,0)</f>
        <v>Chennai-Annanagar</v>
      </c>
    </row>
    <row r="340" spans="1:21" x14ac:dyDescent="0.25">
      <c r="A340" s="34" t="str">
        <f>INDEX(Converter!B:B,MATCH(Employees!F340,Converter!C:C,0))</f>
        <v>Central Delhi</v>
      </c>
      <c r="B340" s="23">
        <v>339</v>
      </c>
      <c r="C340" s="23" t="s">
        <v>2096</v>
      </c>
      <c r="D340" s="24">
        <v>24383</v>
      </c>
      <c r="E340" s="23" t="s">
        <v>2097</v>
      </c>
      <c r="F340" s="23" t="s">
        <v>317</v>
      </c>
      <c r="G340" s="23" t="s">
        <v>435</v>
      </c>
      <c r="H340" s="23" t="s">
        <v>6578</v>
      </c>
      <c r="I340" s="23" t="s">
        <v>6578</v>
      </c>
      <c r="J340" s="23" t="s">
        <v>11420</v>
      </c>
      <c r="K340" s="23" t="s">
        <v>11421</v>
      </c>
      <c r="L340" s="23" t="s">
        <v>443</v>
      </c>
      <c r="M340" s="23" t="s">
        <v>409</v>
      </c>
      <c r="N340" s="25">
        <v>43374</v>
      </c>
      <c r="O340" s="23" t="s">
        <v>317</v>
      </c>
      <c r="P340" s="23" t="s">
        <v>516</v>
      </c>
      <c r="Q340" s="35">
        <v>25268</v>
      </c>
      <c r="R340" s="35" t="s">
        <v>4691</v>
      </c>
      <c r="S340" s="35" t="s">
        <v>4692</v>
      </c>
      <c r="T340" s="91" t="s">
        <v>14394</v>
      </c>
      <c r="U340" t="e">
        <f>VLOOKUP(A340,'PLIL_Branch List'!$C$3:$C$127,1,0)</f>
        <v>#N/A</v>
      </c>
    </row>
    <row r="341" spans="1:21" x14ac:dyDescent="0.25">
      <c r="A341" s="34" t="str">
        <f>INDEX(Converter!B:B,MATCH(Employees!F341,Converter!C:C,0))</f>
        <v>Imphal</v>
      </c>
      <c r="B341" s="23">
        <v>340</v>
      </c>
      <c r="C341" s="23" t="s">
        <v>2098</v>
      </c>
      <c r="D341" s="24">
        <v>24396</v>
      </c>
      <c r="E341" s="23" t="s">
        <v>2099</v>
      </c>
      <c r="F341" s="23" t="s">
        <v>69</v>
      </c>
      <c r="G341" s="23" t="s">
        <v>432</v>
      </c>
      <c r="H341" s="23" t="s">
        <v>404</v>
      </c>
      <c r="I341" s="23" t="s">
        <v>436</v>
      </c>
      <c r="J341" s="23" t="s">
        <v>1492</v>
      </c>
      <c r="K341" s="23" t="s">
        <v>1493</v>
      </c>
      <c r="L341" s="23" t="s">
        <v>447</v>
      </c>
      <c r="M341" s="23" t="s">
        <v>411</v>
      </c>
      <c r="N341" s="25">
        <v>43376</v>
      </c>
      <c r="O341" s="23" t="s">
        <v>69</v>
      </c>
      <c r="P341" s="23" t="s">
        <v>396</v>
      </c>
      <c r="Q341" s="35">
        <v>31135</v>
      </c>
      <c r="R341" s="35" t="s">
        <v>4693</v>
      </c>
      <c r="S341" s="35" t="s">
        <v>4694</v>
      </c>
      <c r="T341" s="91" t="s">
        <v>14395</v>
      </c>
      <c r="U341" t="str">
        <f>VLOOKUP(A341,'PLIL_Branch List'!$C$3:$C$127,1,0)</f>
        <v>Imphal</v>
      </c>
    </row>
    <row r="342" spans="1:21" x14ac:dyDescent="0.25">
      <c r="A342" s="34" t="str">
        <f>INDEX(Converter!B:B,MATCH(Employees!F342,Converter!C:C,0))</f>
        <v>Bhatinda</v>
      </c>
      <c r="B342" s="23">
        <v>341</v>
      </c>
      <c r="C342" s="23" t="s">
        <v>1532</v>
      </c>
      <c r="D342" s="24">
        <v>24414</v>
      </c>
      <c r="E342" s="23" t="s">
        <v>1533</v>
      </c>
      <c r="F342" s="23" t="s">
        <v>308</v>
      </c>
      <c r="G342" s="23" t="s">
        <v>435</v>
      </c>
      <c r="H342" s="23" t="s">
        <v>448</v>
      </c>
      <c r="I342" s="23" t="s">
        <v>449</v>
      </c>
      <c r="J342" s="23" t="s">
        <v>1274</v>
      </c>
      <c r="K342" s="23" t="s">
        <v>357</v>
      </c>
      <c r="L342" s="23" t="s">
        <v>445</v>
      </c>
      <c r="M342" s="23" t="s">
        <v>452</v>
      </c>
      <c r="N342" s="25">
        <v>43377</v>
      </c>
      <c r="O342" s="23" t="s">
        <v>308</v>
      </c>
      <c r="P342" s="23" t="s">
        <v>402</v>
      </c>
      <c r="Q342" s="35">
        <v>30057</v>
      </c>
      <c r="R342" s="35" t="s">
        <v>4695</v>
      </c>
      <c r="S342" s="35" t="s">
        <v>4696</v>
      </c>
      <c r="T342" s="91" t="s">
        <v>14396</v>
      </c>
      <c r="U342" t="e">
        <f>VLOOKUP(A342,'PLIL_Branch List'!$C$3:$C$127,1,0)</f>
        <v>#N/A</v>
      </c>
    </row>
    <row r="343" spans="1:21" x14ac:dyDescent="0.25">
      <c r="A343" s="34" t="str">
        <f>INDEX(Converter!B:B,MATCH(Employees!F343,Converter!C:C,0))</f>
        <v>Srinagar</v>
      </c>
      <c r="B343" s="23">
        <v>342</v>
      </c>
      <c r="C343" s="23" t="s">
        <v>2077</v>
      </c>
      <c r="D343" s="24">
        <v>24418</v>
      </c>
      <c r="E343" s="23" t="s">
        <v>2100</v>
      </c>
      <c r="F343" s="23" t="s">
        <v>46</v>
      </c>
      <c r="G343" s="23" t="s">
        <v>435</v>
      </c>
      <c r="H343" s="23" t="s">
        <v>451</v>
      </c>
      <c r="I343" s="23" t="s">
        <v>449</v>
      </c>
      <c r="J343" s="23" t="s">
        <v>2101</v>
      </c>
      <c r="K343" s="23" t="s">
        <v>2102</v>
      </c>
      <c r="L343" s="23" t="s">
        <v>453</v>
      </c>
      <c r="M343" s="23" t="s">
        <v>11942</v>
      </c>
      <c r="N343" s="25">
        <v>43377</v>
      </c>
      <c r="O343" s="23" t="s">
        <v>46</v>
      </c>
      <c r="P343" s="23" t="s">
        <v>402</v>
      </c>
      <c r="Q343" s="35">
        <v>28947</v>
      </c>
      <c r="R343" s="35" t="s">
        <v>4697</v>
      </c>
      <c r="S343" s="35" t="s">
        <v>4698</v>
      </c>
      <c r="T343" s="91" t="s">
        <v>14397</v>
      </c>
      <c r="U343" t="str">
        <f>VLOOKUP(A343,'PLIL_Branch List'!$C$3:$C$127,1,0)</f>
        <v>Srinagar</v>
      </c>
    </row>
    <row r="344" spans="1:21" x14ac:dyDescent="0.25">
      <c r="A344" s="34" t="str">
        <f>INDEX(Converter!B:B,MATCH(Employees!F344,Converter!C:C,0))</f>
        <v>Belgaum</v>
      </c>
      <c r="B344" s="23">
        <v>343</v>
      </c>
      <c r="C344" s="23" t="s">
        <v>2103</v>
      </c>
      <c r="D344" s="24">
        <v>24435</v>
      </c>
      <c r="E344" s="23" t="s">
        <v>2104</v>
      </c>
      <c r="F344" s="23" t="s">
        <v>50</v>
      </c>
      <c r="G344" s="23" t="s">
        <v>435</v>
      </c>
      <c r="H344" s="23" t="s">
        <v>448</v>
      </c>
      <c r="I344" s="23" t="s">
        <v>449</v>
      </c>
      <c r="J344" s="23" t="s">
        <v>2105</v>
      </c>
      <c r="K344" s="23" t="s">
        <v>2106</v>
      </c>
      <c r="L344" s="23" t="s">
        <v>519</v>
      </c>
      <c r="M344" s="23" t="s">
        <v>520</v>
      </c>
      <c r="N344" s="25">
        <v>43382</v>
      </c>
      <c r="O344" s="23" t="s">
        <v>50</v>
      </c>
      <c r="P344" s="23" t="s">
        <v>399</v>
      </c>
      <c r="Q344" s="35">
        <v>29819</v>
      </c>
      <c r="R344" s="35" t="s">
        <v>4699</v>
      </c>
      <c r="S344" s="35" t="s">
        <v>4700</v>
      </c>
      <c r="T344" s="91" t="s">
        <v>14398</v>
      </c>
      <c r="U344" t="str">
        <f>VLOOKUP(A344,'PLIL_Branch List'!$C$3:$C$127,1,0)</f>
        <v>Belgaum</v>
      </c>
    </row>
    <row r="345" spans="1:21" x14ac:dyDescent="0.25">
      <c r="A345" s="34" t="str">
        <f>INDEX(Converter!B:B,MATCH(Employees!F345,Converter!C:C,0))</f>
        <v>Gurgaon</v>
      </c>
      <c r="B345" s="23">
        <v>344</v>
      </c>
      <c r="C345" s="23" t="s">
        <v>2107</v>
      </c>
      <c r="D345" s="24">
        <v>24489</v>
      </c>
      <c r="E345" s="23" t="s">
        <v>2108</v>
      </c>
      <c r="F345" s="23" t="s">
        <v>828</v>
      </c>
      <c r="G345" s="23" t="s">
        <v>435</v>
      </c>
      <c r="H345" s="23" t="s">
        <v>8397</v>
      </c>
      <c r="I345" s="23" t="s">
        <v>1253</v>
      </c>
      <c r="J345" s="23" t="s">
        <v>9552</v>
      </c>
      <c r="K345" s="23" t="s">
        <v>1318</v>
      </c>
      <c r="L345" s="23" t="s">
        <v>433</v>
      </c>
      <c r="M345" s="23" t="s">
        <v>8390</v>
      </c>
      <c r="N345" s="25">
        <v>43388</v>
      </c>
      <c r="O345" s="23" t="s">
        <v>828</v>
      </c>
      <c r="P345" s="23" t="s">
        <v>434</v>
      </c>
      <c r="Q345" s="35">
        <v>29870</v>
      </c>
      <c r="R345" s="35" t="s">
        <v>4701</v>
      </c>
      <c r="S345" s="35" t="s">
        <v>4702</v>
      </c>
      <c r="T345" s="91" t="s">
        <v>14399</v>
      </c>
      <c r="U345" t="str">
        <f>VLOOKUP(A345,'PLIL_Branch List'!$C$3:$C$127,1,0)</f>
        <v>Gurgaon</v>
      </c>
    </row>
    <row r="346" spans="1:21" x14ac:dyDescent="0.25">
      <c r="A346" s="34" t="str">
        <f>INDEX(Converter!B:B,MATCH(Employees!F346,Converter!C:C,0))</f>
        <v>Agratala</v>
      </c>
      <c r="B346" s="23">
        <v>345</v>
      </c>
      <c r="C346" s="23" t="s">
        <v>2109</v>
      </c>
      <c r="D346" s="24">
        <v>24524</v>
      </c>
      <c r="E346" s="23" t="s">
        <v>395</v>
      </c>
      <c r="F346" s="23" t="s">
        <v>115</v>
      </c>
      <c r="G346" s="23" t="s">
        <v>435</v>
      </c>
      <c r="H346" s="23" t="s">
        <v>451</v>
      </c>
      <c r="I346" s="23" t="s">
        <v>449</v>
      </c>
      <c r="J346" s="23" t="s">
        <v>2110</v>
      </c>
      <c r="K346" s="23" t="s">
        <v>2111</v>
      </c>
      <c r="L346" s="23" t="s">
        <v>433</v>
      </c>
      <c r="M346" s="23" t="s">
        <v>708</v>
      </c>
      <c r="N346" s="25">
        <v>43395</v>
      </c>
      <c r="O346" s="23" t="s">
        <v>115</v>
      </c>
      <c r="P346" s="23" t="s">
        <v>396</v>
      </c>
      <c r="Q346" s="35">
        <v>27743</v>
      </c>
      <c r="R346" s="35" t="s">
        <v>4703</v>
      </c>
      <c r="S346" s="35" t="s">
        <v>4704</v>
      </c>
      <c r="T346" s="91" t="s">
        <v>14400</v>
      </c>
      <c r="U346" t="e">
        <f>VLOOKUP(A346,'PLIL_Branch List'!$C$3:$C$127,1,0)</f>
        <v>#N/A</v>
      </c>
    </row>
    <row r="347" spans="1:21" x14ac:dyDescent="0.25">
      <c r="A347" s="34" t="str">
        <f>INDEX(Converter!B:B,MATCH(Employees!F347,Converter!C:C,0))</f>
        <v>Raipur</v>
      </c>
      <c r="B347" s="23">
        <v>346</v>
      </c>
      <c r="C347" s="23" t="s">
        <v>2112</v>
      </c>
      <c r="D347" s="24">
        <v>24531</v>
      </c>
      <c r="E347" s="23" t="s">
        <v>2113</v>
      </c>
      <c r="F347" s="23" t="s">
        <v>133</v>
      </c>
      <c r="G347" s="23" t="s">
        <v>435</v>
      </c>
      <c r="H347" s="23" t="s">
        <v>451</v>
      </c>
      <c r="I347" s="23" t="s">
        <v>449</v>
      </c>
      <c r="J347" s="23" t="s">
        <v>2114</v>
      </c>
      <c r="K347" s="23" t="s">
        <v>1509</v>
      </c>
      <c r="L347" s="23" t="s">
        <v>519</v>
      </c>
      <c r="M347" s="23" t="s">
        <v>521</v>
      </c>
      <c r="N347" s="25">
        <v>43396</v>
      </c>
      <c r="O347" s="23" t="s">
        <v>133</v>
      </c>
      <c r="P347" s="23" t="s">
        <v>399</v>
      </c>
      <c r="Q347" s="35">
        <v>30131</v>
      </c>
      <c r="R347" s="35" t="s">
        <v>4705</v>
      </c>
      <c r="S347" s="35" t="s">
        <v>4706</v>
      </c>
      <c r="T347" s="91" t="s">
        <v>14401</v>
      </c>
      <c r="U347" t="str">
        <f>VLOOKUP(A347,'PLIL_Branch List'!$C$3:$C$127,1,0)</f>
        <v>Raipur</v>
      </c>
    </row>
    <row r="348" spans="1:21" x14ac:dyDescent="0.25">
      <c r="A348" s="34" t="str">
        <f>INDEX(Converter!B:B,MATCH(Employees!F348,Converter!C:C,0))</f>
        <v>Pune</v>
      </c>
      <c r="B348" s="23">
        <v>347</v>
      </c>
      <c r="C348" s="23" t="s">
        <v>2115</v>
      </c>
      <c r="D348" s="24">
        <v>24588</v>
      </c>
      <c r="E348" s="23" t="s">
        <v>2116</v>
      </c>
      <c r="F348" s="23" t="s">
        <v>38</v>
      </c>
      <c r="G348" s="23" t="s">
        <v>432</v>
      </c>
      <c r="H348" s="23" t="s">
        <v>448</v>
      </c>
      <c r="I348" s="23" t="s">
        <v>449</v>
      </c>
      <c r="J348" s="23" t="s">
        <v>2117</v>
      </c>
      <c r="K348" s="23" t="s">
        <v>2118</v>
      </c>
      <c r="L348" s="23" t="s">
        <v>519</v>
      </c>
      <c r="M348" s="23" t="s">
        <v>520</v>
      </c>
      <c r="N348" s="25">
        <v>43402</v>
      </c>
      <c r="O348" s="23" t="s">
        <v>38</v>
      </c>
      <c r="P348" s="23" t="s">
        <v>399</v>
      </c>
      <c r="Q348" s="35">
        <v>31143</v>
      </c>
      <c r="R348" s="35" t="s">
        <v>4707</v>
      </c>
      <c r="S348" s="35" t="s">
        <v>4708</v>
      </c>
      <c r="T348" s="91" t="s">
        <v>14402</v>
      </c>
      <c r="U348" t="str">
        <f>VLOOKUP(A348,'PLIL_Branch List'!$C$3:$C$127,1,0)</f>
        <v>Pune</v>
      </c>
    </row>
    <row r="349" spans="1:21" x14ac:dyDescent="0.25">
      <c r="A349" s="34" t="str">
        <f>INDEX(Converter!B:B,MATCH(Employees!F349,Converter!C:C,0))</f>
        <v>Imphal</v>
      </c>
      <c r="B349" s="23">
        <v>348</v>
      </c>
      <c r="C349" s="23" t="s">
        <v>2119</v>
      </c>
      <c r="D349" s="24">
        <v>24621</v>
      </c>
      <c r="E349" s="23" t="s">
        <v>2120</v>
      </c>
      <c r="F349" s="23" t="s">
        <v>69</v>
      </c>
      <c r="G349" s="23" t="s">
        <v>432</v>
      </c>
      <c r="H349" s="23" t="s">
        <v>451</v>
      </c>
      <c r="I349" s="23" t="s">
        <v>449</v>
      </c>
      <c r="J349" s="23" t="s">
        <v>2121</v>
      </c>
      <c r="K349" s="23" t="s">
        <v>2122</v>
      </c>
      <c r="L349" s="23" t="s">
        <v>453</v>
      </c>
      <c r="M349" s="23" t="s">
        <v>11942</v>
      </c>
      <c r="N349" s="25">
        <v>43405</v>
      </c>
      <c r="O349" s="23" t="s">
        <v>69</v>
      </c>
      <c r="P349" s="23" t="s">
        <v>396</v>
      </c>
      <c r="Q349" s="35">
        <v>31824</v>
      </c>
      <c r="R349" s="35" t="s">
        <v>4709</v>
      </c>
      <c r="S349" s="35" t="s">
        <v>4710</v>
      </c>
      <c r="T349" s="91" t="s">
        <v>14403</v>
      </c>
      <c r="U349" t="str">
        <f>VLOOKUP(A349,'PLIL_Branch List'!$C$3:$C$127,1,0)</f>
        <v>Imphal</v>
      </c>
    </row>
    <row r="350" spans="1:21" x14ac:dyDescent="0.25">
      <c r="A350" s="34" t="str">
        <f>INDEX(Converter!B:B,MATCH(Employees!F350,Converter!C:C,0))</f>
        <v>Ferozpur</v>
      </c>
      <c r="B350" s="23">
        <v>349</v>
      </c>
      <c r="C350" s="23" t="s">
        <v>2125</v>
      </c>
      <c r="D350" s="24">
        <v>24696</v>
      </c>
      <c r="E350" s="23" t="s">
        <v>2126</v>
      </c>
      <c r="F350" s="23" t="s">
        <v>320</v>
      </c>
      <c r="G350" s="23" t="s">
        <v>435</v>
      </c>
      <c r="H350" s="23" t="s">
        <v>448</v>
      </c>
      <c r="I350" s="23" t="s">
        <v>449</v>
      </c>
      <c r="J350" s="23" t="s">
        <v>2127</v>
      </c>
      <c r="K350" s="23" t="s">
        <v>2128</v>
      </c>
      <c r="L350" s="23" t="s">
        <v>519</v>
      </c>
      <c r="M350" s="23" t="s">
        <v>520</v>
      </c>
      <c r="N350" s="25">
        <v>43419</v>
      </c>
      <c r="O350" s="23" t="s">
        <v>320</v>
      </c>
      <c r="P350" s="23" t="s">
        <v>402</v>
      </c>
      <c r="Q350" s="35">
        <v>30785</v>
      </c>
      <c r="R350" s="35" t="s">
        <v>4711</v>
      </c>
      <c r="S350" s="35" t="s">
        <v>4712</v>
      </c>
      <c r="T350" s="91" t="s">
        <v>14404</v>
      </c>
      <c r="U350" t="e">
        <f>VLOOKUP(A350,'PLIL_Branch List'!$C$3:$C$127,1,0)</f>
        <v>#N/A</v>
      </c>
    </row>
    <row r="351" spans="1:21" x14ac:dyDescent="0.25">
      <c r="A351" s="34" t="str">
        <f>INDEX(Converter!B:B,MATCH(Employees!F351,Converter!C:C,0))</f>
        <v>Pathankot</v>
      </c>
      <c r="B351" s="23">
        <v>350</v>
      </c>
      <c r="C351" s="23" t="s">
        <v>2129</v>
      </c>
      <c r="D351" s="24">
        <v>24725</v>
      </c>
      <c r="E351" s="23" t="s">
        <v>1565</v>
      </c>
      <c r="F351" s="23" t="s">
        <v>5</v>
      </c>
      <c r="G351" s="23" t="s">
        <v>435</v>
      </c>
      <c r="H351" s="23" t="s">
        <v>448</v>
      </c>
      <c r="I351" s="23" t="s">
        <v>449</v>
      </c>
      <c r="J351" s="23" t="s">
        <v>1568</v>
      </c>
      <c r="K351" s="23" t="s">
        <v>1569</v>
      </c>
      <c r="L351" s="23" t="s">
        <v>519</v>
      </c>
      <c r="M351" s="23" t="s">
        <v>520</v>
      </c>
      <c r="N351" s="25">
        <v>43423</v>
      </c>
      <c r="O351" s="23" t="s">
        <v>5</v>
      </c>
      <c r="P351" s="23" t="s">
        <v>402</v>
      </c>
      <c r="Q351" s="35">
        <v>24938</v>
      </c>
      <c r="R351" s="35" t="s">
        <v>4713</v>
      </c>
      <c r="S351" s="35" t="s">
        <v>4714</v>
      </c>
      <c r="T351" s="91" t="s">
        <v>14405</v>
      </c>
      <c r="U351" t="str">
        <f>VLOOKUP(A351,'PLIL_Branch List'!$C$3:$C$127,1,0)</f>
        <v>Pathankot</v>
      </c>
    </row>
    <row r="352" spans="1:21" x14ac:dyDescent="0.25">
      <c r="A352" s="34" t="str">
        <f>INDEX(Converter!B:B,MATCH(Employees!F352,Converter!C:C,0))</f>
        <v>Ranchi</v>
      </c>
      <c r="B352" s="23">
        <v>351</v>
      </c>
      <c r="C352" s="23" t="s">
        <v>2130</v>
      </c>
      <c r="D352" s="24">
        <v>24795</v>
      </c>
      <c r="E352" s="23" t="s">
        <v>2131</v>
      </c>
      <c r="F352" s="23" t="s">
        <v>52</v>
      </c>
      <c r="G352" s="23" t="s">
        <v>435</v>
      </c>
      <c r="H352" s="23" t="s">
        <v>448</v>
      </c>
      <c r="I352" s="23" t="s">
        <v>449</v>
      </c>
      <c r="J352" s="23" t="s">
        <v>841</v>
      </c>
      <c r="K352" s="23" t="s">
        <v>842</v>
      </c>
      <c r="L352" s="23" t="s">
        <v>519</v>
      </c>
      <c r="M352" s="23" t="s">
        <v>520</v>
      </c>
      <c r="N352" s="25">
        <v>43433</v>
      </c>
      <c r="O352" s="23" t="s">
        <v>52</v>
      </c>
      <c r="P352" s="23" t="s">
        <v>396</v>
      </c>
      <c r="Q352" s="35">
        <v>24604</v>
      </c>
      <c r="R352" s="35" t="s">
        <v>4715</v>
      </c>
      <c r="S352" s="35" t="s">
        <v>4716</v>
      </c>
      <c r="T352" s="91" t="s">
        <v>14406</v>
      </c>
      <c r="U352" t="str">
        <f>VLOOKUP(A352,'PLIL_Branch List'!$C$3:$C$127,1,0)</f>
        <v>Ranchi</v>
      </c>
    </row>
    <row r="353" spans="1:21" x14ac:dyDescent="0.25">
      <c r="A353" s="34" t="str">
        <f>INDEX(Converter!B:B,MATCH(Employees!F353,Converter!C:C,0))</f>
        <v>Pathankot</v>
      </c>
      <c r="B353" s="23">
        <v>352</v>
      </c>
      <c r="C353" s="23" t="s">
        <v>2134</v>
      </c>
      <c r="D353" s="24">
        <v>24822</v>
      </c>
      <c r="E353" s="23" t="s">
        <v>1871</v>
      </c>
      <c r="F353" s="23" t="s">
        <v>5</v>
      </c>
      <c r="G353" s="23" t="s">
        <v>435</v>
      </c>
      <c r="H353" s="23" t="s">
        <v>448</v>
      </c>
      <c r="I353" s="23" t="s">
        <v>449</v>
      </c>
      <c r="J353" s="23" t="s">
        <v>11086</v>
      </c>
      <c r="K353" s="23" t="s">
        <v>11087</v>
      </c>
      <c r="L353" s="23" t="s">
        <v>519</v>
      </c>
      <c r="M353" s="23" t="s">
        <v>520</v>
      </c>
      <c r="N353" s="25">
        <v>43434</v>
      </c>
      <c r="O353" s="23" t="s">
        <v>5</v>
      </c>
      <c r="P353" s="23" t="s">
        <v>402</v>
      </c>
      <c r="Q353" s="35">
        <v>27195</v>
      </c>
      <c r="R353" s="35" t="s">
        <v>4717</v>
      </c>
      <c r="S353" s="35" t="s">
        <v>4718</v>
      </c>
      <c r="T353" s="91" t="s">
        <v>14407</v>
      </c>
      <c r="U353" t="str">
        <f>VLOOKUP(A353,'PLIL_Branch List'!$C$3:$C$127,1,0)</f>
        <v>Pathankot</v>
      </c>
    </row>
    <row r="354" spans="1:21" x14ac:dyDescent="0.25">
      <c r="A354" s="34" t="str">
        <f>INDEX(Converter!B:B,MATCH(Employees!F354,Converter!C:C,0))</f>
        <v>Gurgaon</v>
      </c>
      <c r="B354" s="23">
        <v>353</v>
      </c>
      <c r="C354" s="23" t="s">
        <v>2135</v>
      </c>
      <c r="D354" s="24">
        <v>24902</v>
      </c>
      <c r="E354" s="23" t="s">
        <v>2136</v>
      </c>
      <c r="F354" s="23" t="s">
        <v>828</v>
      </c>
      <c r="G354" s="23" t="s">
        <v>435</v>
      </c>
      <c r="H354" s="23" t="s">
        <v>1188</v>
      </c>
      <c r="I354" s="23" t="s">
        <v>1189</v>
      </c>
      <c r="J354" s="23" t="s">
        <v>11127</v>
      </c>
      <c r="K354" s="23" t="s">
        <v>11128</v>
      </c>
      <c r="L354" s="23" t="s">
        <v>442</v>
      </c>
      <c r="M354" s="23" t="s">
        <v>2944</v>
      </c>
      <c r="N354" s="25">
        <v>43444</v>
      </c>
      <c r="O354" s="23" t="s">
        <v>828</v>
      </c>
      <c r="P354" s="23" t="s">
        <v>434</v>
      </c>
      <c r="Q354" s="35">
        <v>35001</v>
      </c>
      <c r="R354" s="35" t="s">
        <v>4719</v>
      </c>
      <c r="S354" s="35" t="s">
        <v>4720</v>
      </c>
      <c r="T354" s="91" t="s">
        <v>14408</v>
      </c>
      <c r="U354" t="str">
        <f>VLOOKUP(A354,'PLIL_Branch List'!$C$3:$C$127,1,0)</f>
        <v>Gurgaon</v>
      </c>
    </row>
    <row r="355" spans="1:21" x14ac:dyDescent="0.25">
      <c r="A355" s="34" t="str">
        <f>INDEX(Converter!B:B,MATCH(Employees!F355,Converter!C:C,0))</f>
        <v>Agratala</v>
      </c>
      <c r="B355" s="23">
        <v>354</v>
      </c>
      <c r="C355" s="23" t="s">
        <v>2035</v>
      </c>
      <c r="D355" s="24">
        <v>24916</v>
      </c>
      <c r="E355" s="23" t="s">
        <v>2036</v>
      </c>
      <c r="F355" s="23" t="s">
        <v>115</v>
      </c>
      <c r="G355" s="23" t="s">
        <v>435</v>
      </c>
      <c r="H355" s="23" t="s">
        <v>451</v>
      </c>
      <c r="I355" s="23" t="s">
        <v>449</v>
      </c>
      <c r="J355" s="23" t="s">
        <v>7820</v>
      </c>
      <c r="K355" s="23" t="s">
        <v>7821</v>
      </c>
      <c r="L355" s="23" t="s">
        <v>460</v>
      </c>
      <c r="M355" s="23" t="s">
        <v>11935</v>
      </c>
      <c r="N355" s="25">
        <v>43447</v>
      </c>
      <c r="O355" s="23" t="s">
        <v>115</v>
      </c>
      <c r="P355" s="23" t="s">
        <v>396</v>
      </c>
      <c r="Q355" s="35">
        <v>30598</v>
      </c>
      <c r="R355" s="35" t="s">
        <v>4721</v>
      </c>
      <c r="S355" s="35" t="s">
        <v>4722</v>
      </c>
      <c r="T355" s="91" t="s">
        <v>14409</v>
      </c>
      <c r="U355" t="e">
        <f>VLOOKUP(A355,'PLIL_Branch List'!$C$3:$C$127,1,0)</f>
        <v>#N/A</v>
      </c>
    </row>
    <row r="356" spans="1:21" x14ac:dyDescent="0.25">
      <c r="A356" s="34" t="str">
        <f>INDEX(Converter!B:B,MATCH(Employees!F356,Converter!C:C,0))</f>
        <v>Raipur</v>
      </c>
      <c r="B356" s="23">
        <v>355</v>
      </c>
      <c r="C356" s="23" t="s">
        <v>1647</v>
      </c>
      <c r="D356" s="24">
        <v>24956</v>
      </c>
      <c r="E356" s="23" t="s">
        <v>2139</v>
      </c>
      <c r="F356" s="23" t="s">
        <v>133</v>
      </c>
      <c r="G356" s="23" t="s">
        <v>435</v>
      </c>
      <c r="H356" s="23" t="s">
        <v>451</v>
      </c>
      <c r="I356" s="23" t="s">
        <v>449</v>
      </c>
      <c r="J356" s="23" t="s">
        <v>1479</v>
      </c>
      <c r="K356" s="23" t="s">
        <v>1480</v>
      </c>
      <c r="L356" s="23" t="s">
        <v>437</v>
      </c>
      <c r="M356" s="23" t="s">
        <v>3857</v>
      </c>
      <c r="N356" s="25">
        <v>43448</v>
      </c>
      <c r="O356" s="23" t="s">
        <v>133</v>
      </c>
      <c r="P356" s="23" t="s">
        <v>399</v>
      </c>
      <c r="Q356" s="35">
        <v>29143</v>
      </c>
      <c r="R356" s="35" t="s">
        <v>4723</v>
      </c>
      <c r="S356" s="35" t="s">
        <v>4724</v>
      </c>
      <c r="T356" s="91" t="s">
        <v>14410</v>
      </c>
      <c r="U356" t="str">
        <f>VLOOKUP(A356,'PLIL_Branch List'!$C$3:$C$127,1,0)</f>
        <v>Raipur</v>
      </c>
    </row>
    <row r="357" spans="1:21" x14ac:dyDescent="0.25">
      <c r="A357" s="34" t="str">
        <f>INDEX(Converter!B:B,MATCH(Employees!F357,Converter!C:C,0))</f>
        <v>Srinagar</v>
      </c>
      <c r="B357" s="23">
        <v>356</v>
      </c>
      <c r="C357" s="23" t="s">
        <v>488</v>
      </c>
      <c r="D357" s="24">
        <v>25057</v>
      </c>
      <c r="E357" s="23" t="s">
        <v>2141</v>
      </c>
      <c r="F357" s="23" t="s">
        <v>801</v>
      </c>
      <c r="G357" s="23" t="s">
        <v>435</v>
      </c>
      <c r="H357" s="23" t="s">
        <v>448</v>
      </c>
      <c r="I357" s="23" t="s">
        <v>449</v>
      </c>
      <c r="J357" s="23" t="s">
        <v>11135</v>
      </c>
      <c r="K357" s="23" t="s">
        <v>11422</v>
      </c>
      <c r="L357" s="23" t="s">
        <v>1315</v>
      </c>
      <c r="M357" s="23" t="s">
        <v>1316</v>
      </c>
      <c r="N357" s="25">
        <v>43462</v>
      </c>
      <c r="O357" s="23" t="s">
        <v>801</v>
      </c>
      <c r="P357" s="23" t="s">
        <v>402</v>
      </c>
      <c r="Q357" s="35">
        <v>31851</v>
      </c>
      <c r="R357" s="35" t="s">
        <v>4726</v>
      </c>
      <c r="S357" s="35" t="s">
        <v>4727</v>
      </c>
      <c r="T357" s="91" t="s">
        <v>14411</v>
      </c>
      <c r="U357" t="str">
        <f>VLOOKUP(A357,'PLIL_Branch List'!$C$3:$C$127,1,0)</f>
        <v>Srinagar</v>
      </c>
    </row>
    <row r="358" spans="1:21" x14ac:dyDescent="0.25">
      <c r="A358" s="34" t="str">
        <f>INDEX(Converter!B:B,MATCH(Employees!F358,Converter!C:C,0))</f>
        <v>Agratala</v>
      </c>
      <c r="B358" s="23">
        <v>357</v>
      </c>
      <c r="C358" s="23" t="s">
        <v>2144</v>
      </c>
      <c r="D358" s="24">
        <v>25098</v>
      </c>
      <c r="E358" s="23" t="s">
        <v>2145</v>
      </c>
      <c r="F358" s="23" t="s">
        <v>115</v>
      </c>
      <c r="G358" s="23" t="s">
        <v>435</v>
      </c>
      <c r="H358" s="23" t="s">
        <v>451</v>
      </c>
      <c r="I358" s="23" t="s">
        <v>449</v>
      </c>
      <c r="J358" s="23" t="s">
        <v>2149</v>
      </c>
      <c r="K358" s="23" t="s">
        <v>2150</v>
      </c>
      <c r="L358" s="23" t="s">
        <v>519</v>
      </c>
      <c r="M358" s="23" t="s">
        <v>521</v>
      </c>
      <c r="N358" s="25">
        <v>43469</v>
      </c>
      <c r="O358" s="23" t="s">
        <v>115</v>
      </c>
      <c r="P358" s="23" t="s">
        <v>396</v>
      </c>
      <c r="Q358" s="35">
        <v>26308</v>
      </c>
      <c r="R358" s="35" t="s">
        <v>4728</v>
      </c>
      <c r="S358" s="35" t="s">
        <v>4729</v>
      </c>
      <c r="T358" s="91" t="s">
        <v>14412</v>
      </c>
      <c r="U358" t="e">
        <f>VLOOKUP(A358,'PLIL_Branch List'!$C$3:$C$127,1,0)</f>
        <v>#N/A</v>
      </c>
    </row>
    <row r="359" spans="1:21" x14ac:dyDescent="0.25">
      <c r="A359" s="34" t="str">
        <f>INDEX(Converter!B:B,MATCH(Employees!F359,Converter!C:C,0))</f>
        <v>Chandigarh</v>
      </c>
      <c r="B359" s="23">
        <v>358</v>
      </c>
      <c r="C359" s="23" t="s">
        <v>1722</v>
      </c>
      <c r="D359" s="24">
        <v>25181</v>
      </c>
      <c r="E359" s="23" t="s">
        <v>1723</v>
      </c>
      <c r="F359" s="23" t="s">
        <v>10</v>
      </c>
      <c r="G359" s="23" t="s">
        <v>435</v>
      </c>
      <c r="H359" s="23" t="s">
        <v>448</v>
      </c>
      <c r="I359" s="23" t="s">
        <v>449</v>
      </c>
      <c r="J359" s="23" t="s">
        <v>1303</v>
      </c>
      <c r="K359" s="23" t="s">
        <v>1304</v>
      </c>
      <c r="L359" s="23" t="s">
        <v>1276</v>
      </c>
      <c r="M359" s="23" t="s">
        <v>398</v>
      </c>
      <c r="N359" s="25">
        <v>43479</v>
      </c>
      <c r="O359" s="23" t="s">
        <v>10</v>
      </c>
      <c r="P359" s="23" t="s">
        <v>402</v>
      </c>
      <c r="Q359" s="35">
        <v>28860</v>
      </c>
      <c r="R359" s="35" t="s">
        <v>4730</v>
      </c>
      <c r="S359" s="35" t="s">
        <v>4731</v>
      </c>
      <c r="T359" s="91" t="s">
        <v>14413</v>
      </c>
      <c r="U359" t="str">
        <f>VLOOKUP(A359,'PLIL_Branch List'!$C$3:$C$127,1,0)</f>
        <v>Chandigarh</v>
      </c>
    </row>
    <row r="360" spans="1:21" x14ac:dyDescent="0.25">
      <c r="A360" s="34" t="str">
        <f>INDEX(Converter!B:B,MATCH(Employees!F360,Converter!C:C,0))</f>
        <v>Indore</v>
      </c>
      <c r="B360" s="23">
        <v>359</v>
      </c>
      <c r="C360" s="23" t="s">
        <v>2147</v>
      </c>
      <c r="D360" s="24">
        <v>25215</v>
      </c>
      <c r="E360" s="23" t="s">
        <v>2148</v>
      </c>
      <c r="F360" s="23" t="s">
        <v>22</v>
      </c>
      <c r="G360" s="23" t="s">
        <v>435</v>
      </c>
      <c r="H360" s="23" t="s">
        <v>451</v>
      </c>
      <c r="I360" s="23" t="s">
        <v>449</v>
      </c>
      <c r="J360" s="23" t="s">
        <v>6982</v>
      </c>
      <c r="K360" s="23" t="s">
        <v>6983</v>
      </c>
      <c r="L360" s="23" t="s">
        <v>519</v>
      </c>
      <c r="M360" s="23" t="s">
        <v>521</v>
      </c>
      <c r="N360" s="25">
        <v>43483</v>
      </c>
      <c r="O360" s="23" t="s">
        <v>22</v>
      </c>
      <c r="P360" s="23" t="s">
        <v>399</v>
      </c>
      <c r="Q360" s="35">
        <v>29921</v>
      </c>
      <c r="R360" s="35" t="s">
        <v>4732</v>
      </c>
      <c r="S360" s="35" t="s">
        <v>4733</v>
      </c>
      <c r="T360" s="91" t="s">
        <v>14414</v>
      </c>
      <c r="U360" t="str">
        <f>VLOOKUP(A360,'PLIL_Branch List'!$C$3:$C$127,1,0)</f>
        <v>Indore</v>
      </c>
    </row>
    <row r="361" spans="1:21" x14ac:dyDescent="0.25">
      <c r="A361" s="34" t="str">
        <f>INDEX(Converter!B:B,MATCH(Employees!F361,Converter!C:C,0))</f>
        <v>Agratala</v>
      </c>
      <c r="B361" s="23">
        <v>360</v>
      </c>
      <c r="C361" s="23" t="s">
        <v>2149</v>
      </c>
      <c r="D361" s="24">
        <v>25246</v>
      </c>
      <c r="E361" s="23" t="s">
        <v>2150</v>
      </c>
      <c r="F361" s="23" t="s">
        <v>115</v>
      </c>
      <c r="G361" s="23" t="s">
        <v>435</v>
      </c>
      <c r="H361" s="23" t="s">
        <v>451</v>
      </c>
      <c r="I361" s="23" t="s">
        <v>449</v>
      </c>
      <c r="J361" s="23" t="s">
        <v>7820</v>
      </c>
      <c r="K361" s="23" t="s">
        <v>7821</v>
      </c>
      <c r="L361" s="23" t="s">
        <v>460</v>
      </c>
      <c r="M361" s="23" t="s">
        <v>11935</v>
      </c>
      <c r="N361" s="25">
        <v>43488</v>
      </c>
      <c r="O361" s="23" t="s">
        <v>115</v>
      </c>
      <c r="P361" s="23" t="s">
        <v>396</v>
      </c>
      <c r="Q361" s="35">
        <v>32075</v>
      </c>
      <c r="R361" s="35" t="s">
        <v>4734</v>
      </c>
      <c r="S361" s="35" t="s">
        <v>4735</v>
      </c>
      <c r="T361" s="91" t="s">
        <v>14415</v>
      </c>
      <c r="U361" t="e">
        <f>VLOOKUP(A361,'PLIL_Branch List'!$C$3:$C$127,1,0)</f>
        <v>#N/A</v>
      </c>
    </row>
    <row r="362" spans="1:21" x14ac:dyDescent="0.25">
      <c r="A362" s="34" t="str">
        <f>INDEX(Converter!B:B,MATCH(Employees!F362,Converter!C:C,0))</f>
        <v>Jammu</v>
      </c>
      <c r="B362" s="23">
        <v>361</v>
      </c>
      <c r="C362" s="23" t="s">
        <v>2151</v>
      </c>
      <c r="D362" s="24">
        <v>25268</v>
      </c>
      <c r="E362" s="23" t="s">
        <v>2152</v>
      </c>
      <c r="F362" s="23" t="s">
        <v>19</v>
      </c>
      <c r="G362" s="23" t="s">
        <v>435</v>
      </c>
      <c r="H362" s="23" t="s">
        <v>448</v>
      </c>
      <c r="I362" s="23" t="s">
        <v>449</v>
      </c>
      <c r="J362" s="23" t="s">
        <v>490</v>
      </c>
      <c r="K362" s="23" t="s">
        <v>491</v>
      </c>
      <c r="L362" s="23" t="s">
        <v>460</v>
      </c>
      <c r="M362" s="23" t="s">
        <v>461</v>
      </c>
      <c r="N362" s="25">
        <v>43490</v>
      </c>
      <c r="O362" s="23" t="s">
        <v>19</v>
      </c>
      <c r="P362" s="23" t="s">
        <v>402</v>
      </c>
      <c r="Q362" s="35">
        <v>28536</v>
      </c>
      <c r="R362" s="35" t="s">
        <v>4736</v>
      </c>
      <c r="S362" s="35" t="s">
        <v>4737</v>
      </c>
      <c r="T362" s="91" t="s">
        <v>14416</v>
      </c>
      <c r="U362" t="str">
        <f>VLOOKUP(A362,'PLIL_Branch List'!$C$3:$C$127,1,0)</f>
        <v>Jammu</v>
      </c>
    </row>
    <row r="363" spans="1:21" x14ac:dyDescent="0.25">
      <c r="A363" s="34" t="str">
        <f>INDEX(Converter!B:B,MATCH(Employees!F363,Converter!C:C,0))</f>
        <v>Gurgaon</v>
      </c>
      <c r="B363" s="23">
        <v>362</v>
      </c>
      <c r="C363" s="23" t="s">
        <v>2153</v>
      </c>
      <c r="D363" s="24">
        <v>25302</v>
      </c>
      <c r="E363" s="23" t="s">
        <v>2154</v>
      </c>
      <c r="F363" s="23" t="s">
        <v>828</v>
      </c>
      <c r="G363" s="23" t="s">
        <v>435</v>
      </c>
      <c r="H363" s="23" t="s">
        <v>1960</v>
      </c>
      <c r="I363" s="23" t="s">
        <v>1961</v>
      </c>
      <c r="J363" s="23" t="s">
        <v>2155</v>
      </c>
      <c r="K363" s="23" t="s">
        <v>2156</v>
      </c>
      <c r="L363" s="23" t="s">
        <v>442</v>
      </c>
      <c r="M363" s="23" t="s">
        <v>3344</v>
      </c>
      <c r="N363" s="25">
        <v>43493</v>
      </c>
      <c r="O363" s="23" t="s">
        <v>828</v>
      </c>
      <c r="P363" s="23" t="s">
        <v>434</v>
      </c>
      <c r="Q363" s="35">
        <v>31483</v>
      </c>
      <c r="R363" s="35" t="s">
        <v>4738</v>
      </c>
      <c r="S363" s="35" t="s">
        <v>4739</v>
      </c>
      <c r="T363" s="91" t="s">
        <v>14417</v>
      </c>
      <c r="U363" t="str">
        <f>VLOOKUP(A363,'PLIL_Branch List'!$C$3:$C$127,1,0)</f>
        <v>Gurgaon</v>
      </c>
    </row>
    <row r="364" spans="1:21" x14ac:dyDescent="0.25">
      <c r="A364" s="34" t="str">
        <f>INDEX(Converter!B:B,MATCH(Employees!F364,Converter!C:C,0))</f>
        <v>Imphal</v>
      </c>
      <c r="B364" s="23">
        <v>363</v>
      </c>
      <c r="C364" s="23" t="s">
        <v>489</v>
      </c>
      <c r="D364" s="24">
        <v>25367</v>
      </c>
      <c r="E364" s="23" t="s">
        <v>2157</v>
      </c>
      <c r="F364" s="23" t="s">
        <v>69</v>
      </c>
      <c r="G364" s="23" t="s">
        <v>432</v>
      </c>
      <c r="H364" s="23" t="s">
        <v>451</v>
      </c>
      <c r="I364" s="23" t="s">
        <v>449</v>
      </c>
      <c r="J364" s="23" t="s">
        <v>2121</v>
      </c>
      <c r="K364" s="23" t="s">
        <v>2122</v>
      </c>
      <c r="L364" s="23" t="s">
        <v>458</v>
      </c>
      <c r="M364" s="23" t="s">
        <v>11943</v>
      </c>
      <c r="N364" s="25">
        <v>43501</v>
      </c>
      <c r="O364" s="23" t="s">
        <v>69</v>
      </c>
      <c r="P364" s="23" t="s">
        <v>396</v>
      </c>
      <c r="Q364" s="35">
        <v>34365</v>
      </c>
      <c r="R364" s="35" t="s">
        <v>4740</v>
      </c>
      <c r="S364" s="35" t="s">
        <v>4741</v>
      </c>
      <c r="T364" s="91" t="s">
        <v>14418</v>
      </c>
      <c r="U364" t="str">
        <f>VLOOKUP(A364,'PLIL_Branch List'!$C$3:$C$127,1,0)</f>
        <v>Imphal</v>
      </c>
    </row>
    <row r="365" spans="1:21" x14ac:dyDescent="0.25">
      <c r="A365" s="34" t="str">
        <f>INDEX(Converter!B:B,MATCH(Employees!F365,Converter!C:C,0))</f>
        <v>Guwahati</v>
      </c>
      <c r="B365" s="23">
        <v>364</v>
      </c>
      <c r="C365" s="23" t="s">
        <v>2158</v>
      </c>
      <c r="D365" s="24">
        <v>25380</v>
      </c>
      <c r="E365" s="23" t="s">
        <v>2159</v>
      </c>
      <c r="F365" s="23" t="s">
        <v>34</v>
      </c>
      <c r="G365" s="23" t="s">
        <v>435</v>
      </c>
      <c r="H365" s="23" t="s">
        <v>6578</v>
      </c>
      <c r="I365" s="23" t="s">
        <v>6578</v>
      </c>
      <c r="J365" s="23" t="s">
        <v>446</v>
      </c>
      <c r="K365" s="23" t="s">
        <v>739</v>
      </c>
      <c r="L365" s="23" t="s">
        <v>433</v>
      </c>
      <c r="M365" s="23" t="s">
        <v>11939</v>
      </c>
      <c r="N365" s="25">
        <v>43502</v>
      </c>
      <c r="O365" s="23" t="s">
        <v>34</v>
      </c>
      <c r="P365" s="23" t="s">
        <v>396</v>
      </c>
      <c r="Q365" s="35">
        <v>26770</v>
      </c>
      <c r="R365" s="35" t="s">
        <v>4742</v>
      </c>
      <c r="S365" s="35" t="s">
        <v>4743</v>
      </c>
      <c r="T365" s="91" t="s">
        <v>14419</v>
      </c>
      <c r="U365" t="str">
        <f>VLOOKUP(A365,'PLIL_Branch List'!$C$3:$C$127,1,0)</f>
        <v>Guwahati</v>
      </c>
    </row>
    <row r="366" spans="1:21" x14ac:dyDescent="0.25">
      <c r="A366" s="34" t="str">
        <f>INDEX(Converter!B:B,MATCH(Employees!F366,Converter!C:C,0))</f>
        <v>Raipur</v>
      </c>
      <c r="B366" s="23">
        <v>365</v>
      </c>
      <c r="C366" s="23" t="s">
        <v>2160</v>
      </c>
      <c r="D366" s="24">
        <v>25430</v>
      </c>
      <c r="E366" s="23" t="s">
        <v>2161</v>
      </c>
      <c r="F366" s="23" t="s">
        <v>133</v>
      </c>
      <c r="G366" s="23" t="s">
        <v>435</v>
      </c>
      <c r="H366" s="23" t="s">
        <v>451</v>
      </c>
      <c r="I366" s="23" t="s">
        <v>449</v>
      </c>
      <c r="J366" s="23" t="s">
        <v>7291</v>
      </c>
      <c r="K366" s="23" t="s">
        <v>7389</v>
      </c>
      <c r="L366" s="23" t="s">
        <v>1315</v>
      </c>
      <c r="M366" s="23" t="s">
        <v>11933</v>
      </c>
      <c r="N366" s="25">
        <v>43508</v>
      </c>
      <c r="O366" s="23" t="s">
        <v>133</v>
      </c>
      <c r="P366" s="23" t="s">
        <v>399</v>
      </c>
      <c r="Q366" s="35">
        <v>31594</v>
      </c>
      <c r="R366" s="35" t="s">
        <v>4744</v>
      </c>
      <c r="S366" s="35" t="s">
        <v>4745</v>
      </c>
      <c r="T366" s="91" t="s">
        <v>14420</v>
      </c>
      <c r="U366" t="str">
        <f>VLOOKUP(A366,'PLIL_Branch List'!$C$3:$C$127,1,0)</f>
        <v>Raipur</v>
      </c>
    </row>
    <row r="367" spans="1:21" x14ac:dyDescent="0.25">
      <c r="A367" s="34" t="str">
        <f>INDEX(Converter!B:B,MATCH(Employees!F367,Converter!C:C,0))</f>
        <v>Lucknow-Hazratganj</v>
      </c>
      <c r="B367" s="23">
        <v>366</v>
      </c>
      <c r="C367" s="23" t="s">
        <v>2162</v>
      </c>
      <c r="D367" s="24">
        <v>25471</v>
      </c>
      <c r="E367" s="23" t="s">
        <v>2163</v>
      </c>
      <c r="F367" s="23" t="s">
        <v>537</v>
      </c>
      <c r="G367" s="23" t="s">
        <v>435</v>
      </c>
      <c r="H367" s="23" t="s">
        <v>6578</v>
      </c>
      <c r="I367" s="23" t="s">
        <v>6578</v>
      </c>
      <c r="J367" s="23" t="s">
        <v>11420</v>
      </c>
      <c r="K367" s="23" t="s">
        <v>11421</v>
      </c>
      <c r="L367" s="23" t="s">
        <v>442</v>
      </c>
      <c r="M367" s="23" t="s">
        <v>409</v>
      </c>
      <c r="N367" s="25">
        <v>43512</v>
      </c>
      <c r="O367" s="23" t="s">
        <v>537</v>
      </c>
      <c r="P367" s="23" t="s">
        <v>516</v>
      </c>
      <c r="Q367" s="35">
        <v>28692</v>
      </c>
      <c r="R367" s="35" t="s">
        <v>4746</v>
      </c>
      <c r="S367" s="35" t="s">
        <v>4747</v>
      </c>
      <c r="T367" s="91" t="s">
        <v>14421</v>
      </c>
      <c r="U367" t="str">
        <f>VLOOKUP(A367,'PLIL_Branch List'!$C$3:$C$127,1,0)</f>
        <v>Lucknow-Hazratganj</v>
      </c>
    </row>
    <row r="368" spans="1:21" x14ac:dyDescent="0.25">
      <c r="A368" s="34" t="str">
        <f>INDEX(Converter!B:B,MATCH(Employees!F368,Converter!C:C,0))</f>
        <v>Gurgaon</v>
      </c>
      <c r="B368" s="23">
        <v>367</v>
      </c>
      <c r="C368" s="23" t="s">
        <v>2164</v>
      </c>
      <c r="D368" s="24">
        <v>25539</v>
      </c>
      <c r="E368" s="23" t="s">
        <v>2165</v>
      </c>
      <c r="F368" s="23" t="s">
        <v>828</v>
      </c>
      <c r="G368" s="23" t="s">
        <v>432</v>
      </c>
      <c r="H368" s="23" t="s">
        <v>1298</v>
      </c>
      <c r="I368" s="23" t="s">
        <v>436</v>
      </c>
      <c r="J368" s="23" t="s">
        <v>2422</v>
      </c>
      <c r="K368" s="23" t="s">
        <v>2423</v>
      </c>
      <c r="L368" s="23" t="s">
        <v>442</v>
      </c>
      <c r="M368" s="23" t="s">
        <v>1394</v>
      </c>
      <c r="N368" s="25">
        <v>43521</v>
      </c>
      <c r="O368" s="23" t="s">
        <v>828</v>
      </c>
      <c r="P368" s="23" t="s">
        <v>434</v>
      </c>
      <c r="Q368" s="35">
        <v>35347</v>
      </c>
      <c r="R368" s="35" t="s">
        <v>4748</v>
      </c>
      <c r="S368" s="35" t="s">
        <v>4749</v>
      </c>
      <c r="T368" s="91" t="s">
        <v>14422</v>
      </c>
      <c r="U368" t="str">
        <f>VLOOKUP(A368,'PLIL_Branch List'!$C$3:$C$127,1,0)</f>
        <v>Gurgaon</v>
      </c>
    </row>
    <row r="369" spans="1:21" x14ac:dyDescent="0.25">
      <c r="A369" s="34" t="str">
        <f>INDEX(Converter!B:B,MATCH(Employees!F369,Converter!C:C,0))</f>
        <v>Udaipur Cantt</v>
      </c>
      <c r="B369" s="23">
        <v>368</v>
      </c>
      <c r="C369" s="23" t="s">
        <v>2167</v>
      </c>
      <c r="D369" s="24">
        <v>25547</v>
      </c>
      <c r="E369" s="23" t="s">
        <v>2168</v>
      </c>
      <c r="F369" s="23" t="s">
        <v>88</v>
      </c>
      <c r="G369" s="23" t="s">
        <v>435</v>
      </c>
      <c r="H369" s="23" t="s">
        <v>404</v>
      </c>
      <c r="I369" s="23" t="s">
        <v>436</v>
      </c>
      <c r="J369" s="23" t="s">
        <v>1277</v>
      </c>
      <c r="K369" s="23" t="s">
        <v>1278</v>
      </c>
      <c r="L369" s="23" t="s">
        <v>447</v>
      </c>
      <c r="M369" s="23" t="s">
        <v>411</v>
      </c>
      <c r="N369" s="25">
        <v>43522</v>
      </c>
      <c r="O369" s="23" t="s">
        <v>88</v>
      </c>
      <c r="P369" s="23" t="s">
        <v>516</v>
      </c>
      <c r="Q369" s="35">
        <v>30977</v>
      </c>
      <c r="R369" s="35" t="s">
        <v>4750</v>
      </c>
      <c r="S369" s="35" t="s">
        <v>4751</v>
      </c>
      <c r="T369" s="91" t="s">
        <v>14423</v>
      </c>
      <c r="U369" t="e">
        <f>VLOOKUP(A369,'PLIL_Branch List'!$C$3:$C$127,1,0)</f>
        <v>#N/A</v>
      </c>
    </row>
    <row r="370" spans="1:21" x14ac:dyDescent="0.25">
      <c r="A370" s="34" t="str">
        <f>INDEX(Converter!B:B,MATCH(Employees!F370,Converter!C:C,0))</f>
        <v>Imphal</v>
      </c>
      <c r="B370" s="23">
        <v>369</v>
      </c>
      <c r="C370" s="23" t="s">
        <v>2169</v>
      </c>
      <c r="D370" s="24">
        <v>25555</v>
      </c>
      <c r="E370" s="23" t="s">
        <v>2170</v>
      </c>
      <c r="F370" s="23" t="s">
        <v>69</v>
      </c>
      <c r="G370" s="23" t="s">
        <v>432</v>
      </c>
      <c r="H370" s="23" t="s">
        <v>451</v>
      </c>
      <c r="I370" s="23" t="s">
        <v>449</v>
      </c>
      <c r="J370" s="23" t="s">
        <v>2171</v>
      </c>
      <c r="K370" s="23" t="s">
        <v>2172</v>
      </c>
      <c r="L370" s="23" t="s">
        <v>519</v>
      </c>
      <c r="M370" s="23" t="s">
        <v>521</v>
      </c>
      <c r="N370" s="25">
        <v>43523</v>
      </c>
      <c r="O370" s="23" t="s">
        <v>69</v>
      </c>
      <c r="P370" s="23" t="s">
        <v>396</v>
      </c>
      <c r="Q370" s="35">
        <v>28550</v>
      </c>
      <c r="R370" s="35" t="s">
        <v>4752</v>
      </c>
      <c r="S370" s="35" t="s">
        <v>4753</v>
      </c>
      <c r="T370" s="91" t="s">
        <v>14424</v>
      </c>
      <c r="U370" t="str">
        <f>VLOOKUP(A370,'PLIL_Branch List'!$C$3:$C$127,1,0)</f>
        <v>Imphal</v>
      </c>
    </row>
    <row r="371" spans="1:21" x14ac:dyDescent="0.25">
      <c r="A371" s="34" t="str">
        <f>INDEX(Converter!B:B,MATCH(Employees!F371,Converter!C:C,0))</f>
        <v>Akhnoor</v>
      </c>
      <c r="B371" s="23">
        <v>370</v>
      </c>
      <c r="C371" s="23" t="s">
        <v>2173</v>
      </c>
      <c r="D371" s="24">
        <v>25557</v>
      </c>
      <c r="E371" s="23" t="s">
        <v>2174</v>
      </c>
      <c r="F371" s="23" t="s">
        <v>71</v>
      </c>
      <c r="G371" s="23" t="s">
        <v>435</v>
      </c>
      <c r="H371" s="23" t="s">
        <v>404</v>
      </c>
      <c r="I371" s="23" t="s">
        <v>436</v>
      </c>
      <c r="J371" s="23" t="s">
        <v>1421</v>
      </c>
      <c r="K371" s="23" t="s">
        <v>1422</v>
      </c>
      <c r="L371" s="23" t="s">
        <v>447</v>
      </c>
      <c r="M371" s="23" t="s">
        <v>411</v>
      </c>
      <c r="N371" s="25">
        <v>43523</v>
      </c>
      <c r="O371" s="23" t="s">
        <v>71</v>
      </c>
      <c r="P371" s="23" t="s">
        <v>402</v>
      </c>
      <c r="Q371" s="35">
        <v>35800</v>
      </c>
      <c r="R371" s="35" t="s">
        <v>4754</v>
      </c>
      <c r="S371" s="35" t="s">
        <v>4755</v>
      </c>
      <c r="T371" s="91" t="s">
        <v>14425</v>
      </c>
      <c r="U371" t="str">
        <f>VLOOKUP(A371,'PLIL_Branch List'!$C$3:$C$127,1,0)</f>
        <v>Akhnoor</v>
      </c>
    </row>
    <row r="372" spans="1:21" x14ac:dyDescent="0.25">
      <c r="A372" s="34" t="str">
        <f>INDEX(Converter!B:B,MATCH(Employees!F372,Converter!C:C,0))</f>
        <v>Gurgaon</v>
      </c>
      <c r="B372" s="23">
        <v>371</v>
      </c>
      <c r="C372" s="23" t="s">
        <v>2175</v>
      </c>
      <c r="D372" s="24">
        <v>25616</v>
      </c>
      <c r="E372" s="23" t="s">
        <v>2176</v>
      </c>
      <c r="F372" s="23" t="s">
        <v>828</v>
      </c>
      <c r="G372" s="23" t="s">
        <v>435</v>
      </c>
      <c r="H372" s="23" t="s">
        <v>2177</v>
      </c>
      <c r="I372" s="23" t="s">
        <v>1520</v>
      </c>
      <c r="J372" s="23" t="s">
        <v>1307</v>
      </c>
      <c r="K372" s="23" t="s">
        <v>1308</v>
      </c>
      <c r="L372" s="23" t="s">
        <v>440</v>
      </c>
      <c r="M372" s="23" t="s">
        <v>7163</v>
      </c>
      <c r="N372" s="25">
        <v>43532</v>
      </c>
      <c r="O372" s="23" t="s">
        <v>828</v>
      </c>
      <c r="P372" s="23" t="s">
        <v>434</v>
      </c>
      <c r="Q372" s="35">
        <v>27103</v>
      </c>
      <c r="R372" s="35" t="s">
        <v>4756</v>
      </c>
      <c r="S372" s="35" t="s">
        <v>4757</v>
      </c>
      <c r="T372" s="91" t="s">
        <v>14426</v>
      </c>
      <c r="U372" t="str">
        <f>VLOOKUP(A372,'PLIL_Branch List'!$C$3:$C$127,1,0)</f>
        <v>Gurgaon</v>
      </c>
    </row>
    <row r="373" spans="1:21" x14ac:dyDescent="0.25">
      <c r="A373" s="34" t="str">
        <f>INDEX(Converter!B:B,MATCH(Employees!F373,Converter!C:C,0))</f>
        <v>Jalandhar</v>
      </c>
      <c r="B373" s="23">
        <v>372</v>
      </c>
      <c r="C373" s="23" t="s">
        <v>2178</v>
      </c>
      <c r="D373" s="24">
        <v>25631</v>
      </c>
      <c r="E373" s="23" t="s">
        <v>2179</v>
      </c>
      <c r="F373" s="23" t="s">
        <v>6</v>
      </c>
      <c r="G373" s="23" t="s">
        <v>435</v>
      </c>
      <c r="H373" s="23" t="s">
        <v>448</v>
      </c>
      <c r="I373" s="23" t="s">
        <v>449</v>
      </c>
      <c r="J373" s="23" t="s">
        <v>1584</v>
      </c>
      <c r="K373" s="23" t="s">
        <v>1585</v>
      </c>
      <c r="L373" s="23" t="s">
        <v>519</v>
      </c>
      <c r="M373" s="23" t="s">
        <v>520</v>
      </c>
      <c r="N373" s="25">
        <v>43532</v>
      </c>
      <c r="O373" s="23" t="s">
        <v>6</v>
      </c>
      <c r="P373" s="23" t="s">
        <v>402</v>
      </c>
      <c r="Q373" s="35">
        <v>27134</v>
      </c>
      <c r="R373" s="35" t="s">
        <v>4758</v>
      </c>
      <c r="S373" s="35" t="s">
        <v>4759</v>
      </c>
      <c r="T373" s="91" t="s">
        <v>14427</v>
      </c>
      <c r="U373" t="str">
        <f>VLOOKUP(A373,'PLIL_Branch List'!$C$3:$C$127,1,0)</f>
        <v>Jalandhar</v>
      </c>
    </row>
    <row r="374" spans="1:21" x14ac:dyDescent="0.25">
      <c r="A374" s="34" t="str">
        <f>INDEX(Converter!B:B,MATCH(Employees!F374,Converter!C:C,0))</f>
        <v>Jammu</v>
      </c>
      <c r="B374" s="23">
        <v>373</v>
      </c>
      <c r="C374" s="23" t="s">
        <v>490</v>
      </c>
      <c r="D374" s="24">
        <v>25645</v>
      </c>
      <c r="E374" s="23" t="s">
        <v>491</v>
      </c>
      <c r="F374" s="23" t="s">
        <v>19</v>
      </c>
      <c r="G374" s="23" t="s">
        <v>435</v>
      </c>
      <c r="H374" s="23" t="s">
        <v>448</v>
      </c>
      <c r="I374" s="23" t="s">
        <v>449</v>
      </c>
      <c r="J374" s="23" t="s">
        <v>1433</v>
      </c>
      <c r="K374" s="23" t="s">
        <v>1434</v>
      </c>
      <c r="L374" s="23" t="s">
        <v>442</v>
      </c>
      <c r="M374" s="23" t="s">
        <v>403</v>
      </c>
      <c r="N374" s="25">
        <v>43533</v>
      </c>
      <c r="O374" s="23" t="s">
        <v>19</v>
      </c>
      <c r="P374" s="23" t="s">
        <v>402</v>
      </c>
      <c r="Q374" s="35">
        <v>32948</v>
      </c>
      <c r="R374" s="35" t="s">
        <v>4760</v>
      </c>
      <c r="S374" s="35" t="s">
        <v>4761</v>
      </c>
      <c r="T374" s="91" t="s">
        <v>14428</v>
      </c>
      <c r="U374" t="str">
        <f>VLOOKUP(A374,'PLIL_Branch List'!$C$3:$C$127,1,0)</f>
        <v>Jammu</v>
      </c>
    </row>
    <row r="375" spans="1:21" x14ac:dyDescent="0.25">
      <c r="A375" s="34" t="str">
        <f>INDEX(Converter!B:B,MATCH(Employees!F375,Converter!C:C,0))</f>
        <v>Akhnoor</v>
      </c>
      <c r="B375" s="23">
        <v>374</v>
      </c>
      <c r="C375" s="23" t="s">
        <v>1714</v>
      </c>
      <c r="D375" s="24">
        <v>25646</v>
      </c>
      <c r="E375" s="23" t="s">
        <v>1201</v>
      </c>
      <c r="F375" s="23" t="s">
        <v>71</v>
      </c>
      <c r="G375" s="23" t="s">
        <v>435</v>
      </c>
      <c r="H375" s="23" t="s">
        <v>448</v>
      </c>
      <c r="I375" s="23" t="s">
        <v>449</v>
      </c>
      <c r="J375" s="23" t="s">
        <v>1796</v>
      </c>
      <c r="K375" s="23" t="s">
        <v>477</v>
      </c>
      <c r="L375" s="23" t="s">
        <v>441</v>
      </c>
      <c r="M375" s="23" t="s">
        <v>401</v>
      </c>
      <c r="N375" s="25">
        <v>43533</v>
      </c>
      <c r="O375" s="23" t="s">
        <v>71</v>
      </c>
      <c r="P375" s="23" t="s">
        <v>402</v>
      </c>
      <c r="Q375" s="35">
        <v>28275</v>
      </c>
      <c r="R375" s="35" t="s">
        <v>4762</v>
      </c>
      <c r="S375" s="35" t="s">
        <v>4763</v>
      </c>
      <c r="T375" s="91" t="s">
        <v>14429</v>
      </c>
      <c r="U375" t="str">
        <f>VLOOKUP(A375,'PLIL_Branch List'!$C$3:$C$127,1,0)</f>
        <v>Akhnoor</v>
      </c>
    </row>
    <row r="376" spans="1:21" x14ac:dyDescent="0.25">
      <c r="A376" s="34" t="str">
        <f>INDEX(Converter!B:B,MATCH(Employees!F376,Converter!C:C,0))</f>
        <v>Hyderabad-Somajiguda</v>
      </c>
      <c r="B376" s="23">
        <v>375</v>
      </c>
      <c r="C376" s="23" t="s">
        <v>2094</v>
      </c>
      <c r="D376" s="24">
        <v>25647</v>
      </c>
      <c r="E376" s="23" t="s">
        <v>2180</v>
      </c>
      <c r="F376" s="23" t="s">
        <v>539</v>
      </c>
      <c r="G376" s="23" t="s">
        <v>435</v>
      </c>
      <c r="H376" s="23" t="s">
        <v>1960</v>
      </c>
      <c r="I376" s="23" t="s">
        <v>1961</v>
      </c>
      <c r="J376" s="23" t="s">
        <v>1487</v>
      </c>
      <c r="K376" s="23" t="s">
        <v>1488</v>
      </c>
      <c r="L376" s="23" t="s">
        <v>440</v>
      </c>
      <c r="M376" s="23" t="s">
        <v>786</v>
      </c>
      <c r="N376" s="25">
        <v>43533</v>
      </c>
      <c r="O376" s="23" t="s">
        <v>539</v>
      </c>
      <c r="P376" s="23" t="s">
        <v>517</v>
      </c>
      <c r="Q376" s="35">
        <v>29608</v>
      </c>
      <c r="R376" s="35" t="s">
        <v>4764</v>
      </c>
      <c r="S376" s="35" t="s">
        <v>4765</v>
      </c>
      <c r="T376" s="91" t="s">
        <v>14430</v>
      </c>
      <c r="U376" t="e">
        <f>VLOOKUP(A376,'PLIL_Branch List'!$C$3:$C$127,1,0)</f>
        <v>#N/A</v>
      </c>
    </row>
    <row r="377" spans="1:21" x14ac:dyDescent="0.25">
      <c r="A377" s="34" t="str">
        <f>INDEX(Converter!B:B,MATCH(Employees!F377,Converter!C:C,0))</f>
        <v>Bhatinda</v>
      </c>
      <c r="B377" s="23">
        <v>376</v>
      </c>
      <c r="C377" s="23" t="s">
        <v>2181</v>
      </c>
      <c r="D377" s="24">
        <v>25693</v>
      </c>
      <c r="E377" s="23" t="s">
        <v>2182</v>
      </c>
      <c r="F377" s="23" t="s">
        <v>308</v>
      </c>
      <c r="G377" s="23" t="s">
        <v>435</v>
      </c>
      <c r="H377" s="23" t="s">
        <v>448</v>
      </c>
      <c r="I377" s="23" t="s">
        <v>449</v>
      </c>
      <c r="J377" s="23" t="s">
        <v>1340</v>
      </c>
      <c r="K377" s="23" t="s">
        <v>1341</v>
      </c>
      <c r="L377" s="23" t="s">
        <v>460</v>
      </c>
      <c r="M377" s="23" t="s">
        <v>461</v>
      </c>
      <c r="N377" s="25">
        <v>43539</v>
      </c>
      <c r="O377" s="23" t="s">
        <v>308</v>
      </c>
      <c r="P377" s="23" t="s">
        <v>402</v>
      </c>
      <c r="Q377" s="35">
        <v>30426</v>
      </c>
      <c r="R377" s="35" t="s">
        <v>4766</v>
      </c>
      <c r="S377" s="35" t="s">
        <v>4767</v>
      </c>
      <c r="T377" s="91" t="s">
        <v>14431</v>
      </c>
      <c r="U377" t="e">
        <f>VLOOKUP(A377,'PLIL_Branch List'!$C$3:$C$127,1,0)</f>
        <v>#N/A</v>
      </c>
    </row>
    <row r="378" spans="1:21" x14ac:dyDescent="0.25">
      <c r="A378" s="34" t="str">
        <f>INDEX(Converter!B:B,MATCH(Employees!F378,Converter!C:C,0))</f>
        <v>Agratala</v>
      </c>
      <c r="B378" s="23">
        <v>377</v>
      </c>
      <c r="C378" s="23" t="s">
        <v>2183</v>
      </c>
      <c r="D378" s="24">
        <v>25710</v>
      </c>
      <c r="E378" s="23" t="s">
        <v>2184</v>
      </c>
      <c r="F378" s="23" t="s">
        <v>115</v>
      </c>
      <c r="G378" s="23" t="s">
        <v>432</v>
      </c>
      <c r="H378" s="23" t="s">
        <v>404</v>
      </c>
      <c r="I378" s="23" t="s">
        <v>436</v>
      </c>
      <c r="J378" s="23" t="s">
        <v>1492</v>
      </c>
      <c r="K378" s="23" t="s">
        <v>1493</v>
      </c>
      <c r="L378" s="23" t="s">
        <v>447</v>
      </c>
      <c r="M378" s="23" t="s">
        <v>411</v>
      </c>
      <c r="N378" s="25">
        <v>43542</v>
      </c>
      <c r="O378" s="23" t="s">
        <v>115</v>
      </c>
      <c r="P378" s="23" t="s">
        <v>396</v>
      </c>
      <c r="Q378" s="35">
        <v>31213</v>
      </c>
      <c r="R378" s="35" t="s">
        <v>4768</v>
      </c>
      <c r="S378" s="35" t="s">
        <v>4769</v>
      </c>
      <c r="T378" s="91" t="s">
        <v>14432</v>
      </c>
      <c r="U378" t="e">
        <f>VLOOKUP(A378,'PLIL_Branch List'!$C$3:$C$127,1,0)</f>
        <v>#N/A</v>
      </c>
    </row>
    <row r="379" spans="1:21" x14ac:dyDescent="0.25">
      <c r="A379" s="34" t="str">
        <f>INDEX(Converter!B:B,MATCH(Employees!F379,Converter!C:C,0))</f>
        <v>Gurgaon</v>
      </c>
      <c r="B379" s="23">
        <v>378</v>
      </c>
      <c r="C379" s="23" t="s">
        <v>2185</v>
      </c>
      <c r="D379" s="24">
        <v>25717</v>
      </c>
      <c r="E379" s="23" t="s">
        <v>2186</v>
      </c>
      <c r="F379" s="23" t="s">
        <v>828</v>
      </c>
      <c r="G379" s="23" t="s">
        <v>435</v>
      </c>
      <c r="H379" s="23" t="s">
        <v>1960</v>
      </c>
      <c r="I379" s="23" t="s">
        <v>1961</v>
      </c>
      <c r="J379" s="23" t="s">
        <v>1487</v>
      </c>
      <c r="K379" s="23" t="s">
        <v>1488</v>
      </c>
      <c r="L379" s="23" t="s">
        <v>440</v>
      </c>
      <c r="M379" s="23" t="s">
        <v>786</v>
      </c>
      <c r="N379" s="25">
        <v>43543</v>
      </c>
      <c r="O379" s="23" t="s">
        <v>828</v>
      </c>
      <c r="P379" s="23" t="s">
        <v>434</v>
      </c>
      <c r="Q379" s="35">
        <v>30469</v>
      </c>
      <c r="R379" s="35" t="s">
        <v>4770</v>
      </c>
      <c r="S379" s="35" t="s">
        <v>4771</v>
      </c>
      <c r="T379" s="91" t="s">
        <v>14433</v>
      </c>
      <c r="U379" t="str">
        <f>VLOOKUP(A379,'PLIL_Branch List'!$C$3:$C$127,1,0)</f>
        <v>Gurgaon</v>
      </c>
    </row>
    <row r="380" spans="1:21" x14ac:dyDescent="0.25">
      <c r="A380" s="34" t="str">
        <f>INDEX(Converter!B:B,MATCH(Employees!F380,Converter!C:C,0))</f>
        <v>Patiala</v>
      </c>
      <c r="B380" s="23">
        <v>379</v>
      </c>
      <c r="C380" s="23" t="s">
        <v>2187</v>
      </c>
      <c r="D380" s="24">
        <v>25723</v>
      </c>
      <c r="E380" s="23" t="s">
        <v>2188</v>
      </c>
      <c r="F380" s="23" t="s">
        <v>9</v>
      </c>
      <c r="G380" s="23" t="s">
        <v>435</v>
      </c>
      <c r="H380" s="23" t="s">
        <v>448</v>
      </c>
      <c r="I380" s="23" t="s">
        <v>449</v>
      </c>
      <c r="J380" s="23" t="s">
        <v>1105</v>
      </c>
      <c r="K380" s="23" t="s">
        <v>1106</v>
      </c>
      <c r="L380" s="23" t="s">
        <v>519</v>
      </c>
      <c r="M380" s="23" t="s">
        <v>520</v>
      </c>
      <c r="N380" s="25">
        <v>43544</v>
      </c>
      <c r="O380" s="23" t="s">
        <v>9</v>
      </c>
      <c r="P380" s="23" t="s">
        <v>402</v>
      </c>
      <c r="Q380" s="35">
        <v>30210</v>
      </c>
      <c r="R380" s="35" t="s">
        <v>4772</v>
      </c>
      <c r="S380" s="35" t="s">
        <v>4773</v>
      </c>
      <c r="T380" s="91" t="s">
        <v>14434</v>
      </c>
      <c r="U380" t="str">
        <f>VLOOKUP(A380,'PLIL_Branch List'!$C$3:$C$127,1,0)</f>
        <v>Patiala</v>
      </c>
    </row>
    <row r="381" spans="1:21" x14ac:dyDescent="0.25">
      <c r="A381" s="34" t="str">
        <f>INDEX(Converter!B:B,MATCH(Employees!F381,Converter!C:C,0))</f>
        <v>Raipur</v>
      </c>
      <c r="B381" s="23">
        <v>380</v>
      </c>
      <c r="C381" s="23" t="s">
        <v>2191</v>
      </c>
      <c r="D381" s="24">
        <v>25758</v>
      </c>
      <c r="E381" s="23" t="s">
        <v>2192</v>
      </c>
      <c r="F381" s="23" t="s">
        <v>133</v>
      </c>
      <c r="G381" s="23" t="s">
        <v>435</v>
      </c>
      <c r="H381" s="23" t="s">
        <v>451</v>
      </c>
      <c r="I381" s="23" t="s">
        <v>449</v>
      </c>
      <c r="J381" s="23" t="s">
        <v>2114</v>
      </c>
      <c r="K381" s="23" t="s">
        <v>1509</v>
      </c>
      <c r="L381" s="23" t="s">
        <v>519</v>
      </c>
      <c r="M381" s="23" t="s">
        <v>521</v>
      </c>
      <c r="N381" s="25">
        <v>43549</v>
      </c>
      <c r="O381" s="23" t="s">
        <v>133</v>
      </c>
      <c r="P381" s="23" t="s">
        <v>399</v>
      </c>
      <c r="Q381" s="35">
        <v>31413</v>
      </c>
      <c r="R381" s="35" t="s">
        <v>4774</v>
      </c>
      <c r="S381" s="35" t="s">
        <v>4775</v>
      </c>
      <c r="T381" s="91" t="s">
        <v>14435</v>
      </c>
      <c r="U381" t="str">
        <f>VLOOKUP(A381,'PLIL_Branch List'!$C$3:$C$127,1,0)</f>
        <v>Raipur</v>
      </c>
    </row>
    <row r="382" spans="1:21" x14ac:dyDescent="0.25">
      <c r="A382" s="34" t="str">
        <f>INDEX(Converter!B:B,MATCH(Employees!F382,Converter!C:C,0))</f>
        <v>Gurgaon</v>
      </c>
      <c r="B382" s="23">
        <v>381</v>
      </c>
      <c r="C382" s="23" t="s">
        <v>2193</v>
      </c>
      <c r="D382" s="24">
        <v>26034</v>
      </c>
      <c r="E382" s="23" t="s">
        <v>492</v>
      </c>
      <c r="F382" s="23" t="s">
        <v>828</v>
      </c>
      <c r="G382" s="23" t="s">
        <v>435</v>
      </c>
      <c r="H382" s="23" t="s">
        <v>1298</v>
      </c>
      <c r="I382" s="23" t="s">
        <v>436</v>
      </c>
      <c r="J382" s="23" t="s">
        <v>1296</v>
      </c>
      <c r="K382" s="23" t="s">
        <v>1297</v>
      </c>
      <c r="L382" s="23" t="s">
        <v>442</v>
      </c>
      <c r="M382" s="23" t="s">
        <v>1394</v>
      </c>
      <c r="N382" s="25">
        <v>43591</v>
      </c>
      <c r="O382" s="23" t="s">
        <v>828</v>
      </c>
      <c r="P382" s="23" t="s">
        <v>434</v>
      </c>
      <c r="Q382" s="35">
        <v>32143</v>
      </c>
      <c r="R382" s="35" t="s">
        <v>4776</v>
      </c>
      <c r="S382" s="35" t="s">
        <v>4777</v>
      </c>
      <c r="T382" s="91" t="s">
        <v>14436</v>
      </c>
      <c r="U382" t="str">
        <f>VLOOKUP(A382,'PLIL_Branch List'!$C$3:$C$127,1,0)</f>
        <v>Gurgaon</v>
      </c>
    </row>
    <row r="383" spans="1:21" x14ac:dyDescent="0.25">
      <c r="A383" s="34" t="str">
        <f>INDEX(Converter!B:B,MATCH(Employees!F383,Converter!C:C,0))</f>
        <v>Alwar</v>
      </c>
      <c r="B383" s="23">
        <v>382</v>
      </c>
      <c r="C383" s="23" t="s">
        <v>2194</v>
      </c>
      <c r="D383" s="24">
        <v>26070</v>
      </c>
      <c r="E383" s="23" t="s">
        <v>493</v>
      </c>
      <c r="F383" s="23" t="s">
        <v>117</v>
      </c>
      <c r="G383" s="23" t="s">
        <v>435</v>
      </c>
      <c r="H383" s="23" t="s">
        <v>448</v>
      </c>
      <c r="I383" s="23" t="s">
        <v>449</v>
      </c>
      <c r="J383" s="23" t="s">
        <v>1457</v>
      </c>
      <c r="K383" s="23" t="s">
        <v>400</v>
      </c>
      <c r="L383" s="23" t="s">
        <v>442</v>
      </c>
      <c r="M383" s="23" t="s">
        <v>403</v>
      </c>
      <c r="N383" s="25">
        <v>43594</v>
      </c>
      <c r="O383" s="23" t="s">
        <v>117</v>
      </c>
      <c r="P383" s="23" t="s">
        <v>516</v>
      </c>
      <c r="Q383" s="35">
        <v>29923</v>
      </c>
      <c r="R383" s="35" t="s">
        <v>4778</v>
      </c>
      <c r="S383" s="35" t="s">
        <v>4779</v>
      </c>
      <c r="T383" s="91" t="s">
        <v>14437</v>
      </c>
      <c r="U383" t="str">
        <f>VLOOKUP(A383,'PLIL_Branch List'!$C$3:$C$127,1,0)</f>
        <v>Alwar</v>
      </c>
    </row>
    <row r="384" spans="1:21" x14ac:dyDescent="0.25">
      <c r="A384" s="34" t="str">
        <f>INDEX(Converter!B:B,MATCH(Employees!F384,Converter!C:C,0))</f>
        <v>Agratala</v>
      </c>
      <c r="B384" s="23">
        <v>383</v>
      </c>
      <c r="C384" s="23" t="s">
        <v>2195</v>
      </c>
      <c r="D384" s="24">
        <v>26128</v>
      </c>
      <c r="E384" s="23" t="s">
        <v>1966</v>
      </c>
      <c r="F384" s="23" t="s">
        <v>115</v>
      </c>
      <c r="G384" s="23" t="s">
        <v>435</v>
      </c>
      <c r="H384" s="23" t="s">
        <v>451</v>
      </c>
      <c r="I384" s="23" t="s">
        <v>449</v>
      </c>
      <c r="J384" s="23" t="s">
        <v>2035</v>
      </c>
      <c r="K384" s="23" t="s">
        <v>2036</v>
      </c>
      <c r="L384" s="23" t="s">
        <v>519</v>
      </c>
      <c r="M384" s="23" t="s">
        <v>521</v>
      </c>
      <c r="N384" s="25">
        <v>43602</v>
      </c>
      <c r="O384" s="23" t="s">
        <v>115</v>
      </c>
      <c r="P384" s="23" t="s">
        <v>396</v>
      </c>
      <c r="Q384" s="35">
        <v>22711</v>
      </c>
      <c r="R384" s="35" t="s">
        <v>4780</v>
      </c>
      <c r="S384" s="35" t="s">
        <v>4781</v>
      </c>
      <c r="T384" s="91" t="s">
        <v>14438</v>
      </c>
      <c r="U384" t="e">
        <f>VLOOKUP(A384,'PLIL_Branch List'!$C$3:$C$127,1,0)</f>
        <v>#N/A</v>
      </c>
    </row>
    <row r="385" spans="1:21" x14ac:dyDescent="0.25">
      <c r="A385" s="34" t="str">
        <f>INDEX(Converter!B:B,MATCH(Employees!F385,Converter!C:C,0))</f>
        <v>Siliguri</v>
      </c>
      <c r="B385" s="23">
        <v>384</v>
      </c>
      <c r="C385" s="23" t="s">
        <v>1643</v>
      </c>
      <c r="D385" s="24">
        <v>26216</v>
      </c>
      <c r="E385" s="23" t="s">
        <v>1644</v>
      </c>
      <c r="F385" s="23" t="s">
        <v>346</v>
      </c>
      <c r="G385" s="23" t="s">
        <v>435</v>
      </c>
      <c r="H385" s="23" t="s">
        <v>448</v>
      </c>
      <c r="I385" s="23" t="s">
        <v>449</v>
      </c>
      <c r="J385" s="23" t="s">
        <v>2196</v>
      </c>
      <c r="K385" s="23" t="s">
        <v>2197</v>
      </c>
      <c r="L385" s="23" t="s">
        <v>1315</v>
      </c>
      <c r="M385" s="23" t="s">
        <v>1316</v>
      </c>
      <c r="N385" s="25">
        <v>43615</v>
      </c>
      <c r="O385" s="23" t="s">
        <v>346</v>
      </c>
      <c r="P385" s="23" t="s">
        <v>396</v>
      </c>
      <c r="Q385" s="35">
        <v>29996</v>
      </c>
      <c r="R385" s="35" t="s">
        <v>4782</v>
      </c>
      <c r="S385" s="35" t="s">
        <v>4783</v>
      </c>
      <c r="T385" s="91" t="s">
        <v>14439</v>
      </c>
      <c r="U385" t="str">
        <f>VLOOKUP(A385,'PLIL_Branch List'!$C$3:$C$127,1,0)</f>
        <v>Siliguri</v>
      </c>
    </row>
    <row r="386" spans="1:21" x14ac:dyDescent="0.25">
      <c r="A386" s="34" t="str">
        <f>INDEX(Converter!B:B,MATCH(Employees!F386,Converter!C:C,0))</f>
        <v>Udhampur</v>
      </c>
      <c r="B386" s="23">
        <v>385</v>
      </c>
      <c r="C386" s="23" t="s">
        <v>494</v>
      </c>
      <c r="D386" s="24">
        <v>26255</v>
      </c>
      <c r="E386" s="23" t="s">
        <v>495</v>
      </c>
      <c r="F386" s="23" t="s">
        <v>44</v>
      </c>
      <c r="G386" s="23" t="s">
        <v>435</v>
      </c>
      <c r="H386" s="23" t="s">
        <v>448</v>
      </c>
      <c r="I386" s="23" t="s">
        <v>449</v>
      </c>
      <c r="J386" s="23" t="s">
        <v>1260</v>
      </c>
      <c r="K386" s="23" t="s">
        <v>358</v>
      </c>
      <c r="L386" s="23" t="s">
        <v>1276</v>
      </c>
      <c r="M386" s="23" t="s">
        <v>398</v>
      </c>
      <c r="N386" s="25">
        <v>43617</v>
      </c>
      <c r="O386" s="23" t="s">
        <v>44</v>
      </c>
      <c r="P386" s="23" t="s">
        <v>402</v>
      </c>
      <c r="Q386" s="35">
        <v>28832</v>
      </c>
      <c r="R386" s="35" t="s">
        <v>4784</v>
      </c>
      <c r="S386" s="35" t="s">
        <v>4785</v>
      </c>
      <c r="T386" s="91" t="s">
        <v>14440</v>
      </c>
      <c r="U386" t="str">
        <f>VLOOKUP(A386,'PLIL_Branch List'!$C$3:$C$127,1,0)</f>
        <v>Udhampur</v>
      </c>
    </row>
    <row r="387" spans="1:21" x14ac:dyDescent="0.25">
      <c r="A387" s="34" t="str">
        <f>INDEX(Converter!B:B,MATCH(Employees!F387,Converter!C:C,0))</f>
        <v>Chandigarh</v>
      </c>
      <c r="B387" s="23">
        <v>386</v>
      </c>
      <c r="C387" s="23" t="s">
        <v>2198</v>
      </c>
      <c r="D387" s="24">
        <v>26338</v>
      </c>
      <c r="E387" s="23" t="s">
        <v>1959</v>
      </c>
      <c r="F387" s="23" t="s">
        <v>10</v>
      </c>
      <c r="G387" s="23" t="s">
        <v>435</v>
      </c>
      <c r="H387" s="23" t="s">
        <v>448</v>
      </c>
      <c r="I387" s="23" t="s">
        <v>449</v>
      </c>
      <c r="J387" s="23" t="s">
        <v>1780</v>
      </c>
      <c r="K387" s="23" t="s">
        <v>1781</v>
      </c>
      <c r="L387" s="23" t="s">
        <v>519</v>
      </c>
      <c r="M387" s="23" t="s">
        <v>520</v>
      </c>
      <c r="N387" s="25">
        <v>43628</v>
      </c>
      <c r="O387" s="23" t="s">
        <v>10</v>
      </c>
      <c r="P387" s="23" t="s">
        <v>402</v>
      </c>
      <c r="Q387" s="35">
        <v>34365</v>
      </c>
      <c r="R387" s="35" t="s">
        <v>4786</v>
      </c>
      <c r="S387" s="35" t="s">
        <v>4787</v>
      </c>
      <c r="T387" s="91" t="s">
        <v>14441</v>
      </c>
      <c r="U387" t="str">
        <f>VLOOKUP(A387,'PLIL_Branch List'!$C$3:$C$127,1,0)</f>
        <v>Chandigarh</v>
      </c>
    </row>
    <row r="388" spans="1:21" x14ac:dyDescent="0.25">
      <c r="A388" s="34" t="str">
        <f>INDEX(Converter!B:B,MATCH(Employees!F388,Converter!C:C,0))</f>
        <v>Udhampur</v>
      </c>
      <c r="B388" s="23">
        <v>387</v>
      </c>
      <c r="C388" s="23" t="s">
        <v>496</v>
      </c>
      <c r="D388" s="24">
        <v>26429</v>
      </c>
      <c r="E388" s="23" t="s">
        <v>497</v>
      </c>
      <c r="F388" s="23" t="s">
        <v>44</v>
      </c>
      <c r="G388" s="23" t="s">
        <v>435</v>
      </c>
      <c r="H388" s="23" t="s">
        <v>448</v>
      </c>
      <c r="I388" s="23" t="s">
        <v>449</v>
      </c>
      <c r="J388" s="23" t="s">
        <v>494</v>
      </c>
      <c r="K388" s="23" t="s">
        <v>727</v>
      </c>
      <c r="L388" s="23" t="s">
        <v>445</v>
      </c>
      <c r="M388" s="23" t="s">
        <v>452</v>
      </c>
      <c r="N388" s="25">
        <v>43636</v>
      </c>
      <c r="O388" s="23" t="s">
        <v>44</v>
      </c>
      <c r="P388" s="23" t="s">
        <v>402</v>
      </c>
      <c r="Q388" s="35">
        <v>27813</v>
      </c>
      <c r="R388" s="35" t="s">
        <v>4788</v>
      </c>
      <c r="S388" s="35" t="s">
        <v>4789</v>
      </c>
      <c r="T388" s="91" t="s">
        <v>14442</v>
      </c>
      <c r="U388" t="str">
        <f>VLOOKUP(A388,'PLIL_Branch List'!$C$3:$C$127,1,0)</f>
        <v>Udhampur</v>
      </c>
    </row>
    <row r="389" spans="1:21" x14ac:dyDescent="0.25">
      <c r="A389" s="34" t="str">
        <f>INDEX(Converter!B:B,MATCH(Employees!F389,Converter!C:C,0))</f>
        <v>Faizabad</v>
      </c>
      <c r="B389" s="23">
        <v>388</v>
      </c>
      <c r="C389" s="23" t="s">
        <v>2199</v>
      </c>
      <c r="D389" s="24">
        <v>26526</v>
      </c>
      <c r="E389" s="23" t="s">
        <v>2200</v>
      </c>
      <c r="F389" s="23" t="s">
        <v>42</v>
      </c>
      <c r="G389" s="23" t="s">
        <v>435</v>
      </c>
      <c r="H389" s="23" t="s">
        <v>404</v>
      </c>
      <c r="I389" s="23" t="s">
        <v>436</v>
      </c>
      <c r="J389" s="23" t="s">
        <v>1876</v>
      </c>
      <c r="K389" s="23" t="s">
        <v>1877</v>
      </c>
      <c r="L389" s="23" t="s">
        <v>447</v>
      </c>
      <c r="M389" s="23" t="s">
        <v>411</v>
      </c>
      <c r="N389" s="25">
        <v>43645</v>
      </c>
      <c r="O389" s="23" t="s">
        <v>42</v>
      </c>
      <c r="P389" s="23" t="s">
        <v>516</v>
      </c>
      <c r="Q389" s="35">
        <v>30362</v>
      </c>
      <c r="R389" s="35" t="s">
        <v>4790</v>
      </c>
      <c r="S389" s="35" t="s">
        <v>4791</v>
      </c>
      <c r="T389" s="91" t="s">
        <v>14443</v>
      </c>
      <c r="U389" t="str">
        <f>VLOOKUP(A389,'PLIL_Branch List'!$C$3:$C$127,1,0)</f>
        <v>Faizabad</v>
      </c>
    </row>
    <row r="390" spans="1:21" x14ac:dyDescent="0.25">
      <c r="A390" s="34" t="str">
        <f>INDEX(Converter!B:B,MATCH(Employees!F390,Converter!C:C,0))</f>
        <v>Bhopal</v>
      </c>
      <c r="B390" s="23">
        <v>389</v>
      </c>
      <c r="C390" s="23" t="s">
        <v>2201</v>
      </c>
      <c r="D390" s="24">
        <v>26759</v>
      </c>
      <c r="E390" s="23" t="s">
        <v>2202</v>
      </c>
      <c r="F390" s="23" t="s">
        <v>30</v>
      </c>
      <c r="G390" s="23" t="s">
        <v>435</v>
      </c>
      <c r="H390" s="23" t="s">
        <v>2203</v>
      </c>
      <c r="I390" s="23" t="s">
        <v>449</v>
      </c>
      <c r="J390" s="23" t="s">
        <v>2011</v>
      </c>
      <c r="K390" s="23" t="s">
        <v>2012</v>
      </c>
      <c r="L390" s="23" t="s">
        <v>441</v>
      </c>
      <c r="M390" s="23" t="s">
        <v>1337</v>
      </c>
      <c r="N390" s="25">
        <v>43671</v>
      </c>
      <c r="O390" s="23" t="s">
        <v>30</v>
      </c>
      <c r="P390" s="23" t="s">
        <v>399</v>
      </c>
      <c r="Q390" s="35">
        <v>30368</v>
      </c>
      <c r="R390" s="35" t="s">
        <v>4792</v>
      </c>
      <c r="S390" s="35" t="s">
        <v>4793</v>
      </c>
      <c r="T390" s="91" t="s">
        <v>14444</v>
      </c>
      <c r="U390" t="str">
        <f>VLOOKUP(A390,'PLIL_Branch List'!$C$3:$C$127,1,0)</f>
        <v>Bhopal</v>
      </c>
    </row>
    <row r="391" spans="1:21" x14ac:dyDescent="0.25">
      <c r="A391" s="34" t="str">
        <f>INDEX(Converter!B:B,MATCH(Employees!F391,Converter!C:C,0))</f>
        <v>Rajouri</v>
      </c>
      <c r="B391" s="23">
        <v>390</v>
      </c>
      <c r="C391" s="23" t="s">
        <v>2204</v>
      </c>
      <c r="D391" s="24">
        <v>26772</v>
      </c>
      <c r="E391" s="23" t="s">
        <v>2205</v>
      </c>
      <c r="F391" s="23" t="s">
        <v>60</v>
      </c>
      <c r="G391" s="23" t="s">
        <v>435</v>
      </c>
      <c r="H391" s="23" t="s">
        <v>404</v>
      </c>
      <c r="I391" s="23" t="s">
        <v>436</v>
      </c>
      <c r="J391" s="23" t="s">
        <v>1421</v>
      </c>
      <c r="K391" s="23" t="s">
        <v>1422</v>
      </c>
      <c r="L391" s="23" t="s">
        <v>447</v>
      </c>
      <c r="M391" s="23" t="s">
        <v>411</v>
      </c>
      <c r="N391" s="25">
        <v>43673</v>
      </c>
      <c r="O391" s="23" t="s">
        <v>60</v>
      </c>
      <c r="P391" s="23" t="s">
        <v>402</v>
      </c>
      <c r="Q391" s="35">
        <v>34403</v>
      </c>
      <c r="R391" s="35" t="s">
        <v>4794</v>
      </c>
      <c r="S391" s="35" t="s">
        <v>4795</v>
      </c>
      <c r="T391" s="91" t="s">
        <v>14445</v>
      </c>
      <c r="U391" t="str">
        <f>VLOOKUP(A391,'PLIL_Branch List'!$C$3:$C$127,1,0)</f>
        <v>Rajouri</v>
      </c>
    </row>
    <row r="392" spans="1:21" x14ac:dyDescent="0.25">
      <c r="A392" s="34" t="str">
        <f>INDEX(Converter!B:B,MATCH(Employees!F392,Converter!C:C,0))</f>
        <v>Raipur</v>
      </c>
      <c r="B392" s="23">
        <v>391</v>
      </c>
      <c r="C392" s="23" t="s">
        <v>2206</v>
      </c>
      <c r="D392" s="24">
        <v>26785</v>
      </c>
      <c r="E392" s="23" t="s">
        <v>2207</v>
      </c>
      <c r="F392" s="23" t="s">
        <v>133</v>
      </c>
      <c r="G392" s="23" t="s">
        <v>432</v>
      </c>
      <c r="H392" s="23" t="s">
        <v>451</v>
      </c>
      <c r="I392" s="23" t="s">
        <v>449</v>
      </c>
      <c r="J392" s="23" t="s">
        <v>2160</v>
      </c>
      <c r="K392" s="23" t="s">
        <v>2161</v>
      </c>
      <c r="L392" s="23" t="s">
        <v>519</v>
      </c>
      <c r="M392" s="23" t="s">
        <v>521</v>
      </c>
      <c r="N392" s="25">
        <v>43676</v>
      </c>
      <c r="O392" s="23" t="s">
        <v>133</v>
      </c>
      <c r="P392" s="23" t="s">
        <v>399</v>
      </c>
      <c r="Q392" s="35">
        <v>31238</v>
      </c>
      <c r="R392" s="35" t="s">
        <v>4796</v>
      </c>
      <c r="S392" s="35" t="s">
        <v>4797</v>
      </c>
      <c r="T392" s="91" t="s">
        <v>14446</v>
      </c>
      <c r="U392" t="str">
        <f>VLOOKUP(A392,'PLIL_Branch List'!$C$3:$C$127,1,0)</f>
        <v>Raipur</v>
      </c>
    </row>
    <row r="393" spans="1:21" x14ac:dyDescent="0.25">
      <c r="A393" s="34" t="str">
        <f>INDEX(Converter!B:B,MATCH(Employees!F393,Converter!C:C,0))</f>
        <v>Faridkot</v>
      </c>
      <c r="B393" s="23">
        <v>392</v>
      </c>
      <c r="C393" s="23" t="s">
        <v>2208</v>
      </c>
      <c r="D393" s="24">
        <v>26789</v>
      </c>
      <c r="E393" s="23" t="s">
        <v>2126</v>
      </c>
      <c r="F393" s="23" t="s">
        <v>122</v>
      </c>
      <c r="G393" s="23" t="s">
        <v>435</v>
      </c>
      <c r="H393" s="23" t="s">
        <v>448</v>
      </c>
      <c r="I393" s="23" t="s">
        <v>449</v>
      </c>
      <c r="J393" s="23" t="s">
        <v>1836</v>
      </c>
      <c r="K393" s="23" t="s">
        <v>1837</v>
      </c>
      <c r="L393" s="23" t="s">
        <v>519</v>
      </c>
      <c r="M393" s="23" t="s">
        <v>520</v>
      </c>
      <c r="N393" s="25">
        <v>43677</v>
      </c>
      <c r="O393" s="23" t="s">
        <v>122</v>
      </c>
      <c r="P393" s="23" t="s">
        <v>402</v>
      </c>
      <c r="Q393" s="35">
        <v>28233</v>
      </c>
      <c r="R393" s="35" t="s">
        <v>4798</v>
      </c>
      <c r="S393" s="35" t="s">
        <v>4799</v>
      </c>
      <c r="T393" s="91" t="s">
        <v>14447</v>
      </c>
      <c r="U393" t="str">
        <f>VLOOKUP(A393,'PLIL_Branch List'!$C$3:$C$127,1,0)</f>
        <v>Faridkot</v>
      </c>
    </row>
    <row r="394" spans="1:21" x14ac:dyDescent="0.25">
      <c r="A394" s="34" t="str">
        <f>INDEX(Converter!B:B,MATCH(Employees!F394,Converter!C:C,0))</f>
        <v>Leh</v>
      </c>
      <c r="B394" s="23">
        <v>393</v>
      </c>
      <c r="C394" s="23" t="s">
        <v>2209</v>
      </c>
      <c r="D394" s="24">
        <v>26809</v>
      </c>
      <c r="E394" s="23" t="s">
        <v>2210</v>
      </c>
      <c r="F394" s="23" t="s">
        <v>57</v>
      </c>
      <c r="G394" s="23" t="s">
        <v>435</v>
      </c>
      <c r="H394" s="23" t="s">
        <v>448</v>
      </c>
      <c r="I394" s="23" t="s">
        <v>449</v>
      </c>
      <c r="J394" s="23" t="s">
        <v>1700</v>
      </c>
      <c r="K394" s="23" t="s">
        <v>499</v>
      </c>
      <c r="L394" s="23" t="s">
        <v>1315</v>
      </c>
      <c r="M394" s="23" t="s">
        <v>1316</v>
      </c>
      <c r="N394" s="25">
        <v>43678</v>
      </c>
      <c r="O394" s="23" t="s">
        <v>57</v>
      </c>
      <c r="P394" s="23" t="s">
        <v>402</v>
      </c>
      <c r="Q394" s="35">
        <v>34961</v>
      </c>
      <c r="R394" s="35" t="s">
        <v>4800</v>
      </c>
      <c r="S394" s="35" t="s">
        <v>4801</v>
      </c>
      <c r="T394" s="91" t="s">
        <v>14448</v>
      </c>
      <c r="U394" t="str">
        <f>VLOOKUP(A394,'PLIL_Branch List'!$C$3:$C$127,1,0)</f>
        <v>Leh</v>
      </c>
    </row>
    <row r="395" spans="1:21" x14ac:dyDescent="0.25">
      <c r="A395" s="34" t="str">
        <f>INDEX(Converter!B:B,MATCH(Employees!F395,Converter!C:C,0))</f>
        <v>Srinagar</v>
      </c>
      <c r="B395" s="23">
        <v>394</v>
      </c>
      <c r="C395" s="23" t="s">
        <v>2211</v>
      </c>
      <c r="D395" s="24">
        <v>26822</v>
      </c>
      <c r="E395" s="23" t="s">
        <v>2212</v>
      </c>
      <c r="F395" s="23" t="s">
        <v>46</v>
      </c>
      <c r="G395" s="23" t="s">
        <v>435</v>
      </c>
      <c r="H395" s="23" t="s">
        <v>404</v>
      </c>
      <c r="I395" s="23" t="s">
        <v>436</v>
      </c>
      <c r="J395" s="23" t="s">
        <v>1814</v>
      </c>
      <c r="K395" s="23" t="s">
        <v>1815</v>
      </c>
      <c r="L395" s="23" t="s">
        <v>447</v>
      </c>
      <c r="M395" s="23" t="s">
        <v>411</v>
      </c>
      <c r="N395" s="25">
        <v>43678</v>
      </c>
      <c r="O395" s="23" t="s">
        <v>46</v>
      </c>
      <c r="P395" s="23" t="s">
        <v>402</v>
      </c>
      <c r="Q395" s="35">
        <v>32320</v>
      </c>
      <c r="R395" s="35" t="s">
        <v>4802</v>
      </c>
      <c r="S395" s="35" t="s">
        <v>4803</v>
      </c>
      <c r="T395" s="91" t="s">
        <v>14449</v>
      </c>
      <c r="U395" t="str">
        <f>VLOOKUP(A395,'PLIL_Branch List'!$C$3:$C$127,1,0)</f>
        <v>Srinagar</v>
      </c>
    </row>
    <row r="396" spans="1:21" x14ac:dyDescent="0.25">
      <c r="A396" s="34" t="str">
        <f>INDEX(Converter!B:B,MATCH(Employees!F396,Converter!C:C,0))</f>
        <v>Imphal</v>
      </c>
      <c r="B396" s="23">
        <v>395</v>
      </c>
      <c r="C396" s="23" t="s">
        <v>2213</v>
      </c>
      <c r="D396" s="24">
        <v>26858</v>
      </c>
      <c r="E396" s="23" t="s">
        <v>2214</v>
      </c>
      <c r="F396" s="23" t="s">
        <v>69</v>
      </c>
      <c r="G396" s="23" t="s">
        <v>432</v>
      </c>
      <c r="H396" s="23" t="s">
        <v>448</v>
      </c>
      <c r="I396" s="23" t="s">
        <v>449</v>
      </c>
      <c r="J396" s="23" t="s">
        <v>2352</v>
      </c>
      <c r="K396" s="23" t="s">
        <v>7062</v>
      </c>
      <c r="L396" s="23" t="s">
        <v>519</v>
      </c>
      <c r="M396" s="23" t="s">
        <v>520</v>
      </c>
      <c r="N396" s="25">
        <v>43682</v>
      </c>
      <c r="O396" s="23" t="s">
        <v>69</v>
      </c>
      <c r="P396" s="23" t="s">
        <v>396</v>
      </c>
      <c r="Q396" s="35">
        <v>32807</v>
      </c>
      <c r="R396" s="35" t="s">
        <v>4804</v>
      </c>
      <c r="S396" s="35" t="s">
        <v>4805</v>
      </c>
      <c r="T396" s="91" t="s">
        <v>14450</v>
      </c>
      <c r="U396" t="str">
        <f>VLOOKUP(A396,'PLIL_Branch List'!$C$3:$C$127,1,0)</f>
        <v>Imphal</v>
      </c>
    </row>
    <row r="397" spans="1:21" x14ac:dyDescent="0.25">
      <c r="A397" s="34" t="str">
        <f>INDEX(Converter!B:B,MATCH(Employees!F397,Converter!C:C,0))</f>
        <v>Alwar</v>
      </c>
      <c r="B397" s="23">
        <v>396</v>
      </c>
      <c r="C397" s="23" t="s">
        <v>2215</v>
      </c>
      <c r="D397" s="24">
        <v>26882</v>
      </c>
      <c r="E397" s="23" t="s">
        <v>2216</v>
      </c>
      <c r="F397" s="23" t="s">
        <v>117</v>
      </c>
      <c r="G397" s="23" t="s">
        <v>432</v>
      </c>
      <c r="H397" s="23" t="s">
        <v>448</v>
      </c>
      <c r="I397" s="23" t="s">
        <v>449</v>
      </c>
      <c r="J397" s="23" t="s">
        <v>2194</v>
      </c>
      <c r="K397" s="23" t="s">
        <v>2217</v>
      </c>
      <c r="L397" s="23" t="s">
        <v>460</v>
      </c>
      <c r="M397" s="23" t="s">
        <v>461</v>
      </c>
      <c r="N397" s="25">
        <v>43685</v>
      </c>
      <c r="O397" s="23" t="s">
        <v>117</v>
      </c>
      <c r="P397" s="23" t="s">
        <v>516</v>
      </c>
      <c r="Q397" s="35">
        <v>32699</v>
      </c>
      <c r="R397" s="35" t="s">
        <v>4806</v>
      </c>
      <c r="S397" s="35" t="s">
        <v>4807</v>
      </c>
      <c r="T397" s="91" t="s">
        <v>14451</v>
      </c>
      <c r="U397" t="str">
        <f>VLOOKUP(A397,'PLIL_Branch List'!$C$3:$C$127,1,0)</f>
        <v>Alwar</v>
      </c>
    </row>
    <row r="398" spans="1:21" x14ac:dyDescent="0.25">
      <c r="A398" s="34" t="str">
        <f>INDEX(Converter!B:B,MATCH(Employees!F398,Converter!C:C,0))</f>
        <v>Jorhat</v>
      </c>
      <c r="B398" s="23">
        <v>397</v>
      </c>
      <c r="C398" s="23" t="s">
        <v>498</v>
      </c>
      <c r="D398" s="24">
        <v>26979</v>
      </c>
      <c r="E398" s="23" t="s">
        <v>414</v>
      </c>
      <c r="F398" s="23" t="s">
        <v>66</v>
      </c>
      <c r="G398" s="23" t="s">
        <v>432</v>
      </c>
      <c r="H398" s="23" t="s">
        <v>448</v>
      </c>
      <c r="I398" s="23" t="s">
        <v>449</v>
      </c>
      <c r="J398" s="23" t="s">
        <v>1677</v>
      </c>
      <c r="K398" s="23" t="s">
        <v>1898</v>
      </c>
      <c r="L398" s="23" t="s">
        <v>1276</v>
      </c>
      <c r="M398" s="23" t="s">
        <v>398</v>
      </c>
      <c r="N398" s="25">
        <v>43697</v>
      </c>
      <c r="O398" s="23" t="s">
        <v>66</v>
      </c>
      <c r="P398" s="23" t="s">
        <v>396</v>
      </c>
      <c r="Q398" s="35">
        <v>29645</v>
      </c>
      <c r="R398" s="35" t="s">
        <v>4808</v>
      </c>
      <c r="S398" s="35" t="s">
        <v>4809</v>
      </c>
      <c r="T398" s="91" t="s">
        <v>14452</v>
      </c>
      <c r="U398" t="str">
        <f>VLOOKUP(A398,'PLIL_Branch List'!$C$3:$C$127,1,0)</f>
        <v>Jorhat</v>
      </c>
    </row>
    <row r="399" spans="1:21" x14ac:dyDescent="0.25">
      <c r="A399" s="34" t="str">
        <f>INDEX(Converter!B:B,MATCH(Employees!F399,Converter!C:C,0))</f>
        <v>Leh</v>
      </c>
      <c r="B399" s="23">
        <v>398</v>
      </c>
      <c r="C399" s="23" t="s">
        <v>1700</v>
      </c>
      <c r="D399" s="24">
        <v>26988</v>
      </c>
      <c r="E399" s="23" t="s">
        <v>499</v>
      </c>
      <c r="F399" s="23" t="s">
        <v>57</v>
      </c>
      <c r="G399" s="23" t="s">
        <v>432</v>
      </c>
      <c r="H399" s="23" t="s">
        <v>448</v>
      </c>
      <c r="I399" s="23" t="s">
        <v>449</v>
      </c>
      <c r="J399" s="23" t="s">
        <v>2025</v>
      </c>
      <c r="K399" s="23" t="s">
        <v>2026</v>
      </c>
      <c r="L399" s="23" t="s">
        <v>1276</v>
      </c>
      <c r="M399" s="23" t="s">
        <v>398</v>
      </c>
      <c r="N399" s="25">
        <v>43699</v>
      </c>
      <c r="O399" s="23" t="s">
        <v>57</v>
      </c>
      <c r="P399" s="23" t="s">
        <v>402</v>
      </c>
      <c r="Q399" s="35">
        <v>33390</v>
      </c>
      <c r="R399" s="35" t="s">
        <v>4810</v>
      </c>
      <c r="S399" s="35" t="s">
        <v>4811</v>
      </c>
      <c r="T399" s="91" t="s">
        <v>14453</v>
      </c>
      <c r="U399" t="str">
        <f>VLOOKUP(A399,'PLIL_Branch List'!$C$3:$C$127,1,0)</f>
        <v>Leh</v>
      </c>
    </row>
    <row r="400" spans="1:21" x14ac:dyDescent="0.25">
      <c r="A400" s="34" t="str">
        <f>INDEX(Converter!B:B,MATCH(Employees!F400,Converter!C:C,0))</f>
        <v>Bangalore-Indiranagar</v>
      </c>
      <c r="B400" s="23">
        <v>399</v>
      </c>
      <c r="C400" s="23" t="s">
        <v>2218</v>
      </c>
      <c r="D400" s="24">
        <v>27010</v>
      </c>
      <c r="E400" s="23" t="s">
        <v>2219</v>
      </c>
      <c r="F400" s="23" t="s">
        <v>544</v>
      </c>
      <c r="G400" s="23" t="s">
        <v>432</v>
      </c>
      <c r="H400" s="23" t="s">
        <v>1271</v>
      </c>
      <c r="I400" s="23" t="s">
        <v>1271</v>
      </c>
      <c r="J400" s="23" t="s">
        <v>8831</v>
      </c>
      <c r="K400" s="23" t="s">
        <v>8832</v>
      </c>
      <c r="L400" s="23" t="s">
        <v>441</v>
      </c>
      <c r="M400" s="23" t="s">
        <v>1273</v>
      </c>
      <c r="N400" s="25">
        <v>43699</v>
      </c>
      <c r="O400" s="23" t="s">
        <v>544</v>
      </c>
      <c r="P400" s="23" t="s">
        <v>517</v>
      </c>
      <c r="Q400" s="35">
        <v>32264</v>
      </c>
      <c r="R400" s="35" t="s">
        <v>4812</v>
      </c>
      <c r="S400" s="35" t="s">
        <v>4813</v>
      </c>
      <c r="T400" s="91" t="s">
        <v>14454</v>
      </c>
      <c r="U400" t="str">
        <f>VLOOKUP(A400,'PLIL_Branch List'!$C$3:$C$127,1,0)</f>
        <v>Bangalore-Indiranagar</v>
      </c>
    </row>
    <row r="401" spans="1:21" x14ac:dyDescent="0.25">
      <c r="A401" s="34" t="str">
        <f>INDEX(Converter!B:B,MATCH(Employees!F401,Converter!C:C,0))</f>
        <v>Mandi</v>
      </c>
      <c r="B401" s="23">
        <v>400</v>
      </c>
      <c r="C401" s="23" t="s">
        <v>2220</v>
      </c>
      <c r="D401" s="24">
        <v>27050</v>
      </c>
      <c r="E401" s="23" t="s">
        <v>2221</v>
      </c>
      <c r="F401" s="23" t="s">
        <v>130</v>
      </c>
      <c r="G401" s="23" t="s">
        <v>435</v>
      </c>
      <c r="H401" s="23" t="s">
        <v>404</v>
      </c>
      <c r="I401" s="23" t="s">
        <v>436</v>
      </c>
      <c r="J401" s="23" t="s">
        <v>1338</v>
      </c>
      <c r="K401" s="23" t="s">
        <v>2222</v>
      </c>
      <c r="L401" s="23" t="s">
        <v>455</v>
      </c>
      <c r="M401" s="23" t="s">
        <v>1607</v>
      </c>
      <c r="N401" s="25">
        <v>43704</v>
      </c>
      <c r="O401" s="23" t="s">
        <v>130</v>
      </c>
      <c r="P401" s="23" t="s">
        <v>402</v>
      </c>
      <c r="Q401" s="35">
        <v>35585</v>
      </c>
      <c r="R401" s="35" t="s">
        <v>4814</v>
      </c>
      <c r="S401" s="35" t="s">
        <v>4815</v>
      </c>
      <c r="T401" s="91" t="s">
        <v>14455</v>
      </c>
      <c r="U401" t="str">
        <f>VLOOKUP(A401,'PLIL_Branch List'!$C$3:$C$127,1,0)</f>
        <v>Mandi</v>
      </c>
    </row>
    <row r="402" spans="1:21" x14ac:dyDescent="0.25">
      <c r="A402" s="34" t="str">
        <f>INDEX(Converter!B:B,MATCH(Employees!F402,Converter!C:C,0))</f>
        <v>Dimapur</v>
      </c>
      <c r="B402" s="23">
        <v>401</v>
      </c>
      <c r="C402" s="23" t="s">
        <v>2223</v>
      </c>
      <c r="D402" s="24">
        <v>27082</v>
      </c>
      <c r="E402" s="23" t="s">
        <v>500</v>
      </c>
      <c r="F402" s="23" t="s">
        <v>121</v>
      </c>
      <c r="G402" s="23" t="s">
        <v>432</v>
      </c>
      <c r="H402" s="23" t="s">
        <v>448</v>
      </c>
      <c r="I402" s="23" t="s">
        <v>449</v>
      </c>
      <c r="J402" s="23" t="s">
        <v>2327</v>
      </c>
      <c r="K402" s="23" t="s">
        <v>2328</v>
      </c>
      <c r="L402" s="23" t="s">
        <v>1239</v>
      </c>
      <c r="M402" s="23" t="s">
        <v>873</v>
      </c>
      <c r="N402" s="25">
        <v>43706</v>
      </c>
      <c r="O402" s="23" t="s">
        <v>121</v>
      </c>
      <c r="P402" s="23" t="s">
        <v>396</v>
      </c>
      <c r="Q402" s="35">
        <v>32006</v>
      </c>
      <c r="R402" s="35" t="s">
        <v>4816</v>
      </c>
      <c r="S402" s="35" t="s">
        <v>4817</v>
      </c>
      <c r="T402" s="91" t="s">
        <v>14456</v>
      </c>
      <c r="U402" t="str">
        <f>VLOOKUP(A402,'PLIL_Branch List'!$C$3:$C$127,1,0)</f>
        <v>Dimapur</v>
      </c>
    </row>
    <row r="403" spans="1:21" x14ac:dyDescent="0.25">
      <c r="A403" s="34" t="str">
        <f>INDEX(Converter!B:B,MATCH(Employees!F403,Converter!C:C,0))</f>
        <v>Jorhat</v>
      </c>
      <c r="B403" s="23">
        <v>402</v>
      </c>
      <c r="C403" s="23" t="s">
        <v>2224</v>
      </c>
      <c r="D403" s="24">
        <v>27107</v>
      </c>
      <c r="E403" s="23" t="s">
        <v>2225</v>
      </c>
      <c r="F403" s="23" t="s">
        <v>66</v>
      </c>
      <c r="G403" s="23" t="s">
        <v>435</v>
      </c>
      <c r="H403" s="23" t="s">
        <v>448</v>
      </c>
      <c r="I403" s="23" t="s">
        <v>449</v>
      </c>
      <c r="J403" s="23" t="s">
        <v>1620</v>
      </c>
      <c r="K403" s="23" t="s">
        <v>1621</v>
      </c>
      <c r="L403" s="23" t="s">
        <v>456</v>
      </c>
      <c r="M403" s="23" t="s">
        <v>457</v>
      </c>
      <c r="N403" s="25">
        <v>43710</v>
      </c>
      <c r="O403" s="23" t="s">
        <v>66</v>
      </c>
      <c r="P403" s="23" t="s">
        <v>396</v>
      </c>
      <c r="Q403" s="35">
        <v>26696</v>
      </c>
      <c r="R403" s="35" t="s">
        <v>4818</v>
      </c>
      <c r="S403" s="35" t="s">
        <v>4819</v>
      </c>
      <c r="T403" s="91" t="s">
        <v>14457</v>
      </c>
      <c r="U403" t="str">
        <f>VLOOKUP(A403,'PLIL_Branch List'!$C$3:$C$127,1,0)</f>
        <v>Jorhat</v>
      </c>
    </row>
    <row r="404" spans="1:21" x14ac:dyDescent="0.25">
      <c r="A404" s="34" t="str">
        <f>INDEX(Converter!B:B,MATCH(Employees!F404,Converter!C:C,0))</f>
        <v>Gurgaon</v>
      </c>
      <c r="B404" s="23">
        <v>403</v>
      </c>
      <c r="C404" s="23" t="s">
        <v>2226</v>
      </c>
      <c r="D404" s="24">
        <v>27115</v>
      </c>
      <c r="E404" s="23" t="s">
        <v>2227</v>
      </c>
      <c r="F404" s="23" t="s">
        <v>828</v>
      </c>
      <c r="G404" s="23" t="s">
        <v>435</v>
      </c>
      <c r="H404" s="23" t="s">
        <v>2228</v>
      </c>
      <c r="I404" s="23" t="s">
        <v>1520</v>
      </c>
      <c r="J404" s="23" t="s">
        <v>1521</v>
      </c>
      <c r="K404" s="23" t="s">
        <v>1522</v>
      </c>
      <c r="L404" s="23" t="s">
        <v>443</v>
      </c>
      <c r="M404" s="23" t="s">
        <v>2229</v>
      </c>
      <c r="N404" s="25">
        <v>43711</v>
      </c>
      <c r="O404" s="23" t="s">
        <v>828</v>
      </c>
      <c r="P404" s="23" t="s">
        <v>434</v>
      </c>
      <c r="Q404" s="35">
        <v>31000</v>
      </c>
      <c r="R404" s="35" t="s">
        <v>4820</v>
      </c>
      <c r="S404" s="35" t="s">
        <v>4821</v>
      </c>
      <c r="T404" s="91" t="s">
        <v>14458</v>
      </c>
      <c r="U404" t="str">
        <f>VLOOKUP(A404,'PLIL_Branch List'!$C$3:$C$127,1,0)</f>
        <v>Gurgaon</v>
      </c>
    </row>
    <row r="405" spans="1:21" x14ac:dyDescent="0.25">
      <c r="A405" s="34" t="str">
        <f>INDEX(Converter!B:B,MATCH(Employees!F405,Converter!C:C,0))</f>
        <v>Central Delhi</v>
      </c>
      <c r="B405" s="23">
        <v>404</v>
      </c>
      <c r="C405" s="23" t="s">
        <v>2230</v>
      </c>
      <c r="D405" s="24">
        <v>27163</v>
      </c>
      <c r="E405" s="23" t="s">
        <v>2231</v>
      </c>
      <c r="F405" s="23" t="s">
        <v>317</v>
      </c>
      <c r="G405" s="23" t="s">
        <v>435</v>
      </c>
      <c r="H405" s="23" t="s">
        <v>404</v>
      </c>
      <c r="I405" s="23" t="s">
        <v>436</v>
      </c>
      <c r="J405" s="23" t="s">
        <v>1279</v>
      </c>
      <c r="K405" s="23" t="s">
        <v>1280</v>
      </c>
      <c r="L405" s="23" t="s">
        <v>441</v>
      </c>
      <c r="M405" s="23" t="s">
        <v>1329</v>
      </c>
      <c r="N405" s="25">
        <v>43714</v>
      </c>
      <c r="O405" s="23" t="s">
        <v>317</v>
      </c>
      <c r="P405" s="23" t="s">
        <v>516</v>
      </c>
      <c r="Q405" s="35">
        <v>31771</v>
      </c>
      <c r="R405" s="35" t="s">
        <v>4822</v>
      </c>
      <c r="S405" s="35" t="s">
        <v>4823</v>
      </c>
      <c r="T405" s="91" t="s">
        <v>14459</v>
      </c>
      <c r="U405" t="e">
        <f>VLOOKUP(A405,'PLIL_Branch List'!$C$3:$C$127,1,0)</f>
        <v>#N/A</v>
      </c>
    </row>
    <row r="406" spans="1:21" x14ac:dyDescent="0.25">
      <c r="A406" s="34" t="str">
        <f>INDEX(Converter!B:B,MATCH(Employees!F406,Converter!C:C,0))</f>
        <v>Vijaywada</v>
      </c>
      <c r="B406" s="23">
        <v>405</v>
      </c>
      <c r="C406" s="23" t="s">
        <v>2232</v>
      </c>
      <c r="D406" s="24">
        <v>27182</v>
      </c>
      <c r="E406" s="23" t="s">
        <v>2233</v>
      </c>
      <c r="F406" s="23" t="s">
        <v>59</v>
      </c>
      <c r="G406" s="23" t="s">
        <v>435</v>
      </c>
      <c r="H406" s="23" t="s">
        <v>1271</v>
      </c>
      <c r="I406" s="23" t="s">
        <v>1271</v>
      </c>
      <c r="J406" s="23" t="s">
        <v>8831</v>
      </c>
      <c r="K406" s="23" t="s">
        <v>8832</v>
      </c>
      <c r="L406" s="23" t="s">
        <v>447</v>
      </c>
      <c r="M406" s="23" t="s">
        <v>1390</v>
      </c>
      <c r="N406" s="25">
        <v>43715</v>
      </c>
      <c r="O406" s="23" t="s">
        <v>59</v>
      </c>
      <c r="P406" s="23" t="s">
        <v>517</v>
      </c>
      <c r="Q406" s="35">
        <v>31278</v>
      </c>
      <c r="R406" s="35" t="s">
        <v>4824</v>
      </c>
      <c r="S406" s="35" t="s">
        <v>4825</v>
      </c>
      <c r="T406" s="91" t="s">
        <v>14460</v>
      </c>
      <c r="U406" t="str">
        <f>VLOOKUP(A406,'PLIL_Branch List'!$C$3:$C$127,1,0)</f>
        <v>Vijaywada</v>
      </c>
    </row>
    <row r="407" spans="1:21" x14ac:dyDescent="0.25">
      <c r="A407" s="34" t="str">
        <f>INDEX(Converter!B:B,MATCH(Employees!F407,Converter!C:C,0))</f>
        <v>Thane</v>
      </c>
      <c r="B407" s="23">
        <v>406</v>
      </c>
      <c r="C407" s="23" t="s">
        <v>2234</v>
      </c>
      <c r="D407" s="24">
        <v>27194</v>
      </c>
      <c r="E407" s="23" t="s">
        <v>2235</v>
      </c>
      <c r="F407" s="23" t="s">
        <v>369</v>
      </c>
      <c r="G407" s="23" t="s">
        <v>432</v>
      </c>
      <c r="H407" s="23" t="s">
        <v>1271</v>
      </c>
      <c r="I407" s="23" t="s">
        <v>1271</v>
      </c>
      <c r="J407" s="23" t="s">
        <v>1397</v>
      </c>
      <c r="K407" s="23" t="s">
        <v>1398</v>
      </c>
      <c r="L407" s="23" t="s">
        <v>442</v>
      </c>
      <c r="M407" s="23" t="s">
        <v>1345</v>
      </c>
      <c r="N407" s="25">
        <v>43718</v>
      </c>
      <c r="O407" s="23" t="s">
        <v>369</v>
      </c>
      <c r="P407" s="23" t="s">
        <v>399</v>
      </c>
      <c r="Q407" s="35">
        <v>33011</v>
      </c>
      <c r="R407" s="35" t="s">
        <v>4826</v>
      </c>
      <c r="S407" s="35" t="s">
        <v>4827</v>
      </c>
      <c r="T407" s="91" t="s">
        <v>14461</v>
      </c>
      <c r="U407" t="str">
        <f>VLOOKUP(A407,'PLIL_Branch List'!$C$3:$C$127,1,0)</f>
        <v>Thane</v>
      </c>
    </row>
    <row r="408" spans="1:21" x14ac:dyDescent="0.25">
      <c r="A408" s="34" t="str">
        <f>INDEX(Converter!B:B,MATCH(Employees!F408,Converter!C:C,0))</f>
        <v>Dibrugarh</v>
      </c>
      <c r="B408" s="23">
        <v>407</v>
      </c>
      <c r="C408" s="23" t="s">
        <v>2236</v>
      </c>
      <c r="D408" s="24">
        <v>27295</v>
      </c>
      <c r="E408" s="23" t="s">
        <v>2237</v>
      </c>
      <c r="F408" s="23" t="s">
        <v>47</v>
      </c>
      <c r="G408" s="23" t="s">
        <v>435</v>
      </c>
      <c r="H408" s="23" t="s">
        <v>448</v>
      </c>
      <c r="I408" s="23" t="s">
        <v>449</v>
      </c>
      <c r="J408" s="23" t="s">
        <v>1896</v>
      </c>
      <c r="K408" s="23" t="s">
        <v>1897</v>
      </c>
      <c r="L408" s="23" t="s">
        <v>1315</v>
      </c>
      <c r="M408" s="23" t="s">
        <v>1316</v>
      </c>
      <c r="N408" s="25">
        <v>43727</v>
      </c>
      <c r="O408" s="23" t="s">
        <v>47</v>
      </c>
      <c r="P408" s="23" t="s">
        <v>396</v>
      </c>
      <c r="Q408" s="35">
        <v>31224</v>
      </c>
      <c r="R408" s="35" t="s">
        <v>4828</v>
      </c>
      <c r="S408" s="35" t="s">
        <v>4829</v>
      </c>
      <c r="T408" s="91" t="s">
        <v>14462</v>
      </c>
      <c r="U408" t="str">
        <f>VLOOKUP(A408,'PLIL_Branch List'!$C$3:$C$127,1,0)</f>
        <v>Dibrugarh</v>
      </c>
    </row>
    <row r="409" spans="1:21" x14ac:dyDescent="0.25">
      <c r="A409" s="34" t="str">
        <f>INDEX(Converter!B:B,MATCH(Employees!F409,Converter!C:C,0))</f>
        <v>Gurgaon</v>
      </c>
      <c r="B409" s="23">
        <v>408</v>
      </c>
      <c r="C409" s="23" t="s">
        <v>2238</v>
      </c>
      <c r="D409" s="24">
        <v>27374</v>
      </c>
      <c r="E409" s="23" t="s">
        <v>2239</v>
      </c>
      <c r="F409" s="23" t="s">
        <v>828</v>
      </c>
      <c r="G409" s="23" t="s">
        <v>435</v>
      </c>
      <c r="H409" s="23" t="s">
        <v>1698</v>
      </c>
      <c r="I409" s="23" t="s">
        <v>436</v>
      </c>
      <c r="J409" s="23" t="s">
        <v>3967</v>
      </c>
      <c r="K409" s="23" t="s">
        <v>6581</v>
      </c>
      <c r="L409" s="23" t="s">
        <v>441</v>
      </c>
      <c r="M409" s="23" t="s">
        <v>1893</v>
      </c>
      <c r="N409" s="25">
        <v>43735</v>
      </c>
      <c r="O409" s="23" t="s">
        <v>828</v>
      </c>
      <c r="P409" s="23" t="s">
        <v>434</v>
      </c>
      <c r="Q409" s="35">
        <v>31124</v>
      </c>
      <c r="R409" s="35" t="s">
        <v>4830</v>
      </c>
      <c r="S409" s="35" t="s">
        <v>4725</v>
      </c>
      <c r="T409" s="91" t="s">
        <v>14463</v>
      </c>
      <c r="U409" t="str">
        <f>VLOOKUP(A409,'PLIL_Branch List'!$C$3:$C$127,1,0)</f>
        <v>Gurgaon</v>
      </c>
    </row>
    <row r="410" spans="1:21" x14ac:dyDescent="0.25">
      <c r="A410" s="34" t="str">
        <f>INDEX(Converter!B:B,MATCH(Employees!F410,Converter!C:C,0))</f>
        <v>Bhatinda</v>
      </c>
      <c r="B410" s="23">
        <v>409</v>
      </c>
      <c r="C410" s="23" t="s">
        <v>2241</v>
      </c>
      <c r="D410" s="24">
        <v>27379</v>
      </c>
      <c r="E410" s="23" t="s">
        <v>2242</v>
      </c>
      <c r="F410" s="23" t="s">
        <v>308</v>
      </c>
      <c r="G410" s="23" t="s">
        <v>435</v>
      </c>
      <c r="H410" s="23" t="s">
        <v>448</v>
      </c>
      <c r="I410" s="23" t="s">
        <v>449</v>
      </c>
      <c r="J410" s="23" t="s">
        <v>2181</v>
      </c>
      <c r="K410" s="23" t="s">
        <v>2182</v>
      </c>
      <c r="L410" s="23" t="s">
        <v>519</v>
      </c>
      <c r="M410" s="23" t="s">
        <v>520</v>
      </c>
      <c r="N410" s="25">
        <v>43735</v>
      </c>
      <c r="O410" s="23" t="s">
        <v>308</v>
      </c>
      <c r="P410" s="23" t="s">
        <v>402</v>
      </c>
      <c r="Q410" s="35">
        <v>25325</v>
      </c>
      <c r="R410" s="35" t="s">
        <v>4831</v>
      </c>
      <c r="S410" s="35" t="s">
        <v>4832</v>
      </c>
      <c r="T410" s="91" t="s">
        <v>14464</v>
      </c>
      <c r="U410" t="e">
        <f>VLOOKUP(A410,'PLIL_Branch List'!$C$3:$C$127,1,0)</f>
        <v>#N/A</v>
      </c>
    </row>
    <row r="411" spans="1:21" x14ac:dyDescent="0.25">
      <c r="A411" s="34" t="str">
        <f>INDEX(Converter!B:B,MATCH(Employees!F411,Converter!C:C,0))</f>
        <v>Alwar</v>
      </c>
      <c r="B411" s="23">
        <v>410</v>
      </c>
      <c r="C411" s="23" t="s">
        <v>2243</v>
      </c>
      <c r="D411" s="24">
        <v>27384</v>
      </c>
      <c r="E411" s="23" t="s">
        <v>2244</v>
      </c>
      <c r="F411" s="23" t="s">
        <v>117</v>
      </c>
      <c r="G411" s="23" t="s">
        <v>435</v>
      </c>
      <c r="H411" s="23" t="s">
        <v>448</v>
      </c>
      <c r="I411" s="23" t="s">
        <v>449</v>
      </c>
      <c r="J411" s="23" t="s">
        <v>2194</v>
      </c>
      <c r="K411" s="23" t="s">
        <v>2217</v>
      </c>
      <c r="L411" s="23" t="s">
        <v>445</v>
      </c>
      <c r="M411" s="23" t="s">
        <v>452</v>
      </c>
      <c r="N411" s="25">
        <v>43735</v>
      </c>
      <c r="O411" s="23" t="s">
        <v>117</v>
      </c>
      <c r="P411" s="23" t="s">
        <v>516</v>
      </c>
      <c r="Q411" s="35">
        <v>33420</v>
      </c>
      <c r="R411" s="35" t="s">
        <v>4833</v>
      </c>
      <c r="S411" s="35" t="s">
        <v>4834</v>
      </c>
      <c r="T411" s="91" t="s">
        <v>14465</v>
      </c>
      <c r="U411" t="str">
        <f>VLOOKUP(A411,'PLIL_Branch List'!$C$3:$C$127,1,0)</f>
        <v>Alwar</v>
      </c>
    </row>
    <row r="412" spans="1:21" x14ac:dyDescent="0.25">
      <c r="A412" s="34" t="str">
        <f>INDEX(Converter!B:B,MATCH(Employees!F412,Converter!C:C,0))</f>
        <v>Gurgaon</v>
      </c>
      <c r="B412" s="23">
        <v>411</v>
      </c>
      <c r="C412" s="23" t="s">
        <v>2245</v>
      </c>
      <c r="D412" s="24">
        <v>27394</v>
      </c>
      <c r="E412" s="23" t="s">
        <v>2174</v>
      </c>
      <c r="F412" s="23" t="s">
        <v>828</v>
      </c>
      <c r="G412" s="23" t="s">
        <v>435</v>
      </c>
      <c r="H412" s="23" t="s">
        <v>1698</v>
      </c>
      <c r="I412" s="23" t="s">
        <v>436</v>
      </c>
      <c r="J412" s="23" t="s">
        <v>1455</v>
      </c>
      <c r="K412" s="23" t="s">
        <v>1456</v>
      </c>
      <c r="L412" s="23" t="s">
        <v>442</v>
      </c>
      <c r="M412" s="23" t="s">
        <v>1699</v>
      </c>
      <c r="N412" s="25">
        <v>43738</v>
      </c>
      <c r="O412" s="23" t="s">
        <v>828</v>
      </c>
      <c r="P412" s="23" t="s">
        <v>434</v>
      </c>
      <c r="Q412" s="35">
        <v>28769</v>
      </c>
      <c r="R412" s="35" t="s">
        <v>4835</v>
      </c>
      <c r="S412" s="35" t="s">
        <v>4113</v>
      </c>
      <c r="T412" s="91" t="s">
        <v>14466</v>
      </c>
      <c r="U412" t="str">
        <f>VLOOKUP(A412,'PLIL_Branch List'!$C$3:$C$127,1,0)</f>
        <v>Gurgaon</v>
      </c>
    </row>
    <row r="413" spans="1:21" x14ac:dyDescent="0.25">
      <c r="A413" s="34" t="str">
        <f>INDEX(Converter!B:B,MATCH(Employees!F413,Converter!C:C,0))</f>
        <v>Dharamshala</v>
      </c>
      <c r="B413" s="23">
        <v>412</v>
      </c>
      <c r="C413" s="23" t="s">
        <v>2246</v>
      </c>
      <c r="D413" s="24">
        <v>27411</v>
      </c>
      <c r="E413" s="23" t="s">
        <v>2247</v>
      </c>
      <c r="F413" s="23" t="s">
        <v>37</v>
      </c>
      <c r="G413" s="23" t="s">
        <v>435</v>
      </c>
      <c r="H413" s="23" t="s">
        <v>448</v>
      </c>
      <c r="I413" s="23" t="s">
        <v>449</v>
      </c>
      <c r="J413" s="23" t="s">
        <v>1475</v>
      </c>
      <c r="K413" s="23" t="s">
        <v>1476</v>
      </c>
      <c r="L413" s="23" t="s">
        <v>519</v>
      </c>
      <c r="M413" s="23" t="s">
        <v>520</v>
      </c>
      <c r="N413" s="25">
        <v>43741</v>
      </c>
      <c r="O413" s="23" t="s">
        <v>37</v>
      </c>
      <c r="P413" s="23" t="s">
        <v>402</v>
      </c>
      <c r="Q413" s="35">
        <v>26663</v>
      </c>
      <c r="R413" s="35" t="s">
        <v>4836</v>
      </c>
      <c r="S413" s="35" t="s">
        <v>4837</v>
      </c>
      <c r="T413" s="91" t="s">
        <v>14467</v>
      </c>
      <c r="U413" t="str">
        <f>VLOOKUP(A413,'PLIL_Branch List'!$C$3:$C$127,1,0)</f>
        <v>Dharamshala</v>
      </c>
    </row>
    <row r="414" spans="1:21" x14ac:dyDescent="0.25">
      <c r="A414" s="34" t="str">
        <f>INDEX(Converter!B:B,MATCH(Employees!F414,Converter!C:C,0))</f>
        <v>Raipur</v>
      </c>
      <c r="B414" s="23">
        <v>413</v>
      </c>
      <c r="C414" s="23" t="s">
        <v>2249</v>
      </c>
      <c r="D414" s="24">
        <v>27453</v>
      </c>
      <c r="E414" s="23" t="s">
        <v>2250</v>
      </c>
      <c r="F414" s="23" t="s">
        <v>133</v>
      </c>
      <c r="G414" s="23" t="s">
        <v>435</v>
      </c>
      <c r="H414" s="23" t="s">
        <v>451</v>
      </c>
      <c r="I414" s="23" t="s">
        <v>449</v>
      </c>
      <c r="J414" s="23" t="s">
        <v>2160</v>
      </c>
      <c r="K414" s="23" t="s">
        <v>2161</v>
      </c>
      <c r="L414" s="23" t="s">
        <v>519</v>
      </c>
      <c r="M414" s="23" t="s">
        <v>521</v>
      </c>
      <c r="N414" s="25">
        <v>43745</v>
      </c>
      <c r="O414" s="23" t="s">
        <v>133</v>
      </c>
      <c r="P414" s="23" t="s">
        <v>399</v>
      </c>
      <c r="Q414" s="35">
        <v>35789</v>
      </c>
      <c r="R414" s="35" t="s">
        <v>4838</v>
      </c>
      <c r="S414" s="35" t="s">
        <v>4839</v>
      </c>
      <c r="T414" s="91" t="s">
        <v>14468</v>
      </c>
      <c r="U414" t="str">
        <f>VLOOKUP(A414,'PLIL_Branch List'!$C$3:$C$127,1,0)</f>
        <v>Raipur</v>
      </c>
    </row>
    <row r="415" spans="1:21" x14ac:dyDescent="0.25">
      <c r="A415" s="34" t="str">
        <f>INDEX(Converter!B:B,MATCH(Employees!F415,Converter!C:C,0))</f>
        <v>Gurgaon</v>
      </c>
      <c r="B415" s="23">
        <v>414</v>
      </c>
      <c r="C415" s="23" t="s">
        <v>2251</v>
      </c>
      <c r="D415" s="24">
        <v>27461</v>
      </c>
      <c r="E415" s="23" t="s">
        <v>2252</v>
      </c>
      <c r="F415" s="23" t="s">
        <v>828</v>
      </c>
      <c r="G415" s="23" t="s">
        <v>435</v>
      </c>
      <c r="H415" s="23" t="s">
        <v>8382</v>
      </c>
      <c r="I415" s="23" t="s">
        <v>1253</v>
      </c>
      <c r="J415" s="23" t="s">
        <v>1251</v>
      </c>
      <c r="K415" s="23" t="s">
        <v>1252</v>
      </c>
      <c r="L415" s="23" t="s">
        <v>443</v>
      </c>
      <c r="M415" s="23" t="s">
        <v>11944</v>
      </c>
      <c r="N415" s="25">
        <v>43745</v>
      </c>
      <c r="O415" s="23" t="s">
        <v>828</v>
      </c>
      <c r="P415" s="23" t="s">
        <v>434</v>
      </c>
      <c r="Q415" s="35">
        <v>33424</v>
      </c>
      <c r="R415" s="35" t="s">
        <v>4840</v>
      </c>
      <c r="S415" s="35" t="s">
        <v>4841</v>
      </c>
      <c r="T415" s="91" t="s">
        <v>14469</v>
      </c>
      <c r="U415" t="str">
        <f>VLOOKUP(A415,'PLIL_Branch List'!$C$3:$C$127,1,0)</f>
        <v>Gurgaon</v>
      </c>
    </row>
    <row r="416" spans="1:21" x14ac:dyDescent="0.25">
      <c r="A416" s="34" t="str">
        <f>INDEX(Converter!B:B,MATCH(Employees!F416,Converter!C:C,0))</f>
        <v>Ludhiana</v>
      </c>
      <c r="B416" s="23">
        <v>415</v>
      </c>
      <c r="C416" s="23" t="s">
        <v>2257</v>
      </c>
      <c r="D416" s="24">
        <v>27483</v>
      </c>
      <c r="E416" s="23" t="s">
        <v>2258</v>
      </c>
      <c r="F416" s="23" t="s">
        <v>12</v>
      </c>
      <c r="G416" s="23" t="s">
        <v>435</v>
      </c>
      <c r="H416" s="23" t="s">
        <v>1271</v>
      </c>
      <c r="I416" s="23" t="s">
        <v>1271</v>
      </c>
      <c r="J416" s="23" t="s">
        <v>1319</v>
      </c>
      <c r="K416" s="23" t="s">
        <v>1320</v>
      </c>
      <c r="L416" s="23" t="s">
        <v>442</v>
      </c>
      <c r="M416" s="23" t="s">
        <v>1345</v>
      </c>
      <c r="N416" s="25">
        <v>43749</v>
      </c>
      <c r="O416" s="23" t="s">
        <v>12</v>
      </c>
      <c r="P416" s="23" t="s">
        <v>402</v>
      </c>
      <c r="Q416" s="35">
        <v>33507</v>
      </c>
      <c r="R416" s="35" t="s">
        <v>4842</v>
      </c>
      <c r="S416" s="35" t="s">
        <v>4843</v>
      </c>
      <c r="T416" s="91" t="s">
        <v>14470</v>
      </c>
      <c r="U416" t="str">
        <f>VLOOKUP(A416,'PLIL_Branch List'!$C$3:$C$127,1,0)</f>
        <v>Ludhiana</v>
      </c>
    </row>
    <row r="417" spans="1:21" x14ac:dyDescent="0.25">
      <c r="A417" s="34" t="str">
        <f>INDEX(Converter!B:B,MATCH(Employees!F417,Converter!C:C,0))</f>
        <v>Gurgaon</v>
      </c>
      <c r="B417" s="23">
        <v>416</v>
      </c>
      <c r="C417" s="23" t="s">
        <v>2259</v>
      </c>
      <c r="D417" s="24">
        <v>27502</v>
      </c>
      <c r="E417" s="23" t="s">
        <v>2260</v>
      </c>
      <c r="F417" s="23" t="s">
        <v>828</v>
      </c>
      <c r="G417" s="23" t="s">
        <v>435</v>
      </c>
      <c r="H417" s="23" t="s">
        <v>1271</v>
      </c>
      <c r="I417" s="23" t="s">
        <v>1271</v>
      </c>
      <c r="J417" s="23" t="s">
        <v>6870</v>
      </c>
      <c r="K417" s="23" t="s">
        <v>6871</v>
      </c>
      <c r="L417" s="23" t="s">
        <v>442</v>
      </c>
      <c r="M417" s="23" t="s">
        <v>3992</v>
      </c>
      <c r="N417" s="25">
        <v>43753</v>
      </c>
      <c r="O417" s="23" t="s">
        <v>828</v>
      </c>
      <c r="P417" s="23" t="s">
        <v>434</v>
      </c>
      <c r="Q417" s="35">
        <v>34057</v>
      </c>
      <c r="R417" s="35" t="s">
        <v>4844</v>
      </c>
      <c r="S417" s="35" t="s">
        <v>4845</v>
      </c>
      <c r="T417" s="91" t="s">
        <v>14471</v>
      </c>
      <c r="U417" t="str">
        <f>VLOOKUP(A417,'PLIL_Branch List'!$C$3:$C$127,1,0)</f>
        <v>Gurgaon</v>
      </c>
    </row>
    <row r="418" spans="1:21" x14ac:dyDescent="0.25">
      <c r="A418" s="34" t="str">
        <f>INDEX(Converter!B:B,MATCH(Employees!F418,Converter!C:C,0))</f>
        <v>Dibrugarh</v>
      </c>
      <c r="B418" s="23">
        <v>417</v>
      </c>
      <c r="C418" s="23" t="s">
        <v>2262</v>
      </c>
      <c r="D418" s="24">
        <v>27511</v>
      </c>
      <c r="E418" s="23" t="s">
        <v>2263</v>
      </c>
      <c r="F418" s="23" t="s">
        <v>47</v>
      </c>
      <c r="G418" s="23" t="s">
        <v>435</v>
      </c>
      <c r="H418" s="23" t="s">
        <v>448</v>
      </c>
      <c r="I418" s="23" t="s">
        <v>449</v>
      </c>
      <c r="J418" s="23" t="s">
        <v>2236</v>
      </c>
      <c r="K418" s="23" t="s">
        <v>2237</v>
      </c>
      <c r="L418" s="23" t="s">
        <v>519</v>
      </c>
      <c r="M418" s="23" t="s">
        <v>520</v>
      </c>
      <c r="N418" s="25">
        <v>43754</v>
      </c>
      <c r="O418" s="23" t="s">
        <v>47</v>
      </c>
      <c r="P418" s="23" t="s">
        <v>396</v>
      </c>
      <c r="Q418" s="35">
        <v>34894</v>
      </c>
      <c r="R418" s="35" t="s">
        <v>4846</v>
      </c>
      <c r="S418" s="35" t="s">
        <v>4847</v>
      </c>
      <c r="T418" s="91" t="s">
        <v>14472</v>
      </c>
      <c r="U418" t="str">
        <f>VLOOKUP(A418,'PLIL_Branch List'!$C$3:$C$127,1,0)</f>
        <v>Dibrugarh</v>
      </c>
    </row>
    <row r="419" spans="1:21" x14ac:dyDescent="0.25">
      <c r="A419" s="34" t="str">
        <f>INDEX(Converter!B:B,MATCH(Employees!F419,Converter!C:C,0))</f>
        <v>Hissar</v>
      </c>
      <c r="B419" s="23">
        <v>418</v>
      </c>
      <c r="C419" s="23" t="s">
        <v>2264</v>
      </c>
      <c r="D419" s="24">
        <v>27513</v>
      </c>
      <c r="E419" s="23" t="s">
        <v>2265</v>
      </c>
      <c r="F419" s="23" t="s">
        <v>7</v>
      </c>
      <c r="G419" s="23" t="s">
        <v>435</v>
      </c>
      <c r="H419" s="23" t="s">
        <v>404</v>
      </c>
      <c r="I419" s="23" t="s">
        <v>436</v>
      </c>
      <c r="J419" s="23" t="s">
        <v>1338</v>
      </c>
      <c r="K419" s="23" t="s">
        <v>2222</v>
      </c>
      <c r="L419" s="23" t="s">
        <v>447</v>
      </c>
      <c r="M419" s="23" t="s">
        <v>411</v>
      </c>
      <c r="N419" s="25">
        <v>43754</v>
      </c>
      <c r="O419" s="23" t="s">
        <v>7</v>
      </c>
      <c r="P419" s="23" t="s">
        <v>516</v>
      </c>
      <c r="Q419" s="35">
        <v>33052</v>
      </c>
      <c r="R419" s="35" t="s">
        <v>4848</v>
      </c>
      <c r="S419" s="35" t="s">
        <v>4849</v>
      </c>
      <c r="T419" s="91" t="s">
        <v>14473</v>
      </c>
      <c r="U419" t="str">
        <f>VLOOKUP(A419,'PLIL_Branch List'!$C$3:$C$127,1,0)</f>
        <v>Hissar</v>
      </c>
    </row>
    <row r="420" spans="1:21" x14ac:dyDescent="0.25">
      <c r="A420" s="34" t="str">
        <f>INDEX(Converter!B:B,MATCH(Employees!F420,Converter!C:C,0))</f>
        <v>Vadodara</v>
      </c>
      <c r="B420" s="23">
        <v>419</v>
      </c>
      <c r="C420" s="23" t="s">
        <v>2266</v>
      </c>
      <c r="D420" s="24">
        <v>27573</v>
      </c>
      <c r="E420" s="23" t="s">
        <v>2267</v>
      </c>
      <c r="F420" s="23" t="s">
        <v>11</v>
      </c>
      <c r="G420" s="23" t="s">
        <v>435</v>
      </c>
      <c r="H420" s="23" t="s">
        <v>1271</v>
      </c>
      <c r="I420" s="23" t="s">
        <v>1271</v>
      </c>
      <c r="J420" s="23" t="s">
        <v>1401</v>
      </c>
      <c r="K420" s="23" t="s">
        <v>1402</v>
      </c>
      <c r="L420" s="23" t="s">
        <v>447</v>
      </c>
      <c r="M420" s="23" t="s">
        <v>1390</v>
      </c>
      <c r="N420" s="25">
        <v>43761</v>
      </c>
      <c r="O420" s="23" t="s">
        <v>11</v>
      </c>
      <c r="P420" s="23" t="s">
        <v>399</v>
      </c>
      <c r="Q420" s="35">
        <v>34461</v>
      </c>
      <c r="R420" s="35" t="s">
        <v>4850</v>
      </c>
      <c r="S420" s="35" t="s">
        <v>4851</v>
      </c>
      <c r="T420" s="91" t="s">
        <v>14474</v>
      </c>
      <c r="U420" t="str">
        <f>VLOOKUP(A420,'PLIL_Branch List'!$C$3:$C$127,1,0)</f>
        <v>Vadodara</v>
      </c>
    </row>
    <row r="421" spans="1:21" x14ac:dyDescent="0.25">
      <c r="A421" s="34" t="str">
        <f>INDEX(Converter!B:B,MATCH(Employees!F421,Converter!C:C,0))</f>
        <v>Gurgaon Sec-29</v>
      </c>
      <c r="B421" s="23">
        <v>420</v>
      </c>
      <c r="C421" s="23" t="s">
        <v>1553</v>
      </c>
      <c r="D421" s="24">
        <v>27594</v>
      </c>
      <c r="E421" s="23" t="s">
        <v>2268</v>
      </c>
      <c r="F421" s="23" t="s">
        <v>322</v>
      </c>
      <c r="G421" s="23" t="s">
        <v>435</v>
      </c>
      <c r="H421" s="23" t="s">
        <v>1271</v>
      </c>
      <c r="I421" s="23" t="s">
        <v>1271</v>
      </c>
      <c r="J421" s="23" t="s">
        <v>1461</v>
      </c>
      <c r="K421" s="23" t="s">
        <v>471</v>
      </c>
      <c r="L421" s="23" t="s">
        <v>433</v>
      </c>
      <c r="M421" s="23" t="s">
        <v>2346</v>
      </c>
      <c r="N421" s="25">
        <v>43763</v>
      </c>
      <c r="O421" s="23" t="s">
        <v>322</v>
      </c>
      <c r="P421" s="23" t="s">
        <v>516</v>
      </c>
      <c r="Q421" s="35">
        <v>31424</v>
      </c>
      <c r="R421" s="35" t="s">
        <v>4852</v>
      </c>
      <c r="S421" s="35" t="s">
        <v>4853</v>
      </c>
      <c r="T421" s="91" t="s">
        <v>14475</v>
      </c>
      <c r="U421" t="str">
        <f>VLOOKUP(A421,'PLIL_Branch List'!$C$3:$C$127,1,0)</f>
        <v>Gurgaon Sec-29</v>
      </c>
    </row>
    <row r="422" spans="1:21" x14ac:dyDescent="0.25">
      <c r="A422" s="34" t="str">
        <f>INDEX(Converter!B:B,MATCH(Employees!F422,Converter!C:C,0))</f>
        <v>Rajouri</v>
      </c>
      <c r="B422" s="23">
        <v>421</v>
      </c>
      <c r="C422" s="23" t="s">
        <v>2269</v>
      </c>
      <c r="D422" s="24">
        <v>27636</v>
      </c>
      <c r="E422" s="23" t="s">
        <v>2270</v>
      </c>
      <c r="F422" s="23" t="s">
        <v>60</v>
      </c>
      <c r="G422" s="23" t="s">
        <v>435</v>
      </c>
      <c r="H422" s="23" t="s">
        <v>448</v>
      </c>
      <c r="I422" s="23" t="s">
        <v>449</v>
      </c>
      <c r="J422" s="23" t="s">
        <v>2467</v>
      </c>
      <c r="K422" s="23" t="s">
        <v>1292</v>
      </c>
      <c r="L422" s="23" t="s">
        <v>519</v>
      </c>
      <c r="M422" s="23" t="s">
        <v>520</v>
      </c>
      <c r="N422" s="25">
        <v>43769</v>
      </c>
      <c r="O422" s="23" t="s">
        <v>60</v>
      </c>
      <c r="P422" s="23" t="s">
        <v>402</v>
      </c>
      <c r="Q422" s="35">
        <v>21188</v>
      </c>
      <c r="R422" s="35" t="s">
        <v>4854</v>
      </c>
      <c r="S422" s="35" t="s">
        <v>4855</v>
      </c>
      <c r="T422" s="91" t="s">
        <v>14476</v>
      </c>
      <c r="U422" t="str">
        <f>VLOOKUP(A422,'PLIL_Branch List'!$C$3:$C$127,1,0)</f>
        <v>Rajouri</v>
      </c>
    </row>
    <row r="423" spans="1:21" x14ac:dyDescent="0.25">
      <c r="A423" s="34" t="str">
        <f>INDEX(Converter!B:B,MATCH(Employees!F423,Converter!C:C,0))</f>
        <v>Gurgaon</v>
      </c>
      <c r="B423" s="23">
        <v>422</v>
      </c>
      <c r="C423" s="23" t="s">
        <v>2271</v>
      </c>
      <c r="D423" s="24">
        <v>27659</v>
      </c>
      <c r="E423" s="23" t="s">
        <v>2272</v>
      </c>
      <c r="F423" s="23" t="s">
        <v>828</v>
      </c>
      <c r="G423" s="23" t="s">
        <v>432</v>
      </c>
      <c r="H423" s="23" t="s">
        <v>1408</v>
      </c>
      <c r="I423" s="23" t="s">
        <v>1271</v>
      </c>
      <c r="J423" s="23" t="s">
        <v>13091</v>
      </c>
      <c r="K423" s="23" t="s">
        <v>13092</v>
      </c>
      <c r="L423" s="23" t="s">
        <v>441</v>
      </c>
      <c r="M423" s="23" t="s">
        <v>2261</v>
      </c>
      <c r="N423" s="25">
        <v>43773</v>
      </c>
      <c r="O423" s="23" t="s">
        <v>828</v>
      </c>
      <c r="P423" s="23" t="s">
        <v>434</v>
      </c>
      <c r="Q423" s="35">
        <v>35082</v>
      </c>
      <c r="R423" s="35" t="s">
        <v>4856</v>
      </c>
      <c r="S423" s="35" t="s">
        <v>4857</v>
      </c>
      <c r="T423" s="91" t="s">
        <v>14477</v>
      </c>
      <c r="U423" t="str">
        <f>VLOOKUP(A423,'PLIL_Branch List'!$C$3:$C$127,1,0)</f>
        <v>Gurgaon</v>
      </c>
    </row>
    <row r="424" spans="1:21" x14ac:dyDescent="0.25">
      <c r="A424" s="34" t="str">
        <f>INDEX(Converter!B:B,MATCH(Employees!F424,Converter!C:C,0))</f>
        <v>Gurgaon</v>
      </c>
      <c r="B424" s="23">
        <v>423</v>
      </c>
      <c r="C424" s="23" t="s">
        <v>2273</v>
      </c>
      <c r="D424" s="24">
        <v>27670</v>
      </c>
      <c r="E424" s="23" t="s">
        <v>2274</v>
      </c>
      <c r="F424" s="23" t="s">
        <v>828</v>
      </c>
      <c r="G424" s="23" t="s">
        <v>435</v>
      </c>
      <c r="H424" s="23" t="s">
        <v>2275</v>
      </c>
      <c r="I424" s="23" t="s">
        <v>436</v>
      </c>
      <c r="J424" s="23" t="s">
        <v>2276</v>
      </c>
      <c r="K424" s="23" t="s">
        <v>2277</v>
      </c>
      <c r="L424" s="23" t="s">
        <v>442</v>
      </c>
      <c r="M424" s="23" t="s">
        <v>2443</v>
      </c>
      <c r="N424" s="25">
        <v>43773</v>
      </c>
      <c r="O424" s="23" t="s">
        <v>828</v>
      </c>
      <c r="P424" s="23" t="s">
        <v>434</v>
      </c>
      <c r="Q424" s="35">
        <v>29826</v>
      </c>
      <c r="R424" s="35" t="s">
        <v>4858</v>
      </c>
      <c r="S424" s="35" t="s">
        <v>4859</v>
      </c>
      <c r="T424" s="91" t="s">
        <v>14478</v>
      </c>
      <c r="U424" t="str">
        <f>VLOOKUP(A424,'PLIL_Branch List'!$C$3:$C$127,1,0)</f>
        <v>Gurgaon</v>
      </c>
    </row>
    <row r="425" spans="1:21" x14ac:dyDescent="0.25">
      <c r="A425" s="34" t="str">
        <f>INDEX(Converter!B:B,MATCH(Employees!F425,Converter!C:C,0))</f>
        <v>Jammu</v>
      </c>
      <c r="B425" s="23">
        <v>424</v>
      </c>
      <c r="C425" s="23" t="s">
        <v>2279</v>
      </c>
      <c r="D425" s="24">
        <v>27674</v>
      </c>
      <c r="E425" s="23" t="s">
        <v>2280</v>
      </c>
      <c r="F425" s="23" t="s">
        <v>19</v>
      </c>
      <c r="G425" s="23" t="s">
        <v>435</v>
      </c>
      <c r="H425" s="23" t="s">
        <v>448</v>
      </c>
      <c r="I425" s="23" t="s">
        <v>449</v>
      </c>
      <c r="J425" s="23" t="s">
        <v>1437</v>
      </c>
      <c r="K425" s="23" t="s">
        <v>1438</v>
      </c>
      <c r="L425" s="23" t="s">
        <v>519</v>
      </c>
      <c r="M425" s="23" t="s">
        <v>520</v>
      </c>
      <c r="N425" s="25">
        <v>43774</v>
      </c>
      <c r="O425" s="23" t="s">
        <v>19</v>
      </c>
      <c r="P425" s="23" t="s">
        <v>402</v>
      </c>
      <c r="Q425" s="35">
        <v>26033</v>
      </c>
      <c r="R425" s="35" t="s">
        <v>4860</v>
      </c>
      <c r="S425" s="35" t="s">
        <v>4861</v>
      </c>
      <c r="T425" s="91" t="s">
        <v>14479</v>
      </c>
      <c r="U425" t="str">
        <f>VLOOKUP(A425,'PLIL_Branch List'!$C$3:$C$127,1,0)</f>
        <v>Jammu</v>
      </c>
    </row>
    <row r="426" spans="1:21" x14ac:dyDescent="0.25">
      <c r="A426" s="34" t="str">
        <f>INDEX(Converter!B:B,MATCH(Employees!F426,Converter!C:C,0))</f>
        <v>Alwar</v>
      </c>
      <c r="B426" s="23">
        <v>425</v>
      </c>
      <c r="C426" s="23" t="s">
        <v>1481</v>
      </c>
      <c r="D426" s="24">
        <v>28006</v>
      </c>
      <c r="E426" s="23" t="s">
        <v>2283</v>
      </c>
      <c r="F426" s="23" t="s">
        <v>117</v>
      </c>
      <c r="G426" s="23" t="s">
        <v>435</v>
      </c>
      <c r="H426" s="23" t="s">
        <v>448</v>
      </c>
      <c r="I426" s="23" t="s">
        <v>449</v>
      </c>
      <c r="J426" s="23" t="s">
        <v>2194</v>
      </c>
      <c r="K426" s="23" t="s">
        <v>2217</v>
      </c>
      <c r="L426" s="23" t="s">
        <v>1315</v>
      </c>
      <c r="M426" s="23" t="s">
        <v>1316</v>
      </c>
      <c r="N426" s="25">
        <v>43816</v>
      </c>
      <c r="O426" s="23" t="s">
        <v>117</v>
      </c>
      <c r="P426" s="23" t="s">
        <v>516</v>
      </c>
      <c r="Q426" s="35">
        <v>29768</v>
      </c>
      <c r="R426" s="35" t="s">
        <v>4862</v>
      </c>
      <c r="S426" s="35" t="s">
        <v>4863</v>
      </c>
      <c r="T426" s="91" t="s">
        <v>14480</v>
      </c>
      <c r="U426" t="str">
        <f>VLOOKUP(A426,'PLIL_Branch List'!$C$3:$C$127,1,0)</f>
        <v>Alwar</v>
      </c>
    </row>
    <row r="427" spans="1:21" x14ac:dyDescent="0.25">
      <c r="A427" s="34" t="str">
        <f>INDEX(Converter!B:B,MATCH(Employees!F427,Converter!C:C,0))</f>
        <v>Srinagar</v>
      </c>
      <c r="B427" s="23">
        <v>426</v>
      </c>
      <c r="C427" s="23" t="s">
        <v>2284</v>
      </c>
      <c r="D427" s="24">
        <v>28020</v>
      </c>
      <c r="E427" s="23" t="s">
        <v>2285</v>
      </c>
      <c r="F427" s="23" t="s">
        <v>801</v>
      </c>
      <c r="G427" s="23" t="s">
        <v>435</v>
      </c>
      <c r="H427" s="23" t="s">
        <v>448</v>
      </c>
      <c r="I427" s="23" t="s">
        <v>449</v>
      </c>
      <c r="J427" s="23" t="s">
        <v>488</v>
      </c>
      <c r="K427" s="23" t="s">
        <v>740</v>
      </c>
      <c r="L427" s="23" t="s">
        <v>519</v>
      </c>
      <c r="M427" s="23" t="s">
        <v>520</v>
      </c>
      <c r="N427" s="25">
        <v>43818</v>
      </c>
      <c r="O427" s="23" t="s">
        <v>801</v>
      </c>
      <c r="P427" s="23" t="s">
        <v>402</v>
      </c>
      <c r="Q427" s="35">
        <v>30787</v>
      </c>
      <c r="R427" s="35" t="s">
        <v>4864</v>
      </c>
      <c r="S427" s="35" t="s">
        <v>4865</v>
      </c>
      <c r="T427" s="91" t="s">
        <v>14481</v>
      </c>
      <c r="U427" t="str">
        <f>VLOOKUP(A427,'PLIL_Branch List'!$C$3:$C$127,1,0)</f>
        <v>Srinagar</v>
      </c>
    </row>
    <row r="428" spans="1:21" x14ac:dyDescent="0.25">
      <c r="A428" s="34" t="str">
        <f>INDEX(Converter!B:B,MATCH(Employees!F428,Converter!C:C,0))</f>
        <v>Bhatinda</v>
      </c>
      <c r="B428" s="23">
        <v>427</v>
      </c>
      <c r="C428" s="23" t="s">
        <v>2286</v>
      </c>
      <c r="D428" s="24">
        <v>28098</v>
      </c>
      <c r="E428" s="23" t="s">
        <v>2287</v>
      </c>
      <c r="F428" s="23" t="s">
        <v>308</v>
      </c>
      <c r="G428" s="23" t="s">
        <v>435</v>
      </c>
      <c r="H428" s="23" t="s">
        <v>448</v>
      </c>
      <c r="I428" s="23" t="s">
        <v>449</v>
      </c>
      <c r="J428" s="23" t="s">
        <v>1532</v>
      </c>
      <c r="K428" s="23" t="s">
        <v>1533</v>
      </c>
      <c r="L428" s="23" t="s">
        <v>519</v>
      </c>
      <c r="M428" s="23" t="s">
        <v>520</v>
      </c>
      <c r="N428" s="25">
        <v>43830</v>
      </c>
      <c r="O428" s="23" t="s">
        <v>308</v>
      </c>
      <c r="P428" s="23" t="s">
        <v>402</v>
      </c>
      <c r="Q428" s="35">
        <v>29314</v>
      </c>
      <c r="R428" s="35" t="s">
        <v>4866</v>
      </c>
      <c r="S428" s="35" t="s">
        <v>4225</v>
      </c>
      <c r="T428" s="91" t="s">
        <v>14482</v>
      </c>
      <c r="U428" t="e">
        <f>VLOOKUP(A428,'PLIL_Branch List'!$C$3:$C$127,1,0)</f>
        <v>#N/A</v>
      </c>
    </row>
    <row r="429" spans="1:21" x14ac:dyDescent="0.25">
      <c r="A429" s="34" t="str">
        <f>INDEX(Converter!B:B,MATCH(Employees!F429,Converter!C:C,0))</f>
        <v>Amritsar</v>
      </c>
      <c r="B429" s="23">
        <v>428</v>
      </c>
      <c r="C429" s="23" t="s">
        <v>1752</v>
      </c>
      <c r="D429" s="24">
        <v>28124</v>
      </c>
      <c r="E429" s="23" t="s">
        <v>502</v>
      </c>
      <c r="F429" s="23" t="s">
        <v>13</v>
      </c>
      <c r="G429" s="23" t="s">
        <v>435</v>
      </c>
      <c r="H429" s="23" t="s">
        <v>448</v>
      </c>
      <c r="I429" s="23" t="s">
        <v>449</v>
      </c>
      <c r="J429" s="23" t="s">
        <v>13607</v>
      </c>
      <c r="K429" s="23" t="s">
        <v>13608</v>
      </c>
      <c r="L429" s="23" t="s">
        <v>458</v>
      </c>
      <c r="M429" s="23" t="s">
        <v>459</v>
      </c>
      <c r="N429" s="25">
        <v>43833</v>
      </c>
      <c r="O429" s="23" t="s">
        <v>13</v>
      </c>
      <c r="P429" s="23" t="s">
        <v>402</v>
      </c>
      <c r="Q429" s="35">
        <v>33072</v>
      </c>
      <c r="R429" s="35" t="s">
        <v>4867</v>
      </c>
      <c r="S429" s="35" t="s">
        <v>4868</v>
      </c>
      <c r="T429" s="91" t="s">
        <v>14483</v>
      </c>
      <c r="U429" t="str">
        <f>VLOOKUP(A429,'PLIL_Branch List'!$C$3:$C$127,1,0)</f>
        <v>Amritsar</v>
      </c>
    </row>
    <row r="430" spans="1:21" x14ac:dyDescent="0.25">
      <c r="A430" s="34" t="str">
        <f>INDEX(Converter!B:B,MATCH(Employees!F430,Converter!C:C,0))</f>
        <v>Agratala</v>
      </c>
      <c r="B430" s="23">
        <v>429</v>
      </c>
      <c r="C430" s="23" t="s">
        <v>2288</v>
      </c>
      <c r="D430" s="24">
        <v>28207</v>
      </c>
      <c r="E430" s="23" t="s">
        <v>2289</v>
      </c>
      <c r="F430" s="23" t="s">
        <v>115</v>
      </c>
      <c r="G430" s="23" t="s">
        <v>435</v>
      </c>
      <c r="H430" s="23" t="s">
        <v>451</v>
      </c>
      <c r="I430" s="23" t="s">
        <v>449</v>
      </c>
      <c r="J430" s="23" t="s">
        <v>2149</v>
      </c>
      <c r="K430" s="23" t="s">
        <v>2150</v>
      </c>
      <c r="L430" s="23" t="s">
        <v>456</v>
      </c>
      <c r="M430" s="23" t="s">
        <v>473</v>
      </c>
      <c r="N430" s="25">
        <v>43846</v>
      </c>
      <c r="O430" s="23" t="s">
        <v>115</v>
      </c>
      <c r="P430" s="23" t="s">
        <v>396</v>
      </c>
      <c r="Q430" s="35">
        <v>22341</v>
      </c>
      <c r="R430" s="35" t="s">
        <v>4869</v>
      </c>
      <c r="S430" s="35" t="s">
        <v>4870</v>
      </c>
      <c r="T430" s="91" t="s">
        <v>14484</v>
      </c>
      <c r="U430" t="e">
        <f>VLOOKUP(A430,'PLIL_Branch List'!$C$3:$C$127,1,0)</f>
        <v>#N/A</v>
      </c>
    </row>
    <row r="431" spans="1:21" x14ac:dyDescent="0.25">
      <c r="A431" s="34" t="str">
        <f>INDEX(Converter!B:B,MATCH(Employees!F431,Converter!C:C,0))</f>
        <v>Gurgaon</v>
      </c>
      <c r="B431" s="23">
        <v>430</v>
      </c>
      <c r="C431" s="23" t="s">
        <v>2290</v>
      </c>
      <c r="D431" s="24">
        <v>28320</v>
      </c>
      <c r="E431" s="23" t="s">
        <v>2291</v>
      </c>
      <c r="F431" s="23" t="s">
        <v>828</v>
      </c>
      <c r="G431" s="23" t="s">
        <v>435</v>
      </c>
      <c r="H431" s="23" t="s">
        <v>8382</v>
      </c>
      <c r="I431" s="23" t="s">
        <v>1253</v>
      </c>
      <c r="J431" s="23" t="s">
        <v>1251</v>
      </c>
      <c r="K431" s="23" t="s">
        <v>1252</v>
      </c>
      <c r="L431" s="23" t="s">
        <v>1239</v>
      </c>
      <c r="M431" s="23" t="s">
        <v>8384</v>
      </c>
      <c r="N431" s="25">
        <v>43864</v>
      </c>
      <c r="O431" s="23" t="s">
        <v>828</v>
      </c>
      <c r="P431" s="23" t="s">
        <v>434</v>
      </c>
      <c r="Q431" s="35">
        <v>31991</v>
      </c>
      <c r="R431" s="35" t="s">
        <v>4871</v>
      </c>
      <c r="S431" s="35" t="s">
        <v>4872</v>
      </c>
      <c r="T431" s="91" t="s">
        <v>14485</v>
      </c>
      <c r="U431" t="str">
        <f>VLOOKUP(A431,'PLIL_Branch List'!$C$3:$C$127,1,0)</f>
        <v>Gurgaon</v>
      </c>
    </row>
    <row r="432" spans="1:21" x14ac:dyDescent="0.25">
      <c r="A432" s="34" t="str">
        <f>INDEX(Converter!B:B,MATCH(Employees!F432,Converter!C:C,0))</f>
        <v>Bhatinda</v>
      </c>
      <c r="B432" s="23">
        <v>431</v>
      </c>
      <c r="C432" s="23" t="s">
        <v>2292</v>
      </c>
      <c r="D432" s="24">
        <v>28322</v>
      </c>
      <c r="E432" s="23" t="s">
        <v>2293</v>
      </c>
      <c r="F432" s="23" t="s">
        <v>308</v>
      </c>
      <c r="G432" s="23" t="s">
        <v>435</v>
      </c>
      <c r="H432" s="23" t="s">
        <v>448</v>
      </c>
      <c r="I432" s="23" t="s">
        <v>449</v>
      </c>
      <c r="J432" s="23" t="s">
        <v>1986</v>
      </c>
      <c r="K432" s="23" t="s">
        <v>1987</v>
      </c>
      <c r="L432" s="23" t="s">
        <v>519</v>
      </c>
      <c r="M432" s="23" t="s">
        <v>520</v>
      </c>
      <c r="N432" s="25">
        <v>43864</v>
      </c>
      <c r="O432" s="23" t="s">
        <v>308</v>
      </c>
      <c r="P432" s="23" t="s">
        <v>402</v>
      </c>
      <c r="Q432" s="35">
        <v>30451</v>
      </c>
      <c r="R432" s="35" t="s">
        <v>4873</v>
      </c>
      <c r="S432" s="35" t="s">
        <v>4874</v>
      </c>
      <c r="T432" s="91" t="s">
        <v>14486</v>
      </c>
      <c r="U432" t="e">
        <f>VLOOKUP(A432,'PLIL_Branch List'!$C$3:$C$127,1,0)</f>
        <v>#N/A</v>
      </c>
    </row>
    <row r="433" spans="1:21" x14ac:dyDescent="0.25">
      <c r="A433" s="34" t="str">
        <f>INDEX(Converter!B:B,MATCH(Employees!F433,Converter!C:C,0))</f>
        <v>Jorhat</v>
      </c>
      <c r="B433" s="23">
        <v>432</v>
      </c>
      <c r="C433" s="23" t="s">
        <v>2294</v>
      </c>
      <c r="D433" s="24">
        <v>28344</v>
      </c>
      <c r="E433" s="23" t="s">
        <v>2295</v>
      </c>
      <c r="F433" s="23" t="s">
        <v>66</v>
      </c>
      <c r="G433" s="23" t="s">
        <v>432</v>
      </c>
      <c r="H433" s="23" t="s">
        <v>448</v>
      </c>
      <c r="I433" s="23" t="s">
        <v>449</v>
      </c>
      <c r="J433" s="23" t="s">
        <v>2296</v>
      </c>
      <c r="K433" s="23" t="s">
        <v>2297</v>
      </c>
      <c r="L433" s="23" t="s">
        <v>519</v>
      </c>
      <c r="M433" s="23" t="s">
        <v>520</v>
      </c>
      <c r="N433" s="25">
        <v>43867</v>
      </c>
      <c r="O433" s="23" t="s">
        <v>66</v>
      </c>
      <c r="P433" s="23" t="s">
        <v>396</v>
      </c>
      <c r="Q433" s="35">
        <v>35101</v>
      </c>
      <c r="R433" s="35" t="s">
        <v>4875</v>
      </c>
      <c r="S433" s="35" t="s">
        <v>4876</v>
      </c>
      <c r="T433" s="91" t="s">
        <v>14487</v>
      </c>
      <c r="U433" t="str">
        <f>VLOOKUP(A433,'PLIL_Branch List'!$C$3:$C$127,1,0)</f>
        <v>Jorhat</v>
      </c>
    </row>
    <row r="434" spans="1:21" x14ac:dyDescent="0.25">
      <c r="A434" s="34" t="str">
        <f>INDEX(Converter!B:B,MATCH(Employees!F434,Converter!C:C,0))</f>
        <v>Agratala</v>
      </c>
      <c r="B434" s="23">
        <v>433</v>
      </c>
      <c r="C434" s="23" t="s">
        <v>2298</v>
      </c>
      <c r="D434" s="24">
        <v>28355</v>
      </c>
      <c r="E434" s="23" t="s">
        <v>2299</v>
      </c>
      <c r="F434" s="23" t="s">
        <v>115</v>
      </c>
      <c r="G434" s="23" t="s">
        <v>435</v>
      </c>
      <c r="H434" s="23" t="s">
        <v>451</v>
      </c>
      <c r="I434" s="23" t="s">
        <v>449</v>
      </c>
      <c r="J434" s="23" t="s">
        <v>7820</v>
      </c>
      <c r="K434" s="23" t="s">
        <v>7821</v>
      </c>
      <c r="L434" s="23" t="s">
        <v>460</v>
      </c>
      <c r="M434" s="23" t="s">
        <v>11935</v>
      </c>
      <c r="N434" s="25">
        <v>43867</v>
      </c>
      <c r="O434" s="23" t="s">
        <v>115</v>
      </c>
      <c r="P434" s="23" t="s">
        <v>396</v>
      </c>
      <c r="Q434" s="35">
        <v>30996</v>
      </c>
      <c r="R434" s="35" t="s">
        <v>4877</v>
      </c>
      <c r="S434" s="35" t="s">
        <v>4878</v>
      </c>
      <c r="T434" s="91" t="s">
        <v>14488</v>
      </c>
      <c r="U434" t="e">
        <f>VLOOKUP(A434,'PLIL_Branch List'!$C$3:$C$127,1,0)</f>
        <v>#N/A</v>
      </c>
    </row>
    <row r="435" spans="1:21" x14ac:dyDescent="0.25">
      <c r="A435" s="34" t="str">
        <f>INDEX(Converter!B:B,MATCH(Employees!F435,Converter!C:C,0))</f>
        <v>Dibrugarh</v>
      </c>
      <c r="B435" s="23">
        <v>434</v>
      </c>
      <c r="C435" s="23" t="s">
        <v>2302</v>
      </c>
      <c r="D435" s="24">
        <v>28377</v>
      </c>
      <c r="E435" s="23" t="s">
        <v>2303</v>
      </c>
      <c r="F435" s="23" t="s">
        <v>47</v>
      </c>
      <c r="G435" s="23" t="s">
        <v>435</v>
      </c>
      <c r="H435" s="23" t="s">
        <v>448</v>
      </c>
      <c r="I435" s="23" t="s">
        <v>449</v>
      </c>
      <c r="J435" s="23" t="s">
        <v>1901</v>
      </c>
      <c r="K435" s="23" t="s">
        <v>1902</v>
      </c>
      <c r="L435" s="23" t="s">
        <v>519</v>
      </c>
      <c r="M435" s="23" t="s">
        <v>520</v>
      </c>
      <c r="N435" s="25">
        <v>43871</v>
      </c>
      <c r="O435" s="23" t="s">
        <v>47</v>
      </c>
      <c r="P435" s="23" t="s">
        <v>396</v>
      </c>
      <c r="Q435" s="35">
        <v>28491</v>
      </c>
      <c r="R435" s="35" t="s">
        <v>4879</v>
      </c>
      <c r="S435" s="35" t="s">
        <v>4880</v>
      </c>
      <c r="T435" s="91" t="s">
        <v>14489</v>
      </c>
      <c r="U435" t="str">
        <f>VLOOKUP(A435,'PLIL_Branch List'!$C$3:$C$127,1,0)</f>
        <v>Dibrugarh</v>
      </c>
    </row>
    <row r="436" spans="1:21" x14ac:dyDescent="0.25">
      <c r="A436" s="34" t="str">
        <f>INDEX(Converter!B:B,MATCH(Employees!F436,Converter!C:C,0))</f>
        <v>Bhopal</v>
      </c>
      <c r="B436" s="23">
        <v>435</v>
      </c>
      <c r="C436" s="23" t="s">
        <v>2304</v>
      </c>
      <c r="D436" s="24">
        <v>28478</v>
      </c>
      <c r="E436" s="23" t="s">
        <v>2305</v>
      </c>
      <c r="F436" s="23" t="s">
        <v>30</v>
      </c>
      <c r="G436" s="23" t="s">
        <v>432</v>
      </c>
      <c r="H436" s="23" t="s">
        <v>722</v>
      </c>
      <c r="I436" s="23" t="s">
        <v>718</v>
      </c>
      <c r="J436" s="23" t="s">
        <v>1811</v>
      </c>
      <c r="K436" s="23" t="s">
        <v>1812</v>
      </c>
      <c r="L436" s="23" t="s">
        <v>453</v>
      </c>
      <c r="M436" s="23" t="s">
        <v>743</v>
      </c>
      <c r="N436" s="25">
        <v>43881</v>
      </c>
      <c r="O436" s="23" t="s">
        <v>30</v>
      </c>
      <c r="P436" s="23" t="s">
        <v>399</v>
      </c>
      <c r="Q436" s="35">
        <v>34229</v>
      </c>
      <c r="R436" s="35" t="s">
        <v>4881</v>
      </c>
      <c r="S436" s="35" t="s">
        <v>4882</v>
      </c>
      <c r="T436" s="91" t="s">
        <v>14490</v>
      </c>
      <c r="U436" t="str">
        <f>VLOOKUP(A436,'PLIL_Branch List'!$C$3:$C$127,1,0)</f>
        <v>Bhopal</v>
      </c>
    </row>
    <row r="437" spans="1:21" x14ac:dyDescent="0.25">
      <c r="A437" s="34" t="str">
        <f>INDEX(Converter!B:B,MATCH(Employees!F437,Converter!C:C,0))</f>
        <v>Siliguri</v>
      </c>
      <c r="B437" s="23">
        <v>436</v>
      </c>
      <c r="C437" s="23" t="s">
        <v>2306</v>
      </c>
      <c r="D437" s="24">
        <v>28501</v>
      </c>
      <c r="E437" s="23" t="s">
        <v>2307</v>
      </c>
      <c r="F437" s="23" t="s">
        <v>346</v>
      </c>
      <c r="G437" s="23" t="s">
        <v>435</v>
      </c>
      <c r="H437" s="23" t="s">
        <v>448</v>
      </c>
      <c r="I437" s="23" t="s">
        <v>449</v>
      </c>
      <c r="J437" s="23" t="s">
        <v>6609</v>
      </c>
      <c r="K437" s="23" t="s">
        <v>6628</v>
      </c>
      <c r="L437" s="23" t="s">
        <v>519</v>
      </c>
      <c r="M437" s="23" t="s">
        <v>520</v>
      </c>
      <c r="N437" s="25">
        <v>43886</v>
      </c>
      <c r="O437" s="23" t="s">
        <v>346</v>
      </c>
      <c r="P437" s="23" t="s">
        <v>396</v>
      </c>
      <c r="Q437" s="35">
        <v>22892</v>
      </c>
      <c r="R437" s="35" t="s">
        <v>4883</v>
      </c>
      <c r="S437" s="35" t="s">
        <v>4884</v>
      </c>
      <c r="T437" s="91" t="s">
        <v>14491</v>
      </c>
      <c r="U437" t="str">
        <f>VLOOKUP(A437,'PLIL_Branch List'!$C$3:$C$127,1,0)</f>
        <v>Siliguri</v>
      </c>
    </row>
    <row r="438" spans="1:21" x14ac:dyDescent="0.25">
      <c r="A438" s="34" t="str">
        <f>INDEX(Converter!B:B,MATCH(Employees!F438,Converter!C:C,0))</f>
        <v>Faridkot</v>
      </c>
      <c r="B438" s="23">
        <v>437</v>
      </c>
      <c r="C438" s="23" t="s">
        <v>2308</v>
      </c>
      <c r="D438" s="24">
        <v>28514</v>
      </c>
      <c r="E438" s="23" t="s">
        <v>2309</v>
      </c>
      <c r="F438" s="23" t="s">
        <v>122</v>
      </c>
      <c r="G438" s="23" t="s">
        <v>435</v>
      </c>
      <c r="H438" s="23" t="s">
        <v>448</v>
      </c>
      <c r="I438" s="23" t="s">
        <v>449</v>
      </c>
      <c r="J438" s="23" t="s">
        <v>1836</v>
      </c>
      <c r="K438" s="23" t="s">
        <v>1837</v>
      </c>
      <c r="L438" s="23" t="s">
        <v>519</v>
      </c>
      <c r="M438" s="23" t="s">
        <v>520</v>
      </c>
      <c r="N438" s="25">
        <v>43887</v>
      </c>
      <c r="O438" s="23" t="s">
        <v>122</v>
      </c>
      <c r="P438" s="23" t="s">
        <v>402</v>
      </c>
      <c r="Q438" s="35">
        <v>34650</v>
      </c>
      <c r="R438" s="35" t="s">
        <v>4885</v>
      </c>
      <c r="S438" s="35" t="s">
        <v>4886</v>
      </c>
      <c r="T438" s="91" t="s">
        <v>14492</v>
      </c>
      <c r="U438" t="str">
        <f>VLOOKUP(A438,'PLIL_Branch List'!$C$3:$C$127,1,0)</f>
        <v>Faridkot</v>
      </c>
    </row>
    <row r="439" spans="1:21" x14ac:dyDescent="0.25">
      <c r="A439" s="34" t="str">
        <f>INDEX(Converter!B:B,MATCH(Employees!F439,Converter!C:C,0))</f>
        <v>Kolkatta-Kyd Street</v>
      </c>
      <c r="B439" s="23">
        <v>438</v>
      </c>
      <c r="C439" s="23" t="s">
        <v>2310</v>
      </c>
      <c r="D439" s="24">
        <v>28547</v>
      </c>
      <c r="E439" s="23" t="s">
        <v>2311</v>
      </c>
      <c r="F439" s="23" t="s">
        <v>1270</v>
      </c>
      <c r="G439" s="23" t="s">
        <v>435</v>
      </c>
      <c r="H439" s="23" t="s">
        <v>6578</v>
      </c>
      <c r="I439" s="23" t="s">
        <v>6578</v>
      </c>
      <c r="J439" s="23" t="s">
        <v>446</v>
      </c>
      <c r="K439" s="23" t="s">
        <v>739</v>
      </c>
      <c r="L439" s="23" t="s">
        <v>443</v>
      </c>
      <c r="M439" s="23" t="s">
        <v>409</v>
      </c>
      <c r="N439" s="25">
        <v>43892</v>
      </c>
      <c r="O439" s="23" t="s">
        <v>1270</v>
      </c>
      <c r="P439" s="23" t="s">
        <v>396</v>
      </c>
      <c r="Q439" s="35">
        <v>27556</v>
      </c>
      <c r="R439" s="35" t="s">
        <v>4887</v>
      </c>
      <c r="S439" s="35" t="s">
        <v>4888</v>
      </c>
      <c r="T439" s="91" t="s">
        <v>14493</v>
      </c>
      <c r="U439" t="e">
        <f>VLOOKUP(A439,'PLIL_Branch List'!$C$3:$C$127,1,0)</f>
        <v>#N/A</v>
      </c>
    </row>
    <row r="440" spans="1:21" x14ac:dyDescent="0.25">
      <c r="A440" s="34" t="str">
        <f>INDEX(Converter!B:B,MATCH(Employees!F440,Converter!C:C,0))</f>
        <v>Jorhat</v>
      </c>
      <c r="B440" s="23">
        <v>439</v>
      </c>
      <c r="C440" s="23" t="s">
        <v>2296</v>
      </c>
      <c r="D440" s="24">
        <v>28572</v>
      </c>
      <c r="E440" s="23" t="s">
        <v>2297</v>
      </c>
      <c r="F440" s="23" t="s">
        <v>66</v>
      </c>
      <c r="G440" s="23" t="s">
        <v>435</v>
      </c>
      <c r="H440" s="23" t="s">
        <v>448</v>
      </c>
      <c r="I440" s="23" t="s">
        <v>449</v>
      </c>
      <c r="J440" s="23" t="s">
        <v>498</v>
      </c>
      <c r="K440" s="23" t="s">
        <v>414</v>
      </c>
      <c r="L440" s="23" t="s">
        <v>445</v>
      </c>
      <c r="M440" s="23" t="s">
        <v>452</v>
      </c>
      <c r="N440" s="25">
        <v>43895</v>
      </c>
      <c r="O440" s="23" t="s">
        <v>66</v>
      </c>
      <c r="P440" s="23" t="s">
        <v>396</v>
      </c>
      <c r="Q440" s="35">
        <v>35037</v>
      </c>
      <c r="R440" s="35" t="s">
        <v>4889</v>
      </c>
      <c r="S440" s="35" t="s">
        <v>4890</v>
      </c>
      <c r="T440" s="91" t="s">
        <v>14494</v>
      </c>
      <c r="U440" t="str">
        <f>VLOOKUP(A440,'PLIL_Branch List'!$C$3:$C$127,1,0)</f>
        <v>Jorhat</v>
      </c>
    </row>
    <row r="441" spans="1:21" x14ac:dyDescent="0.25">
      <c r="A441" s="34" t="str">
        <f>INDEX(Converter!B:B,MATCH(Employees!F441,Converter!C:C,0))</f>
        <v>Guwahati</v>
      </c>
      <c r="B441" s="23">
        <v>440</v>
      </c>
      <c r="C441" s="23" t="s">
        <v>2312</v>
      </c>
      <c r="D441" s="24">
        <v>28646</v>
      </c>
      <c r="E441" s="23" t="s">
        <v>2313</v>
      </c>
      <c r="F441" s="23" t="s">
        <v>34</v>
      </c>
      <c r="G441" s="23" t="s">
        <v>435</v>
      </c>
      <c r="H441" s="23" t="s">
        <v>448</v>
      </c>
      <c r="I441" s="23" t="s">
        <v>449</v>
      </c>
      <c r="J441" s="23" t="s">
        <v>478</v>
      </c>
      <c r="K441" s="23" t="s">
        <v>479</v>
      </c>
      <c r="L441" s="23" t="s">
        <v>519</v>
      </c>
      <c r="M441" s="23" t="s">
        <v>520</v>
      </c>
      <c r="N441" s="25">
        <v>43908</v>
      </c>
      <c r="O441" s="23" t="s">
        <v>34</v>
      </c>
      <c r="P441" s="23" t="s">
        <v>396</v>
      </c>
      <c r="Q441" s="35">
        <v>25204</v>
      </c>
      <c r="R441" s="35" t="s">
        <v>4891</v>
      </c>
      <c r="S441" s="35" t="s">
        <v>4892</v>
      </c>
      <c r="T441" s="91" t="s">
        <v>14495</v>
      </c>
      <c r="U441" t="str">
        <f>VLOOKUP(A441,'PLIL_Branch List'!$C$3:$C$127,1,0)</f>
        <v>Guwahati</v>
      </c>
    </row>
    <row r="442" spans="1:21" x14ac:dyDescent="0.25">
      <c r="A442" s="34" t="str">
        <f>INDEX(Converter!B:B,MATCH(Employees!F442,Converter!C:C,0))</f>
        <v>Imphal</v>
      </c>
      <c r="B442" s="23">
        <v>441</v>
      </c>
      <c r="C442" s="23" t="s">
        <v>510</v>
      </c>
      <c r="D442" s="24">
        <v>28673</v>
      </c>
      <c r="E442" s="23" t="s">
        <v>2314</v>
      </c>
      <c r="F442" s="23" t="s">
        <v>69</v>
      </c>
      <c r="G442" s="23" t="s">
        <v>435</v>
      </c>
      <c r="H442" s="23" t="s">
        <v>448</v>
      </c>
      <c r="I442" s="23" t="s">
        <v>449</v>
      </c>
      <c r="J442" s="23" t="s">
        <v>1868</v>
      </c>
      <c r="K442" s="23" t="s">
        <v>792</v>
      </c>
      <c r="L442" s="23" t="s">
        <v>453</v>
      </c>
      <c r="M442" s="23" t="s">
        <v>454</v>
      </c>
      <c r="N442" s="25">
        <v>43910</v>
      </c>
      <c r="O442" s="23" t="s">
        <v>69</v>
      </c>
      <c r="P442" s="23" t="s">
        <v>396</v>
      </c>
      <c r="Q442" s="35">
        <v>21245</v>
      </c>
      <c r="R442" s="35" t="s">
        <v>4893</v>
      </c>
      <c r="S442" s="35" t="s">
        <v>4894</v>
      </c>
      <c r="T442" s="91" t="s">
        <v>14496</v>
      </c>
      <c r="U442" t="str">
        <f>VLOOKUP(A442,'PLIL_Branch List'!$C$3:$C$127,1,0)</f>
        <v>Imphal</v>
      </c>
    </row>
    <row r="443" spans="1:21" x14ac:dyDescent="0.25">
      <c r="A443" s="34" t="str">
        <f>INDEX(Converter!B:B,MATCH(Employees!F443,Converter!C:C,0))</f>
        <v>Gurgaon</v>
      </c>
      <c r="B443" s="23">
        <v>442</v>
      </c>
      <c r="C443" s="23" t="s">
        <v>2315</v>
      </c>
      <c r="D443" s="24">
        <v>28686</v>
      </c>
      <c r="E443" s="23" t="s">
        <v>2316</v>
      </c>
      <c r="F443" s="23" t="s">
        <v>828</v>
      </c>
      <c r="G443" s="23" t="s">
        <v>435</v>
      </c>
      <c r="H443" s="23" t="s">
        <v>1226</v>
      </c>
      <c r="I443" s="23" t="s">
        <v>1227</v>
      </c>
      <c r="J443" s="23" t="s">
        <v>1224</v>
      </c>
      <c r="K443" s="23" t="s">
        <v>1225</v>
      </c>
      <c r="L443" s="23" t="s">
        <v>441</v>
      </c>
      <c r="M443" s="23" t="s">
        <v>2317</v>
      </c>
      <c r="N443" s="25">
        <v>43965</v>
      </c>
      <c r="O443" s="23" t="s">
        <v>828</v>
      </c>
      <c r="P443" s="23" t="s">
        <v>434</v>
      </c>
      <c r="Q443" s="35">
        <v>33805</v>
      </c>
      <c r="R443" s="35" t="s">
        <v>4895</v>
      </c>
      <c r="S443" s="35" t="s">
        <v>4896</v>
      </c>
      <c r="T443" s="91" t="s">
        <v>14497</v>
      </c>
      <c r="U443" t="str">
        <f>VLOOKUP(A443,'PLIL_Branch List'!$C$3:$C$127,1,0)</f>
        <v>Gurgaon</v>
      </c>
    </row>
    <row r="444" spans="1:21" x14ac:dyDescent="0.25">
      <c r="A444" s="34" t="str">
        <f>INDEX(Converter!B:B,MATCH(Employees!F444,Converter!C:C,0))</f>
        <v>Gurgaon</v>
      </c>
      <c r="B444" s="23">
        <v>443</v>
      </c>
      <c r="C444" s="23" t="s">
        <v>2318</v>
      </c>
      <c r="D444" s="24">
        <v>28687</v>
      </c>
      <c r="E444" s="23" t="s">
        <v>2319</v>
      </c>
      <c r="F444" s="23" t="s">
        <v>828</v>
      </c>
      <c r="G444" s="23" t="s">
        <v>435</v>
      </c>
      <c r="H444" s="23" t="s">
        <v>1226</v>
      </c>
      <c r="I444" s="23" t="s">
        <v>1227</v>
      </c>
      <c r="J444" s="23" t="s">
        <v>1224</v>
      </c>
      <c r="K444" s="23" t="s">
        <v>1225</v>
      </c>
      <c r="L444" s="23" t="s">
        <v>441</v>
      </c>
      <c r="M444" s="23" t="s">
        <v>2317</v>
      </c>
      <c r="N444" s="25">
        <v>43965</v>
      </c>
      <c r="O444" s="23" t="s">
        <v>828</v>
      </c>
      <c r="P444" s="23" t="s">
        <v>434</v>
      </c>
      <c r="Q444" s="35">
        <v>34823</v>
      </c>
      <c r="R444" s="35" t="s">
        <v>4897</v>
      </c>
      <c r="S444" s="35" t="s">
        <v>4898</v>
      </c>
      <c r="T444" s="91" t="s">
        <v>14498</v>
      </c>
      <c r="U444" t="str">
        <f>VLOOKUP(A444,'PLIL_Branch List'!$C$3:$C$127,1,0)</f>
        <v>Gurgaon</v>
      </c>
    </row>
    <row r="445" spans="1:21" x14ac:dyDescent="0.25">
      <c r="A445" s="34" t="str">
        <f>INDEX(Converter!B:B,MATCH(Employees!F445,Converter!C:C,0))</f>
        <v>Alwar</v>
      </c>
      <c r="B445" s="23">
        <v>444</v>
      </c>
      <c r="C445" s="23" t="s">
        <v>2320</v>
      </c>
      <c r="D445" s="24">
        <v>28727</v>
      </c>
      <c r="E445" s="23" t="s">
        <v>2321</v>
      </c>
      <c r="F445" s="23" t="s">
        <v>117</v>
      </c>
      <c r="G445" s="23" t="s">
        <v>435</v>
      </c>
      <c r="H445" s="23" t="s">
        <v>448</v>
      </c>
      <c r="I445" s="23" t="s">
        <v>449</v>
      </c>
      <c r="J445" s="23" t="s">
        <v>1481</v>
      </c>
      <c r="K445" s="23" t="s">
        <v>1482</v>
      </c>
      <c r="L445" s="23" t="s">
        <v>519</v>
      </c>
      <c r="M445" s="23" t="s">
        <v>520</v>
      </c>
      <c r="N445" s="25">
        <v>43987</v>
      </c>
      <c r="O445" s="23" t="s">
        <v>117</v>
      </c>
      <c r="P445" s="23" t="s">
        <v>516</v>
      </c>
      <c r="Q445" s="35">
        <v>24912</v>
      </c>
      <c r="R445" s="35" t="s">
        <v>4899</v>
      </c>
      <c r="S445" s="35" t="s">
        <v>4900</v>
      </c>
      <c r="T445" s="91" t="s">
        <v>14499</v>
      </c>
      <c r="U445" t="str">
        <f>VLOOKUP(A445,'PLIL_Branch List'!$C$3:$C$127,1,0)</f>
        <v>Alwar</v>
      </c>
    </row>
    <row r="446" spans="1:21" x14ac:dyDescent="0.25">
      <c r="A446" s="34" t="str">
        <f>INDEX(Converter!B:B,MATCH(Employees!F446,Converter!C:C,0))</f>
        <v>Bhubneshwar</v>
      </c>
      <c r="B446" s="23">
        <v>445</v>
      </c>
      <c r="C446" s="23" t="s">
        <v>2322</v>
      </c>
      <c r="D446" s="24">
        <v>28731</v>
      </c>
      <c r="E446" s="23" t="s">
        <v>2323</v>
      </c>
      <c r="F446" s="23" t="s">
        <v>119</v>
      </c>
      <c r="G446" s="23" t="s">
        <v>432</v>
      </c>
      <c r="H446" s="23" t="s">
        <v>451</v>
      </c>
      <c r="I446" s="23" t="s">
        <v>449</v>
      </c>
      <c r="J446" s="23" t="s">
        <v>13100</v>
      </c>
      <c r="K446" s="23" t="s">
        <v>13101</v>
      </c>
      <c r="L446" s="23" t="s">
        <v>519</v>
      </c>
      <c r="M446" s="23" t="s">
        <v>521</v>
      </c>
      <c r="N446" s="25">
        <v>43990</v>
      </c>
      <c r="O446" s="23" t="s">
        <v>119</v>
      </c>
      <c r="P446" s="23" t="s">
        <v>396</v>
      </c>
      <c r="Q446" s="35">
        <v>27563</v>
      </c>
      <c r="R446" s="35" t="s">
        <v>4901</v>
      </c>
      <c r="S446" s="35" t="s">
        <v>4902</v>
      </c>
      <c r="T446" s="91" t="s">
        <v>14500</v>
      </c>
      <c r="U446" t="e">
        <f>VLOOKUP(A446,'PLIL_Branch List'!$C$3:$C$127,1,0)</f>
        <v>#N/A</v>
      </c>
    </row>
    <row r="447" spans="1:21" x14ac:dyDescent="0.25">
      <c r="A447" s="34" t="str">
        <f>INDEX(Converter!B:B,MATCH(Employees!F447,Converter!C:C,0))</f>
        <v>Baramulla</v>
      </c>
      <c r="B447" s="23">
        <v>446</v>
      </c>
      <c r="C447" s="23" t="s">
        <v>2324</v>
      </c>
      <c r="D447" s="24">
        <v>28840</v>
      </c>
      <c r="E447" s="23" t="s">
        <v>2325</v>
      </c>
      <c r="F447" s="23" t="s">
        <v>72</v>
      </c>
      <c r="G447" s="23" t="s">
        <v>435</v>
      </c>
      <c r="H447" s="23" t="s">
        <v>451</v>
      </c>
      <c r="I447" s="23" t="s">
        <v>449</v>
      </c>
      <c r="J447" s="23" t="s">
        <v>2142</v>
      </c>
      <c r="K447" s="23" t="s">
        <v>2143</v>
      </c>
      <c r="L447" s="23" t="s">
        <v>1315</v>
      </c>
      <c r="M447" s="23" t="s">
        <v>11933</v>
      </c>
      <c r="N447" s="25">
        <v>44014</v>
      </c>
      <c r="O447" s="23" t="s">
        <v>72</v>
      </c>
      <c r="P447" s="23" t="s">
        <v>402</v>
      </c>
      <c r="Q447" s="35">
        <v>31929</v>
      </c>
      <c r="R447" s="35" t="s">
        <v>4903</v>
      </c>
      <c r="S447" s="35" t="s">
        <v>4904</v>
      </c>
      <c r="T447" s="91" t="s">
        <v>14501</v>
      </c>
      <c r="U447" t="str">
        <f>VLOOKUP(A447,'PLIL_Branch List'!$C$3:$C$127,1,0)</f>
        <v>Baramulla</v>
      </c>
    </row>
    <row r="448" spans="1:21" x14ac:dyDescent="0.25">
      <c r="A448" s="34" t="str">
        <f>INDEX(Converter!B:B,MATCH(Employees!F448,Converter!C:C,0))</f>
        <v>Gangtok</v>
      </c>
      <c r="B448" s="23">
        <v>447</v>
      </c>
      <c r="C448" s="23" t="s">
        <v>2326</v>
      </c>
      <c r="D448" s="24">
        <v>28990</v>
      </c>
      <c r="E448" s="23" t="s">
        <v>522</v>
      </c>
      <c r="F448" s="23" t="s">
        <v>70</v>
      </c>
      <c r="G448" s="23" t="s">
        <v>435</v>
      </c>
      <c r="H448" s="23" t="s">
        <v>448</v>
      </c>
      <c r="I448" s="23" t="s">
        <v>449</v>
      </c>
      <c r="J448" s="23" t="s">
        <v>2327</v>
      </c>
      <c r="K448" s="23" t="s">
        <v>2328</v>
      </c>
      <c r="L448" s="23" t="s">
        <v>442</v>
      </c>
      <c r="M448" s="23" t="s">
        <v>403</v>
      </c>
      <c r="N448" s="25">
        <v>44042</v>
      </c>
      <c r="O448" s="23" t="s">
        <v>70</v>
      </c>
      <c r="P448" s="23" t="s">
        <v>396</v>
      </c>
      <c r="Q448" s="35">
        <v>34672</v>
      </c>
      <c r="R448" s="35" t="s">
        <v>4905</v>
      </c>
      <c r="S448" s="35" t="s">
        <v>4906</v>
      </c>
      <c r="T448" s="91" t="s">
        <v>14502</v>
      </c>
      <c r="U448" t="str">
        <f>VLOOKUP(A448,'PLIL_Branch List'!$C$3:$C$127,1,0)</f>
        <v>Gangtok</v>
      </c>
    </row>
    <row r="449" spans="1:21" x14ac:dyDescent="0.25">
      <c r="A449" s="34" t="str">
        <f>INDEX(Converter!B:B,MATCH(Employees!F449,Converter!C:C,0))</f>
        <v>Srinagar</v>
      </c>
      <c r="B449" s="23">
        <v>448</v>
      </c>
      <c r="C449" s="23" t="s">
        <v>2329</v>
      </c>
      <c r="D449" s="24">
        <v>29009</v>
      </c>
      <c r="E449" s="23" t="s">
        <v>2330</v>
      </c>
      <c r="F449" s="23" t="s">
        <v>46</v>
      </c>
      <c r="G449" s="23" t="s">
        <v>435</v>
      </c>
      <c r="H449" s="23" t="s">
        <v>451</v>
      </c>
      <c r="I449" s="23" t="s">
        <v>449</v>
      </c>
      <c r="J449" s="23" t="s">
        <v>3675</v>
      </c>
      <c r="K449" s="23" t="s">
        <v>9548</v>
      </c>
      <c r="L449" s="23" t="s">
        <v>519</v>
      </c>
      <c r="M449" s="23" t="s">
        <v>521</v>
      </c>
      <c r="N449" s="25">
        <v>44047</v>
      </c>
      <c r="O449" s="23" t="s">
        <v>46</v>
      </c>
      <c r="P449" s="23" t="s">
        <v>402</v>
      </c>
      <c r="Q449" s="35">
        <v>24943</v>
      </c>
      <c r="R449" s="35" t="s">
        <v>4907</v>
      </c>
      <c r="S449" s="35" t="s">
        <v>4908</v>
      </c>
      <c r="T449" s="91" t="s">
        <v>14503</v>
      </c>
      <c r="U449" t="str">
        <f>VLOOKUP(A449,'PLIL_Branch List'!$C$3:$C$127,1,0)</f>
        <v>Srinagar</v>
      </c>
    </row>
    <row r="450" spans="1:21" x14ac:dyDescent="0.25">
      <c r="A450" s="34" t="str">
        <f>INDEX(Converter!B:B,MATCH(Employees!F450,Converter!C:C,0))</f>
        <v>Pune</v>
      </c>
      <c r="B450" s="23">
        <v>449</v>
      </c>
      <c r="C450" s="23" t="s">
        <v>2333</v>
      </c>
      <c r="D450" s="24">
        <v>29053</v>
      </c>
      <c r="E450" s="23" t="s">
        <v>2334</v>
      </c>
      <c r="F450" s="23" t="s">
        <v>38</v>
      </c>
      <c r="G450" s="23" t="s">
        <v>435</v>
      </c>
      <c r="H450" s="23" t="s">
        <v>448</v>
      </c>
      <c r="I450" s="23" t="s">
        <v>449</v>
      </c>
      <c r="J450" s="23" t="s">
        <v>2031</v>
      </c>
      <c r="K450" s="23" t="s">
        <v>1695</v>
      </c>
      <c r="L450" s="23" t="s">
        <v>445</v>
      </c>
      <c r="M450" s="23" t="s">
        <v>452</v>
      </c>
      <c r="N450" s="25">
        <v>44050</v>
      </c>
      <c r="O450" s="23" t="s">
        <v>38</v>
      </c>
      <c r="P450" s="23" t="s">
        <v>399</v>
      </c>
      <c r="Q450" s="35">
        <v>30356</v>
      </c>
      <c r="R450" s="35" t="s">
        <v>4909</v>
      </c>
      <c r="S450" s="35" t="s">
        <v>4910</v>
      </c>
      <c r="T450" s="91" t="s">
        <v>14504</v>
      </c>
      <c r="U450" t="str">
        <f>VLOOKUP(A450,'PLIL_Branch List'!$C$3:$C$127,1,0)</f>
        <v>Pune</v>
      </c>
    </row>
    <row r="451" spans="1:21" x14ac:dyDescent="0.25">
      <c r="A451" s="34" t="str">
        <f>INDEX(Converter!B:B,MATCH(Employees!F451,Converter!C:C,0))</f>
        <v>Ranchi</v>
      </c>
      <c r="B451" s="23">
        <v>450</v>
      </c>
      <c r="C451" s="23" t="s">
        <v>2335</v>
      </c>
      <c r="D451" s="24">
        <v>29062</v>
      </c>
      <c r="E451" s="23" t="s">
        <v>2336</v>
      </c>
      <c r="F451" s="23" t="s">
        <v>52</v>
      </c>
      <c r="G451" s="23" t="s">
        <v>435</v>
      </c>
      <c r="H451" s="23" t="s">
        <v>6578</v>
      </c>
      <c r="I451" s="23" t="s">
        <v>6578</v>
      </c>
      <c r="J451" s="23" t="s">
        <v>446</v>
      </c>
      <c r="K451" s="23" t="s">
        <v>739</v>
      </c>
      <c r="L451" s="23" t="s">
        <v>443</v>
      </c>
      <c r="M451" s="23" t="s">
        <v>1247</v>
      </c>
      <c r="N451" s="25">
        <v>44053</v>
      </c>
      <c r="O451" s="23" t="s">
        <v>52</v>
      </c>
      <c r="P451" s="23" t="s">
        <v>396</v>
      </c>
      <c r="Q451" s="35">
        <v>29846</v>
      </c>
      <c r="R451" s="35" t="s">
        <v>4911</v>
      </c>
      <c r="S451" s="35" t="s">
        <v>4912</v>
      </c>
      <c r="T451" s="91" t="s">
        <v>14505</v>
      </c>
      <c r="U451" t="str">
        <f>VLOOKUP(A451,'PLIL_Branch List'!$C$3:$C$127,1,0)</f>
        <v>Ranchi</v>
      </c>
    </row>
    <row r="452" spans="1:21" x14ac:dyDescent="0.25">
      <c r="A452" s="34" t="str">
        <f>INDEX(Converter!B:B,MATCH(Employees!F452,Converter!C:C,0))</f>
        <v>Gurgaon</v>
      </c>
      <c r="B452" s="23">
        <v>451</v>
      </c>
      <c r="C452" s="23" t="s">
        <v>2337</v>
      </c>
      <c r="D452" s="24">
        <v>29265</v>
      </c>
      <c r="E452" s="23" t="s">
        <v>2338</v>
      </c>
      <c r="F452" s="23" t="s">
        <v>828</v>
      </c>
      <c r="G452" s="23" t="s">
        <v>435</v>
      </c>
      <c r="H452" s="23" t="s">
        <v>2275</v>
      </c>
      <c r="I452" s="23" t="s">
        <v>436</v>
      </c>
      <c r="J452" s="23" t="s">
        <v>2580</v>
      </c>
      <c r="K452" s="23" t="s">
        <v>2581</v>
      </c>
      <c r="L452" s="23" t="s">
        <v>441</v>
      </c>
      <c r="M452" s="23" t="s">
        <v>2278</v>
      </c>
      <c r="N452" s="25">
        <v>44078</v>
      </c>
      <c r="O452" s="23" t="s">
        <v>828</v>
      </c>
      <c r="P452" s="23" t="s">
        <v>434</v>
      </c>
      <c r="Q452" s="35">
        <v>31507</v>
      </c>
      <c r="R452" s="35" t="s">
        <v>4913</v>
      </c>
      <c r="S452" s="35" t="s">
        <v>4914</v>
      </c>
      <c r="T452" s="91" t="s">
        <v>14506</v>
      </c>
      <c r="U452" t="str">
        <f>VLOOKUP(A452,'PLIL_Branch List'!$C$3:$C$127,1,0)</f>
        <v>Gurgaon</v>
      </c>
    </row>
    <row r="453" spans="1:21" x14ac:dyDescent="0.25">
      <c r="A453" s="34" t="str">
        <f>INDEX(Converter!B:B,MATCH(Employees!F453,Converter!C:C,0))</f>
        <v>Dimapur</v>
      </c>
      <c r="B453" s="23">
        <v>452</v>
      </c>
      <c r="C453" s="23" t="s">
        <v>2340</v>
      </c>
      <c r="D453" s="24">
        <v>29282</v>
      </c>
      <c r="E453" s="23" t="s">
        <v>2341</v>
      </c>
      <c r="F453" s="23" t="s">
        <v>121</v>
      </c>
      <c r="G453" s="23" t="s">
        <v>432</v>
      </c>
      <c r="H453" s="23" t="s">
        <v>451</v>
      </c>
      <c r="I453" s="23" t="s">
        <v>449</v>
      </c>
      <c r="J453" s="23" t="s">
        <v>3490</v>
      </c>
      <c r="K453" s="23" t="s">
        <v>3525</v>
      </c>
      <c r="L453" s="23" t="s">
        <v>519</v>
      </c>
      <c r="M453" s="23" t="s">
        <v>521</v>
      </c>
      <c r="N453" s="25">
        <v>44081</v>
      </c>
      <c r="O453" s="23" t="s">
        <v>121</v>
      </c>
      <c r="P453" s="23" t="s">
        <v>396</v>
      </c>
      <c r="Q453" s="35">
        <v>29706</v>
      </c>
      <c r="R453" s="35" t="s">
        <v>4915</v>
      </c>
      <c r="S453" s="35" t="s">
        <v>4916</v>
      </c>
      <c r="T453" s="91" t="s">
        <v>14507</v>
      </c>
      <c r="U453" t="str">
        <f>VLOOKUP(A453,'PLIL_Branch List'!$C$3:$C$127,1,0)</f>
        <v>Dimapur</v>
      </c>
    </row>
    <row r="454" spans="1:21" x14ac:dyDescent="0.25">
      <c r="A454" s="34" t="str">
        <f>INDEX(Converter!B:B,MATCH(Employees!F454,Converter!C:C,0))</f>
        <v>Mangalore</v>
      </c>
      <c r="B454" s="23">
        <v>453</v>
      </c>
      <c r="C454" s="23" t="s">
        <v>2342</v>
      </c>
      <c r="D454" s="24">
        <v>29300</v>
      </c>
      <c r="E454" s="23" t="s">
        <v>2343</v>
      </c>
      <c r="F454" s="23" t="s">
        <v>75</v>
      </c>
      <c r="G454" s="23" t="s">
        <v>435</v>
      </c>
      <c r="H454" s="23" t="s">
        <v>404</v>
      </c>
      <c r="I454" s="23" t="s">
        <v>436</v>
      </c>
      <c r="J454" s="23" t="s">
        <v>483</v>
      </c>
      <c r="K454" s="23" t="s">
        <v>725</v>
      </c>
      <c r="L454" s="23" t="s">
        <v>441</v>
      </c>
      <c r="M454" s="23" t="s">
        <v>1329</v>
      </c>
      <c r="N454" s="25">
        <v>44082</v>
      </c>
      <c r="O454" s="23" t="s">
        <v>75</v>
      </c>
      <c r="P454" s="23" t="s">
        <v>517</v>
      </c>
      <c r="Q454" s="35">
        <v>30826</v>
      </c>
      <c r="R454" s="35" t="s">
        <v>4917</v>
      </c>
      <c r="S454" s="35" t="s">
        <v>4918</v>
      </c>
      <c r="T454" s="91" t="s">
        <v>14508</v>
      </c>
      <c r="U454" t="str">
        <f>VLOOKUP(A454,'PLIL_Branch List'!$C$3:$C$127,1,0)</f>
        <v>Mangalore</v>
      </c>
    </row>
    <row r="455" spans="1:21" x14ac:dyDescent="0.25">
      <c r="A455" s="34" t="str">
        <f>INDEX(Converter!B:B,MATCH(Employees!F455,Converter!C:C,0))</f>
        <v>Amritsar</v>
      </c>
      <c r="B455" s="23">
        <v>454</v>
      </c>
      <c r="C455" s="23" t="s">
        <v>2344</v>
      </c>
      <c r="D455" s="24">
        <v>29397</v>
      </c>
      <c r="E455" s="23" t="s">
        <v>2345</v>
      </c>
      <c r="F455" s="23" t="s">
        <v>13</v>
      </c>
      <c r="G455" s="23" t="s">
        <v>435</v>
      </c>
      <c r="H455" s="23" t="s">
        <v>1271</v>
      </c>
      <c r="I455" s="23" t="s">
        <v>1271</v>
      </c>
      <c r="J455" s="23" t="s">
        <v>1381</v>
      </c>
      <c r="K455" s="23" t="s">
        <v>1382</v>
      </c>
      <c r="L455" s="23" t="s">
        <v>433</v>
      </c>
      <c r="M455" s="23" t="s">
        <v>2346</v>
      </c>
      <c r="N455" s="25">
        <v>44095</v>
      </c>
      <c r="O455" s="23" t="s">
        <v>13</v>
      </c>
      <c r="P455" s="23" t="s">
        <v>402</v>
      </c>
      <c r="Q455" s="35">
        <v>29114</v>
      </c>
      <c r="R455" s="35" t="s">
        <v>4919</v>
      </c>
      <c r="S455" s="35" t="s">
        <v>4920</v>
      </c>
      <c r="T455" s="91" t="s">
        <v>14509</v>
      </c>
      <c r="U455" t="str">
        <f>VLOOKUP(A455,'PLIL_Branch List'!$C$3:$C$127,1,0)</f>
        <v>Amritsar</v>
      </c>
    </row>
    <row r="456" spans="1:21" x14ac:dyDescent="0.25">
      <c r="A456" s="34" t="str">
        <f>INDEX(Converter!B:B,MATCH(Employees!F456,Converter!C:C,0))</f>
        <v>Srinagar</v>
      </c>
      <c r="B456" s="23">
        <v>455</v>
      </c>
      <c r="C456" s="23" t="s">
        <v>2347</v>
      </c>
      <c r="D456" s="24">
        <v>29423</v>
      </c>
      <c r="E456" s="23" t="s">
        <v>2348</v>
      </c>
      <c r="F456" s="23" t="s">
        <v>46</v>
      </c>
      <c r="G456" s="23" t="s">
        <v>435</v>
      </c>
      <c r="H456" s="23" t="s">
        <v>448</v>
      </c>
      <c r="I456" s="23" t="s">
        <v>449</v>
      </c>
      <c r="J456" s="23" t="s">
        <v>8499</v>
      </c>
      <c r="K456" s="23" t="s">
        <v>8686</v>
      </c>
      <c r="L456" s="23" t="s">
        <v>519</v>
      </c>
      <c r="M456" s="23" t="s">
        <v>520</v>
      </c>
      <c r="N456" s="25">
        <v>44097</v>
      </c>
      <c r="O456" s="23" t="s">
        <v>46</v>
      </c>
      <c r="P456" s="23" t="s">
        <v>402</v>
      </c>
      <c r="Q456" s="35">
        <v>30728</v>
      </c>
      <c r="R456" s="35" t="s">
        <v>4921</v>
      </c>
      <c r="S456" s="35" t="s">
        <v>4922</v>
      </c>
      <c r="T456" s="91" t="s">
        <v>14510</v>
      </c>
      <c r="U456" t="str">
        <f>VLOOKUP(A456,'PLIL_Branch List'!$C$3:$C$127,1,0)</f>
        <v>Srinagar</v>
      </c>
    </row>
    <row r="457" spans="1:21" x14ac:dyDescent="0.25">
      <c r="A457" s="34" t="str">
        <f>INDEX(Converter!B:B,MATCH(Employees!F457,Converter!C:C,0))</f>
        <v>Pithoragarh</v>
      </c>
      <c r="B457" s="23">
        <v>456</v>
      </c>
      <c r="C457" s="23" t="s">
        <v>2349</v>
      </c>
      <c r="D457" s="24">
        <v>29425</v>
      </c>
      <c r="E457" s="23" t="s">
        <v>525</v>
      </c>
      <c r="F457" s="23" t="s">
        <v>65</v>
      </c>
      <c r="G457" s="23" t="s">
        <v>435</v>
      </c>
      <c r="H457" s="23" t="s">
        <v>451</v>
      </c>
      <c r="I457" s="23" t="s">
        <v>449</v>
      </c>
      <c r="J457" s="23" t="s">
        <v>2123</v>
      </c>
      <c r="K457" s="23" t="s">
        <v>2124</v>
      </c>
      <c r="L457" s="23" t="s">
        <v>1483</v>
      </c>
      <c r="M457" s="23" t="s">
        <v>738</v>
      </c>
      <c r="N457" s="25">
        <v>44096</v>
      </c>
      <c r="O457" s="23" t="s">
        <v>65</v>
      </c>
      <c r="P457" s="23" t="s">
        <v>516</v>
      </c>
      <c r="Q457" s="35">
        <v>29508</v>
      </c>
      <c r="R457" s="35" t="s">
        <v>4923</v>
      </c>
      <c r="S457" s="35" t="s">
        <v>4924</v>
      </c>
      <c r="T457" s="91" t="s">
        <v>14511</v>
      </c>
      <c r="U457" t="str">
        <f>VLOOKUP(A457,'PLIL_Branch List'!$C$3:$C$127,1,0)</f>
        <v>Pithoragarh</v>
      </c>
    </row>
    <row r="458" spans="1:21" x14ac:dyDescent="0.25">
      <c r="A458" s="34" t="str">
        <f>INDEX(Converter!B:B,MATCH(Employees!F458,Converter!C:C,0))</f>
        <v>Gurgaon</v>
      </c>
      <c r="B458" s="23">
        <v>457</v>
      </c>
      <c r="C458" s="23" t="s">
        <v>2350</v>
      </c>
      <c r="D458" s="24">
        <v>29493</v>
      </c>
      <c r="E458" s="23" t="s">
        <v>2351</v>
      </c>
      <c r="F458" s="23" t="s">
        <v>828</v>
      </c>
      <c r="G458" s="23" t="s">
        <v>435</v>
      </c>
      <c r="H458" s="23" t="s">
        <v>8389</v>
      </c>
      <c r="I458" s="23" t="s">
        <v>1253</v>
      </c>
      <c r="J458" s="23" t="s">
        <v>17788</v>
      </c>
      <c r="K458" s="23" t="s">
        <v>17789</v>
      </c>
      <c r="L458" s="23" t="s">
        <v>441</v>
      </c>
      <c r="M458" s="23" t="s">
        <v>8391</v>
      </c>
      <c r="N458" s="25">
        <v>44105</v>
      </c>
      <c r="O458" s="23" t="s">
        <v>828</v>
      </c>
      <c r="P458" s="23" t="s">
        <v>434</v>
      </c>
      <c r="Q458" s="35">
        <v>31654</v>
      </c>
      <c r="R458" s="35" t="s">
        <v>4925</v>
      </c>
      <c r="S458" s="35" t="s">
        <v>4926</v>
      </c>
      <c r="T458" s="91" t="s">
        <v>14512</v>
      </c>
      <c r="U458" t="str">
        <f>VLOOKUP(A458,'PLIL_Branch List'!$C$3:$C$127,1,0)</f>
        <v>Gurgaon</v>
      </c>
    </row>
    <row r="459" spans="1:21" x14ac:dyDescent="0.25">
      <c r="A459" s="34" t="str">
        <f>INDEX(Converter!B:B,MATCH(Employees!F459,Converter!C:C,0))</f>
        <v>Imphal</v>
      </c>
      <c r="B459" s="23">
        <v>458</v>
      </c>
      <c r="C459" s="23" t="s">
        <v>2352</v>
      </c>
      <c r="D459" s="24">
        <v>29532</v>
      </c>
      <c r="E459" s="23" t="s">
        <v>2353</v>
      </c>
      <c r="F459" s="23" t="s">
        <v>69</v>
      </c>
      <c r="G459" s="23" t="s">
        <v>432</v>
      </c>
      <c r="H459" s="23" t="s">
        <v>448</v>
      </c>
      <c r="I459" s="23" t="s">
        <v>449</v>
      </c>
      <c r="J459" s="23" t="s">
        <v>1868</v>
      </c>
      <c r="K459" s="23" t="s">
        <v>792</v>
      </c>
      <c r="L459" s="23" t="s">
        <v>460</v>
      </c>
      <c r="M459" s="23" t="s">
        <v>461</v>
      </c>
      <c r="N459" s="25">
        <v>44111</v>
      </c>
      <c r="O459" s="23" t="s">
        <v>69</v>
      </c>
      <c r="P459" s="23" t="s">
        <v>396</v>
      </c>
      <c r="Q459" s="35">
        <v>35344</v>
      </c>
      <c r="R459" s="35" t="s">
        <v>4927</v>
      </c>
      <c r="S459" s="35" t="s">
        <v>4928</v>
      </c>
      <c r="T459" s="91" t="s">
        <v>14513</v>
      </c>
      <c r="U459" t="str">
        <f>VLOOKUP(A459,'PLIL_Branch List'!$C$3:$C$127,1,0)</f>
        <v>Imphal</v>
      </c>
    </row>
    <row r="460" spans="1:21" x14ac:dyDescent="0.25">
      <c r="A460" s="34" t="str">
        <f>INDEX(Converter!B:B,MATCH(Employees!F460,Converter!C:C,0))</f>
        <v>Ahemadabad</v>
      </c>
      <c r="B460" s="23">
        <v>459</v>
      </c>
      <c r="C460" s="23" t="s">
        <v>2354</v>
      </c>
      <c r="D460" s="24">
        <v>29571</v>
      </c>
      <c r="E460" s="23" t="s">
        <v>2355</v>
      </c>
      <c r="F460" s="23" t="s">
        <v>116</v>
      </c>
      <c r="G460" s="23" t="s">
        <v>435</v>
      </c>
      <c r="H460" s="23" t="s">
        <v>8681</v>
      </c>
      <c r="I460" s="23" t="s">
        <v>8681</v>
      </c>
      <c r="J460" s="23" t="s">
        <v>8069</v>
      </c>
      <c r="K460" s="23" t="s">
        <v>8070</v>
      </c>
      <c r="L460" s="23" t="s">
        <v>443</v>
      </c>
      <c r="M460" s="23" t="s">
        <v>2707</v>
      </c>
      <c r="N460" s="25">
        <v>44116</v>
      </c>
      <c r="O460" s="23" t="s">
        <v>116</v>
      </c>
      <c r="P460" s="23" t="s">
        <v>399</v>
      </c>
      <c r="Q460" s="35">
        <v>31015</v>
      </c>
      <c r="R460" s="35" t="s">
        <v>4929</v>
      </c>
      <c r="S460" s="35" t="s">
        <v>4930</v>
      </c>
      <c r="T460" s="91" t="s">
        <v>14514</v>
      </c>
      <c r="U460" t="e">
        <f>VLOOKUP(A460,'PLIL_Branch List'!$C$3:$C$127,1,0)</f>
        <v>#N/A</v>
      </c>
    </row>
    <row r="461" spans="1:21" x14ac:dyDescent="0.25">
      <c r="A461" s="34" t="str">
        <f>INDEX(Converter!B:B,MATCH(Employees!F461,Converter!C:C,0))</f>
        <v>Ahemadabad</v>
      </c>
      <c r="B461" s="23">
        <v>460</v>
      </c>
      <c r="C461" s="23" t="s">
        <v>2356</v>
      </c>
      <c r="D461" s="24">
        <v>29596</v>
      </c>
      <c r="E461" s="23" t="s">
        <v>2357</v>
      </c>
      <c r="F461" s="23" t="s">
        <v>116</v>
      </c>
      <c r="G461" s="23" t="s">
        <v>432</v>
      </c>
      <c r="H461" s="23" t="s">
        <v>722</v>
      </c>
      <c r="I461" s="23" t="s">
        <v>718</v>
      </c>
      <c r="J461" s="23" t="s">
        <v>1883</v>
      </c>
      <c r="K461" s="23" t="s">
        <v>2358</v>
      </c>
      <c r="L461" s="23" t="s">
        <v>460</v>
      </c>
      <c r="M461" s="23" t="s">
        <v>466</v>
      </c>
      <c r="N461" s="25">
        <v>44119</v>
      </c>
      <c r="O461" s="23" t="s">
        <v>116</v>
      </c>
      <c r="P461" s="23" t="s">
        <v>399</v>
      </c>
      <c r="Q461" s="35">
        <v>23196</v>
      </c>
      <c r="R461" s="35" t="s">
        <v>4931</v>
      </c>
      <c r="S461" s="35" t="s">
        <v>4932</v>
      </c>
      <c r="T461" s="91" t="s">
        <v>14515</v>
      </c>
      <c r="U461" t="e">
        <f>VLOOKUP(A461,'PLIL_Branch List'!$C$3:$C$127,1,0)</f>
        <v>#N/A</v>
      </c>
    </row>
    <row r="462" spans="1:21" x14ac:dyDescent="0.25">
      <c r="A462" s="34" t="str">
        <f>INDEX(Converter!B:B,MATCH(Employees!F462,Converter!C:C,0))</f>
        <v>Guwahati</v>
      </c>
      <c r="B462" s="23">
        <v>461</v>
      </c>
      <c r="C462" s="23" t="s">
        <v>2359</v>
      </c>
      <c r="D462" s="24">
        <v>29597</v>
      </c>
      <c r="E462" s="23" t="s">
        <v>526</v>
      </c>
      <c r="F462" s="23" t="s">
        <v>34</v>
      </c>
      <c r="G462" s="23" t="s">
        <v>435</v>
      </c>
      <c r="H462" s="23" t="s">
        <v>451</v>
      </c>
      <c r="I462" s="23" t="s">
        <v>449</v>
      </c>
      <c r="J462" s="23" t="s">
        <v>2110</v>
      </c>
      <c r="K462" s="23" t="s">
        <v>2111</v>
      </c>
      <c r="L462" s="23" t="s">
        <v>1483</v>
      </c>
      <c r="M462" s="23" t="s">
        <v>738</v>
      </c>
      <c r="N462" s="25">
        <v>44119</v>
      </c>
      <c r="O462" s="23" t="s">
        <v>34</v>
      </c>
      <c r="P462" s="23" t="s">
        <v>396</v>
      </c>
      <c r="Q462" s="35">
        <v>28185</v>
      </c>
      <c r="R462" s="35" t="s">
        <v>4933</v>
      </c>
      <c r="S462" s="35" t="s">
        <v>4934</v>
      </c>
      <c r="T462" s="91" t="s">
        <v>14516</v>
      </c>
      <c r="U462" t="str">
        <f>VLOOKUP(A462,'PLIL_Branch List'!$C$3:$C$127,1,0)</f>
        <v>Guwahati</v>
      </c>
    </row>
    <row r="463" spans="1:21" x14ac:dyDescent="0.25">
      <c r="A463" s="34" t="str">
        <f>INDEX(Converter!B:B,MATCH(Employees!F463,Converter!C:C,0))</f>
        <v>Alwar</v>
      </c>
      <c r="B463" s="23">
        <v>462</v>
      </c>
      <c r="C463" s="23" t="s">
        <v>2360</v>
      </c>
      <c r="D463" s="24">
        <v>29603</v>
      </c>
      <c r="E463" s="23" t="s">
        <v>2361</v>
      </c>
      <c r="F463" s="23" t="s">
        <v>117</v>
      </c>
      <c r="G463" s="23" t="s">
        <v>435</v>
      </c>
      <c r="H463" s="23" t="s">
        <v>448</v>
      </c>
      <c r="I463" s="23" t="s">
        <v>449</v>
      </c>
      <c r="J463" s="23" t="s">
        <v>1481</v>
      </c>
      <c r="K463" s="23" t="s">
        <v>1482</v>
      </c>
      <c r="L463" s="23" t="s">
        <v>519</v>
      </c>
      <c r="M463" s="23" t="s">
        <v>520</v>
      </c>
      <c r="N463" s="25">
        <v>44119</v>
      </c>
      <c r="O463" s="23" t="s">
        <v>117</v>
      </c>
      <c r="P463" s="23" t="s">
        <v>516</v>
      </c>
      <c r="Q463" s="35">
        <v>29772</v>
      </c>
      <c r="R463" s="35" t="s">
        <v>4935</v>
      </c>
      <c r="S463" s="35" t="s">
        <v>4936</v>
      </c>
      <c r="T463" s="91" t="s">
        <v>14517</v>
      </c>
      <c r="U463" t="str">
        <f>VLOOKUP(A463,'PLIL_Branch List'!$C$3:$C$127,1,0)</f>
        <v>Alwar</v>
      </c>
    </row>
    <row r="464" spans="1:21" x14ac:dyDescent="0.25">
      <c r="A464" s="34" t="str">
        <f>INDEX(Converter!B:B,MATCH(Employees!F464,Converter!C:C,0))</f>
        <v>Ranchi</v>
      </c>
      <c r="B464" s="23">
        <v>463</v>
      </c>
      <c r="C464" s="23" t="s">
        <v>2362</v>
      </c>
      <c r="D464" s="24">
        <v>29674</v>
      </c>
      <c r="E464" s="23" t="s">
        <v>2363</v>
      </c>
      <c r="F464" s="23" t="s">
        <v>52</v>
      </c>
      <c r="G464" s="23" t="s">
        <v>435</v>
      </c>
      <c r="H464" s="23" t="s">
        <v>451</v>
      </c>
      <c r="I464" s="23" t="s">
        <v>449</v>
      </c>
      <c r="J464" s="23" t="s">
        <v>6619</v>
      </c>
      <c r="K464" s="23" t="s">
        <v>6620</v>
      </c>
      <c r="L464" s="23" t="s">
        <v>519</v>
      </c>
      <c r="M464" s="23" t="s">
        <v>521</v>
      </c>
      <c r="N464" s="25">
        <v>44127</v>
      </c>
      <c r="O464" s="23" t="s">
        <v>52</v>
      </c>
      <c r="P464" s="23" t="s">
        <v>396</v>
      </c>
      <c r="Q464" s="35">
        <v>31229</v>
      </c>
      <c r="R464" s="35" t="s">
        <v>4937</v>
      </c>
      <c r="S464" s="35" t="s">
        <v>4364</v>
      </c>
      <c r="T464" s="91" t="s">
        <v>14518</v>
      </c>
      <c r="U464" t="str">
        <f>VLOOKUP(A464,'PLIL_Branch List'!$C$3:$C$127,1,0)</f>
        <v>Ranchi</v>
      </c>
    </row>
    <row r="465" spans="1:21" x14ac:dyDescent="0.25">
      <c r="A465" s="34" t="str">
        <f>INDEX(Converter!B:B,MATCH(Employees!F465,Converter!C:C,0))</f>
        <v>Imphal</v>
      </c>
      <c r="B465" s="23">
        <v>464</v>
      </c>
      <c r="C465" s="23" t="s">
        <v>2171</v>
      </c>
      <c r="D465" s="24">
        <v>29753</v>
      </c>
      <c r="E465" s="23" t="s">
        <v>2172</v>
      </c>
      <c r="F465" s="23" t="s">
        <v>69</v>
      </c>
      <c r="G465" s="23" t="s">
        <v>435</v>
      </c>
      <c r="H465" s="23" t="s">
        <v>451</v>
      </c>
      <c r="I465" s="23" t="s">
        <v>449</v>
      </c>
      <c r="J465" s="23" t="s">
        <v>2121</v>
      </c>
      <c r="K465" s="23" t="s">
        <v>2122</v>
      </c>
      <c r="L465" s="23" t="s">
        <v>460</v>
      </c>
      <c r="M465" s="23" t="s">
        <v>11935</v>
      </c>
      <c r="N465" s="25">
        <v>44139</v>
      </c>
      <c r="O465" s="23" t="s">
        <v>69</v>
      </c>
      <c r="P465" s="23" t="s">
        <v>396</v>
      </c>
      <c r="Q465" s="35">
        <v>30011</v>
      </c>
      <c r="R465" s="35" t="s">
        <v>4938</v>
      </c>
      <c r="S465" s="35" t="s">
        <v>4939</v>
      </c>
      <c r="T465" s="91" t="s">
        <v>14519</v>
      </c>
      <c r="U465" t="str">
        <f>VLOOKUP(A465,'PLIL_Branch List'!$C$3:$C$127,1,0)</f>
        <v>Imphal</v>
      </c>
    </row>
    <row r="466" spans="1:21" x14ac:dyDescent="0.25">
      <c r="A466" s="34" t="str">
        <f>INDEX(Converter!B:B,MATCH(Employees!F466,Converter!C:C,0))</f>
        <v>Ahemadabad</v>
      </c>
      <c r="B466" s="23">
        <v>465</v>
      </c>
      <c r="C466" s="23" t="s">
        <v>8071</v>
      </c>
      <c r="D466" s="24">
        <v>29757</v>
      </c>
      <c r="E466" s="23" t="s">
        <v>8072</v>
      </c>
      <c r="F466" s="23" t="s">
        <v>116</v>
      </c>
      <c r="G466" s="23" t="s">
        <v>432</v>
      </c>
      <c r="H466" s="23" t="s">
        <v>722</v>
      </c>
      <c r="I466" s="23" t="s">
        <v>718</v>
      </c>
      <c r="J466" s="23" t="s">
        <v>1883</v>
      </c>
      <c r="K466" s="23" t="s">
        <v>2358</v>
      </c>
      <c r="L466" s="23" t="s">
        <v>460</v>
      </c>
      <c r="M466" s="23" t="s">
        <v>466</v>
      </c>
      <c r="N466" s="25">
        <v>44139</v>
      </c>
      <c r="O466" s="23" t="s">
        <v>116</v>
      </c>
      <c r="P466" s="23" t="s">
        <v>399</v>
      </c>
      <c r="Q466" s="35">
        <v>32748</v>
      </c>
      <c r="R466" s="35" t="s">
        <v>8227</v>
      </c>
      <c r="S466" s="35" t="s">
        <v>8228</v>
      </c>
      <c r="T466" s="91" t="s">
        <v>14520</v>
      </c>
      <c r="U466" t="e">
        <f>VLOOKUP(A466,'PLIL_Branch List'!$C$3:$C$127,1,0)</f>
        <v>#N/A</v>
      </c>
    </row>
    <row r="467" spans="1:21" x14ac:dyDescent="0.25">
      <c r="A467" s="34" t="str">
        <f>INDEX(Converter!B:B,MATCH(Employees!F467,Converter!C:C,0))</f>
        <v>Ranchi</v>
      </c>
      <c r="B467" s="23">
        <v>466</v>
      </c>
      <c r="C467" s="23" t="s">
        <v>2371</v>
      </c>
      <c r="D467" s="24">
        <v>29815</v>
      </c>
      <c r="E467" s="23" t="s">
        <v>2372</v>
      </c>
      <c r="F467" s="23" t="s">
        <v>52</v>
      </c>
      <c r="G467" s="23" t="s">
        <v>435</v>
      </c>
      <c r="H467" s="23" t="s">
        <v>404</v>
      </c>
      <c r="I467" s="23" t="s">
        <v>436</v>
      </c>
      <c r="J467" s="23" t="s">
        <v>1490</v>
      </c>
      <c r="K467" s="23" t="s">
        <v>1627</v>
      </c>
      <c r="L467" s="23" t="s">
        <v>455</v>
      </c>
      <c r="M467" s="23" t="s">
        <v>1607</v>
      </c>
      <c r="N467" s="25">
        <v>44152</v>
      </c>
      <c r="O467" s="23" t="s">
        <v>52</v>
      </c>
      <c r="P467" s="23" t="s">
        <v>396</v>
      </c>
      <c r="Q467" s="35">
        <v>34140</v>
      </c>
      <c r="R467" s="35" t="s">
        <v>4940</v>
      </c>
      <c r="S467" s="35" t="s">
        <v>4941</v>
      </c>
      <c r="T467" s="91" t="s">
        <v>14521</v>
      </c>
      <c r="U467" t="str">
        <f>VLOOKUP(A467,'PLIL_Branch List'!$C$3:$C$127,1,0)</f>
        <v>Ranchi</v>
      </c>
    </row>
    <row r="468" spans="1:21" x14ac:dyDescent="0.25">
      <c r="A468" s="34" t="str">
        <f>INDEX(Converter!B:B,MATCH(Employees!F468,Converter!C:C,0))</f>
        <v>Kolkata-Anandapur</v>
      </c>
      <c r="B468" s="23">
        <v>467</v>
      </c>
      <c r="C468" s="23" t="s">
        <v>2062</v>
      </c>
      <c r="D468" s="24">
        <v>29826</v>
      </c>
      <c r="E468" s="23" t="s">
        <v>2063</v>
      </c>
      <c r="F468" s="23" t="s">
        <v>534</v>
      </c>
      <c r="G468" s="23" t="s">
        <v>435</v>
      </c>
      <c r="H468" s="23" t="s">
        <v>1912</v>
      </c>
      <c r="I468" s="23" t="s">
        <v>1520</v>
      </c>
      <c r="J468" s="23" t="s">
        <v>2571</v>
      </c>
      <c r="K468" s="23" t="s">
        <v>2572</v>
      </c>
      <c r="L468" s="23" t="s">
        <v>1239</v>
      </c>
      <c r="M468" s="23" t="s">
        <v>1915</v>
      </c>
      <c r="N468" s="25">
        <v>44153</v>
      </c>
      <c r="O468" s="23" t="s">
        <v>534</v>
      </c>
      <c r="P468" s="23" t="s">
        <v>396</v>
      </c>
      <c r="Q468" s="35">
        <v>25846</v>
      </c>
      <c r="R468" s="35" t="s">
        <v>4942</v>
      </c>
      <c r="S468" s="35" t="s">
        <v>4943</v>
      </c>
      <c r="T468" s="91" t="s">
        <v>14522</v>
      </c>
      <c r="U468" t="str">
        <f>VLOOKUP(A468,'PLIL_Branch List'!$C$3:$C$127,1,0)</f>
        <v>Kolkata-Anandapur</v>
      </c>
    </row>
    <row r="469" spans="1:21" x14ac:dyDescent="0.25">
      <c r="A469" s="34" t="str">
        <f>INDEX(Converter!B:B,MATCH(Employees!F469,Converter!C:C,0))</f>
        <v>Udhampur</v>
      </c>
      <c r="B469" s="23">
        <v>468</v>
      </c>
      <c r="C469" s="23" t="s">
        <v>1654</v>
      </c>
      <c r="D469" s="24">
        <v>29877</v>
      </c>
      <c r="E469" s="23" t="s">
        <v>527</v>
      </c>
      <c r="F469" s="23" t="s">
        <v>44</v>
      </c>
      <c r="G469" s="23" t="s">
        <v>435</v>
      </c>
      <c r="H469" s="23" t="s">
        <v>448</v>
      </c>
      <c r="I469" s="23" t="s">
        <v>449</v>
      </c>
      <c r="J469" s="23" t="s">
        <v>494</v>
      </c>
      <c r="K469" s="23" t="s">
        <v>727</v>
      </c>
      <c r="L469" s="23" t="s">
        <v>445</v>
      </c>
      <c r="M469" s="23" t="s">
        <v>452</v>
      </c>
      <c r="N469" s="25">
        <v>44161</v>
      </c>
      <c r="O469" s="23" t="s">
        <v>44</v>
      </c>
      <c r="P469" s="23" t="s">
        <v>402</v>
      </c>
      <c r="Q469" s="35">
        <v>28713</v>
      </c>
      <c r="R469" s="35" t="s">
        <v>4944</v>
      </c>
      <c r="S469" s="35" t="s">
        <v>4945</v>
      </c>
      <c r="T469" s="91" t="s">
        <v>14523</v>
      </c>
      <c r="U469" t="str">
        <f>VLOOKUP(A469,'PLIL_Branch List'!$C$3:$C$127,1,0)</f>
        <v>Udhampur</v>
      </c>
    </row>
    <row r="470" spans="1:21" x14ac:dyDescent="0.25">
      <c r="A470" s="34" t="str">
        <f>INDEX(Converter!B:B,MATCH(Employees!F470,Converter!C:C,0))</f>
        <v>Faridkot</v>
      </c>
      <c r="B470" s="23">
        <v>469</v>
      </c>
      <c r="C470" s="23" t="s">
        <v>1838</v>
      </c>
      <c r="D470" s="24">
        <v>29922</v>
      </c>
      <c r="E470" s="23" t="s">
        <v>529</v>
      </c>
      <c r="F470" s="23" t="s">
        <v>122</v>
      </c>
      <c r="G470" s="23" t="s">
        <v>435</v>
      </c>
      <c r="H470" s="23" t="s">
        <v>448</v>
      </c>
      <c r="I470" s="23" t="s">
        <v>449</v>
      </c>
      <c r="J470" s="23" t="s">
        <v>1259</v>
      </c>
      <c r="K470" s="23" t="s">
        <v>1275</v>
      </c>
      <c r="L470" s="23" t="s">
        <v>442</v>
      </c>
      <c r="M470" s="23" t="s">
        <v>403</v>
      </c>
      <c r="N470" s="25">
        <v>44168</v>
      </c>
      <c r="O470" s="23" t="s">
        <v>122</v>
      </c>
      <c r="P470" s="23" t="s">
        <v>402</v>
      </c>
      <c r="Q470" s="35">
        <v>32689</v>
      </c>
      <c r="R470" s="35" t="s">
        <v>4946</v>
      </c>
      <c r="S470" s="35" t="s">
        <v>4947</v>
      </c>
      <c r="T470" s="91" t="s">
        <v>14524</v>
      </c>
      <c r="U470" t="str">
        <f>VLOOKUP(A470,'PLIL_Branch List'!$C$3:$C$127,1,0)</f>
        <v>Faridkot</v>
      </c>
    </row>
    <row r="471" spans="1:21" x14ac:dyDescent="0.25">
      <c r="A471" s="34" t="str">
        <f>INDEX(Converter!B:B,MATCH(Employees!F471,Converter!C:C,0))</f>
        <v>Guwahati</v>
      </c>
      <c r="B471" s="23">
        <v>470</v>
      </c>
      <c r="C471" s="23" t="s">
        <v>2374</v>
      </c>
      <c r="D471" s="24">
        <v>29943</v>
      </c>
      <c r="E471" s="23" t="s">
        <v>2375</v>
      </c>
      <c r="F471" s="23" t="s">
        <v>34</v>
      </c>
      <c r="G471" s="23" t="s">
        <v>432</v>
      </c>
      <c r="H471" s="23" t="s">
        <v>451</v>
      </c>
      <c r="I471" s="23" t="s">
        <v>449</v>
      </c>
      <c r="J471" s="23" t="s">
        <v>2359</v>
      </c>
      <c r="K471" s="23" t="s">
        <v>526</v>
      </c>
      <c r="L471" s="23" t="s">
        <v>453</v>
      </c>
      <c r="M471" s="23" t="s">
        <v>11942</v>
      </c>
      <c r="N471" s="25">
        <v>44172</v>
      </c>
      <c r="O471" s="23" t="s">
        <v>34</v>
      </c>
      <c r="P471" s="23" t="s">
        <v>396</v>
      </c>
      <c r="Q471" s="35">
        <v>28234</v>
      </c>
      <c r="R471" s="35" t="s">
        <v>4948</v>
      </c>
      <c r="S471" s="35" t="s">
        <v>4949</v>
      </c>
      <c r="T471" s="91" t="s">
        <v>14525</v>
      </c>
      <c r="U471" t="str">
        <f>VLOOKUP(A471,'PLIL_Branch List'!$C$3:$C$127,1,0)</f>
        <v>Guwahati</v>
      </c>
    </row>
    <row r="472" spans="1:21" x14ac:dyDescent="0.25">
      <c r="A472" s="34" t="str">
        <f>INDEX(Converter!B:B,MATCH(Employees!F472,Converter!C:C,0))</f>
        <v>Ahemadabad</v>
      </c>
      <c r="B472" s="23">
        <v>471</v>
      </c>
      <c r="C472" s="23" t="s">
        <v>2376</v>
      </c>
      <c r="D472" s="24">
        <v>29964</v>
      </c>
      <c r="E472" s="23" t="s">
        <v>2377</v>
      </c>
      <c r="F472" s="23" t="s">
        <v>116</v>
      </c>
      <c r="G472" s="23" t="s">
        <v>435</v>
      </c>
      <c r="H472" s="23" t="s">
        <v>722</v>
      </c>
      <c r="I472" s="23" t="s">
        <v>718</v>
      </c>
      <c r="J472" s="23" t="s">
        <v>1883</v>
      </c>
      <c r="K472" s="23" t="s">
        <v>2358</v>
      </c>
      <c r="L472" s="23" t="s">
        <v>460</v>
      </c>
      <c r="M472" s="23" t="s">
        <v>466</v>
      </c>
      <c r="N472" s="25">
        <v>44173</v>
      </c>
      <c r="O472" s="23" t="s">
        <v>116</v>
      </c>
      <c r="P472" s="23" t="s">
        <v>399</v>
      </c>
      <c r="Q472" s="35">
        <v>37249</v>
      </c>
      <c r="R472" s="35" t="s">
        <v>4950</v>
      </c>
      <c r="S472" s="35" t="s">
        <v>4951</v>
      </c>
      <c r="T472" s="91" t="s">
        <v>14526</v>
      </c>
      <c r="U472" t="e">
        <f>VLOOKUP(A472,'PLIL_Branch List'!$C$3:$C$127,1,0)</f>
        <v>#N/A</v>
      </c>
    </row>
    <row r="473" spans="1:21" x14ac:dyDescent="0.25">
      <c r="A473" s="34" t="str">
        <f>INDEX(Converter!B:B,MATCH(Employees!F473,Converter!C:C,0))</f>
        <v>Imphal</v>
      </c>
      <c r="B473" s="23">
        <v>472</v>
      </c>
      <c r="C473" s="23" t="s">
        <v>2378</v>
      </c>
      <c r="D473" s="24">
        <v>29976</v>
      </c>
      <c r="E473" s="23" t="s">
        <v>2379</v>
      </c>
      <c r="F473" s="23" t="s">
        <v>69</v>
      </c>
      <c r="G473" s="23" t="s">
        <v>435</v>
      </c>
      <c r="H473" s="23" t="s">
        <v>448</v>
      </c>
      <c r="I473" s="23" t="s">
        <v>449</v>
      </c>
      <c r="J473" s="23" t="s">
        <v>510</v>
      </c>
      <c r="K473" s="23" t="s">
        <v>1125</v>
      </c>
      <c r="L473" s="23" t="s">
        <v>519</v>
      </c>
      <c r="M473" s="23" t="s">
        <v>520</v>
      </c>
      <c r="N473" s="25">
        <v>44174</v>
      </c>
      <c r="O473" s="23" t="s">
        <v>69</v>
      </c>
      <c r="P473" s="23" t="s">
        <v>396</v>
      </c>
      <c r="Q473" s="35">
        <v>21976</v>
      </c>
      <c r="R473" s="35" t="s">
        <v>4952</v>
      </c>
      <c r="S473" s="35" t="s">
        <v>4953</v>
      </c>
      <c r="T473" s="91" t="s">
        <v>14527</v>
      </c>
      <c r="U473" t="str">
        <f>VLOOKUP(A473,'PLIL_Branch List'!$C$3:$C$127,1,0)</f>
        <v>Imphal</v>
      </c>
    </row>
    <row r="474" spans="1:21" x14ac:dyDescent="0.25">
      <c r="A474" s="34" t="str">
        <f>INDEX(Converter!B:B,MATCH(Employees!F474,Converter!C:C,0))</f>
        <v>Agratala</v>
      </c>
      <c r="B474" s="23">
        <v>473</v>
      </c>
      <c r="C474" s="23" t="s">
        <v>2380</v>
      </c>
      <c r="D474" s="24">
        <v>29984</v>
      </c>
      <c r="E474" s="23" t="s">
        <v>2381</v>
      </c>
      <c r="F474" s="23" t="s">
        <v>115</v>
      </c>
      <c r="G474" s="23" t="s">
        <v>435</v>
      </c>
      <c r="H474" s="23" t="s">
        <v>451</v>
      </c>
      <c r="I474" s="23" t="s">
        <v>449</v>
      </c>
      <c r="J474" s="23" t="s">
        <v>7820</v>
      </c>
      <c r="K474" s="23" t="s">
        <v>7821</v>
      </c>
      <c r="L474" s="23" t="s">
        <v>460</v>
      </c>
      <c r="M474" s="23" t="s">
        <v>11935</v>
      </c>
      <c r="N474" s="25">
        <v>44175</v>
      </c>
      <c r="O474" s="23" t="s">
        <v>115</v>
      </c>
      <c r="P474" s="23" t="s">
        <v>396</v>
      </c>
      <c r="Q474" s="35">
        <v>28784</v>
      </c>
      <c r="R474" s="35" t="s">
        <v>4954</v>
      </c>
      <c r="S474" s="35" t="s">
        <v>4955</v>
      </c>
      <c r="T474" s="91" t="s">
        <v>14528</v>
      </c>
      <c r="U474" t="e">
        <f>VLOOKUP(A474,'PLIL_Branch List'!$C$3:$C$127,1,0)</f>
        <v>#N/A</v>
      </c>
    </row>
    <row r="475" spans="1:21" x14ac:dyDescent="0.25">
      <c r="A475" s="34" t="str">
        <f>INDEX(Converter!B:B,MATCH(Employees!F475,Converter!C:C,0))</f>
        <v>Dibrugarh</v>
      </c>
      <c r="B475" s="23">
        <v>474</v>
      </c>
      <c r="C475" s="23" t="s">
        <v>2382</v>
      </c>
      <c r="D475" s="24">
        <v>30028</v>
      </c>
      <c r="E475" s="23" t="s">
        <v>2383</v>
      </c>
      <c r="F475" s="23" t="s">
        <v>47</v>
      </c>
      <c r="G475" s="23" t="s">
        <v>435</v>
      </c>
      <c r="H475" s="23" t="s">
        <v>448</v>
      </c>
      <c r="I475" s="23" t="s">
        <v>449</v>
      </c>
      <c r="J475" s="23" t="s">
        <v>2236</v>
      </c>
      <c r="K475" s="23" t="s">
        <v>2237</v>
      </c>
      <c r="L475" s="23" t="s">
        <v>519</v>
      </c>
      <c r="M475" s="23" t="s">
        <v>520</v>
      </c>
      <c r="N475" s="25">
        <v>44179</v>
      </c>
      <c r="O475" s="23" t="s">
        <v>47</v>
      </c>
      <c r="P475" s="23" t="s">
        <v>396</v>
      </c>
      <c r="Q475" s="35">
        <v>24888</v>
      </c>
      <c r="R475" s="35" t="s">
        <v>4956</v>
      </c>
      <c r="S475" s="35" t="s">
        <v>4957</v>
      </c>
      <c r="T475" s="91" t="s">
        <v>14529</v>
      </c>
      <c r="U475" t="str">
        <f>VLOOKUP(A475,'PLIL_Branch List'!$C$3:$C$127,1,0)</f>
        <v>Dibrugarh</v>
      </c>
    </row>
    <row r="476" spans="1:21" x14ac:dyDescent="0.25">
      <c r="A476" s="34" t="str">
        <f>INDEX(Converter!B:B,MATCH(Employees!F476,Converter!C:C,0))</f>
        <v>Alwar</v>
      </c>
      <c r="B476" s="23">
        <v>475</v>
      </c>
      <c r="C476" s="23" t="s">
        <v>2384</v>
      </c>
      <c r="D476" s="24">
        <v>30086</v>
      </c>
      <c r="E476" s="23" t="s">
        <v>2385</v>
      </c>
      <c r="F476" s="23" t="s">
        <v>117</v>
      </c>
      <c r="G476" s="23" t="s">
        <v>435</v>
      </c>
      <c r="H476" s="23" t="s">
        <v>448</v>
      </c>
      <c r="I476" s="23" t="s">
        <v>449</v>
      </c>
      <c r="J476" s="23" t="s">
        <v>2194</v>
      </c>
      <c r="K476" s="23" t="s">
        <v>2217</v>
      </c>
      <c r="L476" s="23" t="s">
        <v>460</v>
      </c>
      <c r="M476" s="23" t="s">
        <v>461</v>
      </c>
      <c r="N476" s="25">
        <v>44183</v>
      </c>
      <c r="O476" s="23" t="s">
        <v>117</v>
      </c>
      <c r="P476" s="23" t="s">
        <v>516</v>
      </c>
      <c r="Q476" s="35">
        <v>27582</v>
      </c>
      <c r="R476" s="35" t="s">
        <v>4958</v>
      </c>
      <c r="S476" s="35" t="s">
        <v>4959</v>
      </c>
      <c r="T476" s="91" t="s">
        <v>14530</v>
      </c>
      <c r="U476" t="str">
        <f>VLOOKUP(A476,'PLIL_Branch List'!$C$3:$C$127,1,0)</f>
        <v>Alwar</v>
      </c>
    </row>
    <row r="477" spans="1:21" x14ac:dyDescent="0.25">
      <c r="A477" s="34" t="str">
        <f>INDEX(Converter!B:B,MATCH(Employees!F477,Converter!C:C,0))</f>
        <v>Akhnoor</v>
      </c>
      <c r="B477" s="23">
        <v>476</v>
      </c>
      <c r="C477" s="23" t="s">
        <v>1944</v>
      </c>
      <c r="D477" s="24">
        <v>30130</v>
      </c>
      <c r="E477" s="23" t="s">
        <v>1945</v>
      </c>
      <c r="F477" s="23" t="s">
        <v>71</v>
      </c>
      <c r="G477" s="23" t="s">
        <v>435</v>
      </c>
      <c r="H477" s="23" t="s">
        <v>448</v>
      </c>
      <c r="I477" s="23" t="s">
        <v>449</v>
      </c>
      <c r="J477" s="23" t="s">
        <v>1714</v>
      </c>
      <c r="K477" s="23" t="s">
        <v>1201</v>
      </c>
      <c r="L477" s="23" t="s">
        <v>445</v>
      </c>
      <c r="M477" s="23" t="s">
        <v>452</v>
      </c>
      <c r="N477" s="25">
        <v>44189</v>
      </c>
      <c r="O477" s="23" t="s">
        <v>71</v>
      </c>
      <c r="P477" s="23" t="s">
        <v>402</v>
      </c>
      <c r="Q477" s="35">
        <v>32936</v>
      </c>
      <c r="R477" s="35" t="s">
        <v>4960</v>
      </c>
      <c r="S477" s="35" t="s">
        <v>4961</v>
      </c>
      <c r="T477" s="91" t="s">
        <v>14531</v>
      </c>
      <c r="U477" t="str">
        <f>VLOOKUP(A477,'PLIL_Branch List'!$C$3:$C$127,1,0)</f>
        <v>Akhnoor</v>
      </c>
    </row>
    <row r="478" spans="1:21" x14ac:dyDescent="0.25">
      <c r="A478" s="34" t="str">
        <f>INDEX(Converter!B:B,MATCH(Employees!F478,Converter!C:C,0))</f>
        <v>Meerut</v>
      </c>
      <c r="B478" s="23">
        <v>477</v>
      </c>
      <c r="C478" s="23" t="s">
        <v>2387</v>
      </c>
      <c r="D478" s="24">
        <v>30202</v>
      </c>
      <c r="E478" s="23" t="s">
        <v>2388</v>
      </c>
      <c r="F478" s="23" t="s">
        <v>27</v>
      </c>
      <c r="G478" s="23" t="s">
        <v>432</v>
      </c>
      <c r="H478" s="23" t="s">
        <v>448</v>
      </c>
      <c r="I478" s="23" t="s">
        <v>449</v>
      </c>
      <c r="J478" s="23" t="s">
        <v>1616</v>
      </c>
      <c r="K478" s="23" t="s">
        <v>1617</v>
      </c>
      <c r="L478" s="23" t="s">
        <v>453</v>
      </c>
      <c r="M478" s="23" t="s">
        <v>454</v>
      </c>
      <c r="N478" s="25">
        <v>44198</v>
      </c>
      <c r="O478" s="23" t="s">
        <v>27</v>
      </c>
      <c r="P478" s="23" t="s">
        <v>516</v>
      </c>
      <c r="Q478" s="35">
        <v>32820</v>
      </c>
      <c r="R478" s="35" t="s">
        <v>4962</v>
      </c>
      <c r="S478" s="35" t="s">
        <v>4963</v>
      </c>
      <c r="T478" s="91" t="s">
        <v>14532</v>
      </c>
      <c r="U478" t="str">
        <f>VLOOKUP(A478,'PLIL_Branch List'!$C$3:$C$127,1,0)</f>
        <v>Meerut</v>
      </c>
    </row>
    <row r="479" spans="1:21" x14ac:dyDescent="0.25">
      <c r="A479" s="34" t="str">
        <f>INDEX(Converter!B:B,MATCH(Employees!F479,Converter!C:C,0))</f>
        <v>Agratala</v>
      </c>
      <c r="B479" s="23">
        <v>478</v>
      </c>
      <c r="C479" s="23" t="s">
        <v>2389</v>
      </c>
      <c r="D479" s="24">
        <v>30211</v>
      </c>
      <c r="E479" s="23" t="s">
        <v>2390</v>
      </c>
      <c r="F479" s="23" t="s">
        <v>115</v>
      </c>
      <c r="G479" s="23" t="s">
        <v>435</v>
      </c>
      <c r="H479" s="23" t="s">
        <v>451</v>
      </c>
      <c r="I479" s="23" t="s">
        <v>449</v>
      </c>
      <c r="J479" s="23" t="s">
        <v>2298</v>
      </c>
      <c r="K479" s="23" t="s">
        <v>2299</v>
      </c>
      <c r="L479" s="23" t="s">
        <v>456</v>
      </c>
      <c r="M479" s="23" t="s">
        <v>473</v>
      </c>
      <c r="N479" s="25">
        <v>44201</v>
      </c>
      <c r="O479" s="23" t="s">
        <v>115</v>
      </c>
      <c r="P479" s="23" t="s">
        <v>396</v>
      </c>
      <c r="Q479" s="35">
        <v>24482</v>
      </c>
      <c r="R479" s="35" t="s">
        <v>4964</v>
      </c>
      <c r="S479" s="35" t="s">
        <v>4965</v>
      </c>
      <c r="T479" s="91" t="s">
        <v>14533</v>
      </c>
      <c r="U479" t="e">
        <f>VLOOKUP(A479,'PLIL_Branch List'!$C$3:$C$127,1,0)</f>
        <v>#N/A</v>
      </c>
    </row>
    <row r="480" spans="1:21" x14ac:dyDescent="0.25">
      <c r="A480" s="34" t="str">
        <f>INDEX(Converter!B:B,MATCH(Employees!F480,Converter!C:C,0))</f>
        <v>Guwahati</v>
      </c>
      <c r="B480" s="23">
        <v>479</v>
      </c>
      <c r="C480" s="23" t="s">
        <v>2391</v>
      </c>
      <c r="D480" s="24">
        <v>30263</v>
      </c>
      <c r="E480" s="23" t="s">
        <v>2392</v>
      </c>
      <c r="F480" s="23" t="s">
        <v>34</v>
      </c>
      <c r="G480" s="23" t="s">
        <v>432</v>
      </c>
      <c r="H480" s="23" t="s">
        <v>451</v>
      </c>
      <c r="I480" s="23" t="s">
        <v>449</v>
      </c>
      <c r="J480" s="23" t="s">
        <v>7391</v>
      </c>
      <c r="K480" s="23" t="s">
        <v>7392</v>
      </c>
      <c r="L480" s="23" t="s">
        <v>519</v>
      </c>
      <c r="M480" s="23" t="s">
        <v>521</v>
      </c>
      <c r="N480" s="25">
        <v>44208</v>
      </c>
      <c r="O480" s="23" t="s">
        <v>34</v>
      </c>
      <c r="P480" s="23" t="s">
        <v>396</v>
      </c>
      <c r="Q480" s="35">
        <v>34059</v>
      </c>
      <c r="R480" s="35" t="s">
        <v>4966</v>
      </c>
      <c r="S480" s="35" t="s">
        <v>4967</v>
      </c>
      <c r="T480" s="91" t="s">
        <v>14534</v>
      </c>
      <c r="U480" t="str">
        <f>VLOOKUP(A480,'PLIL_Branch List'!$C$3:$C$127,1,0)</f>
        <v>Guwahati</v>
      </c>
    </row>
    <row r="481" spans="1:21" x14ac:dyDescent="0.25">
      <c r="A481" s="34" t="str">
        <f>INDEX(Converter!B:B,MATCH(Employees!F481,Converter!C:C,0))</f>
        <v>Silchar</v>
      </c>
      <c r="B481" s="23">
        <v>480</v>
      </c>
      <c r="C481" s="23" t="s">
        <v>2393</v>
      </c>
      <c r="D481" s="24">
        <v>30285</v>
      </c>
      <c r="E481" s="23" t="s">
        <v>530</v>
      </c>
      <c r="F481" s="23" t="s">
        <v>78</v>
      </c>
      <c r="G481" s="23" t="s">
        <v>435</v>
      </c>
      <c r="H481" s="23" t="s">
        <v>451</v>
      </c>
      <c r="I481" s="23" t="s">
        <v>449</v>
      </c>
      <c r="J481" s="23" t="s">
        <v>2110</v>
      </c>
      <c r="K481" s="23" t="s">
        <v>2111</v>
      </c>
      <c r="L481" s="23" t="s">
        <v>1483</v>
      </c>
      <c r="M481" s="23" t="s">
        <v>738</v>
      </c>
      <c r="N481" s="25">
        <v>44214</v>
      </c>
      <c r="O481" s="23" t="s">
        <v>78</v>
      </c>
      <c r="P481" s="23" t="s">
        <v>396</v>
      </c>
      <c r="Q481" s="35">
        <v>29205</v>
      </c>
      <c r="R481" s="35" t="s">
        <v>4968</v>
      </c>
      <c r="S481" s="35" t="s">
        <v>4969</v>
      </c>
      <c r="T481" s="91" t="s">
        <v>14535</v>
      </c>
      <c r="U481" t="str">
        <f>VLOOKUP(A481,'PLIL_Branch List'!$C$3:$C$127,1,0)</f>
        <v>Silchar</v>
      </c>
    </row>
    <row r="482" spans="1:21" x14ac:dyDescent="0.25">
      <c r="A482" s="34" t="str">
        <f>INDEX(Converter!B:B,MATCH(Employees!F482,Converter!C:C,0))</f>
        <v>Akhnoor</v>
      </c>
      <c r="B482" s="23">
        <v>481</v>
      </c>
      <c r="C482" s="23" t="s">
        <v>2394</v>
      </c>
      <c r="D482" s="24">
        <v>30366</v>
      </c>
      <c r="E482" s="23" t="s">
        <v>2395</v>
      </c>
      <c r="F482" s="23" t="s">
        <v>71</v>
      </c>
      <c r="G482" s="23" t="s">
        <v>432</v>
      </c>
      <c r="H482" s="23" t="s">
        <v>448</v>
      </c>
      <c r="I482" s="23" t="s">
        <v>449</v>
      </c>
      <c r="J482" s="23" t="s">
        <v>1944</v>
      </c>
      <c r="K482" s="23" t="s">
        <v>1945</v>
      </c>
      <c r="L482" s="23" t="s">
        <v>519</v>
      </c>
      <c r="M482" s="23" t="s">
        <v>520</v>
      </c>
      <c r="N482" s="25">
        <v>44223</v>
      </c>
      <c r="O482" s="23" t="s">
        <v>71</v>
      </c>
      <c r="P482" s="23" t="s">
        <v>402</v>
      </c>
      <c r="Q482" s="35">
        <v>34413</v>
      </c>
      <c r="R482" s="35" t="s">
        <v>4970</v>
      </c>
      <c r="S482" s="35" t="s">
        <v>4971</v>
      </c>
      <c r="T482" s="91" t="s">
        <v>14536</v>
      </c>
      <c r="U482" t="str">
        <f>VLOOKUP(A482,'PLIL_Branch List'!$C$3:$C$127,1,0)</f>
        <v>Akhnoor</v>
      </c>
    </row>
    <row r="483" spans="1:21" x14ac:dyDescent="0.25">
      <c r="A483" s="34" t="str">
        <f>INDEX(Converter!B:B,MATCH(Employees!F483,Converter!C:C,0))</f>
        <v>Gurgaon</v>
      </c>
      <c r="B483" s="23">
        <v>482</v>
      </c>
      <c r="C483" s="23" t="s">
        <v>2396</v>
      </c>
      <c r="D483" s="24">
        <v>30396</v>
      </c>
      <c r="E483" s="23" t="s">
        <v>2397</v>
      </c>
      <c r="F483" s="23" t="s">
        <v>828</v>
      </c>
      <c r="G483" s="23" t="s">
        <v>435</v>
      </c>
      <c r="H483" s="23" t="s">
        <v>8382</v>
      </c>
      <c r="I483" s="23" t="s">
        <v>1253</v>
      </c>
      <c r="J483" s="23" t="s">
        <v>2455</v>
      </c>
      <c r="K483" s="23" t="s">
        <v>2456</v>
      </c>
      <c r="L483" s="23" t="s">
        <v>433</v>
      </c>
      <c r="M483" s="23" t="s">
        <v>8390</v>
      </c>
      <c r="N483" s="25">
        <v>44228</v>
      </c>
      <c r="O483" s="23" t="s">
        <v>828</v>
      </c>
      <c r="P483" s="23" t="s">
        <v>434</v>
      </c>
      <c r="Q483" s="35">
        <v>30659</v>
      </c>
      <c r="R483" s="35" t="s">
        <v>4972</v>
      </c>
      <c r="S483" s="35" t="s">
        <v>4973</v>
      </c>
      <c r="T483" s="91" t="s">
        <v>14537</v>
      </c>
      <c r="U483" t="str">
        <f>VLOOKUP(A483,'PLIL_Branch List'!$C$3:$C$127,1,0)</f>
        <v>Gurgaon</v>
      </c>
    </row>
    <row r="484" spans="1:21" x14ac:dyDescent="0.25">
      <c r="A484" s="34" t="str">
        <f>INDEX(Converter!B:B,MATCH(Employees!F484,Converter!C:C,0))</f>
        <v>Bhubneshwar</v>
      </c>
      <c r="B484" s="23">
        <v>483</v>
      </c>
      <c r="C484" s="23" t="s">
        <v>531</v>
      </c>
      <c r="D484" s="24">
        <v>30406</v>
      </c>
      <c r="E484" s="23" t="s">
        <v>2398</v>
      </c>
      <c r="F484" s="23" t="s">
        <v>119</v>
      </c>
      <c r="G484" s="23" t="s">
        <v>432</v>
      </c>
      <c r="H484" s="23" t="s">
        <v>728</v>
      </c>
      <c r="I484" s="23" t="s">
        <v>718</v>
      </c>
      <c r="J484" s="23" t="s">
        <v>1732</v>
      </c>
      <c r="K484" s="23" t="s">
        <v>407</v>
      </c>
      <c r="L484" s="23" t="s">
        <v>441</v>
      </c>
      <c r="M484" s="23" t="s">
        <v>747</v>
      </c>
      <c r="N484" s="25">
        <v>44228</v>
      </c>
      <c r="O484" s="23" t="s">
        <v>119</v>
      </c>
      <c r="P484" s="23" t="s">
        <v>396</v>
      </c>
      <c r="Q484" s="35">
        <v>29417</v>
      </c>
      <c r="R484" s="35" t="s">
        <v>4974</v>
      </c>
      <c r="S484" s="35" t="s">
        <v>4975</v>
      </c>
      <c r="T484" s="91" t="s">
        <v>14538</v>
      </c>
      <c r="U484" t="e">
        <f>VLOOKUP(A484,'PLIL_Branch List'!$C$3:$C$127,1,0)</f>
        <v>#N/A</v>
      </c>
    </row>
    <row r="485" spans="1:21" x14ac:dyDescent="0.25">
      <c r="A485" s="34" t="str">
        <f>INDEX(Converter!B:B,MATCH(Employees!F485,Converter!C:C,0))</f>
        <v>Silchar</v>
      </c>
      <c r="B485" s="23">
        <v>484</v>
      </c>
      <c r="C485" s="23" t="s">
        <v>532</v>
      </c>
      <c r="D485" s="24">
        <v>30473</v>
      </c>
      <c r="E485" s="23" t="s">
        <v>2399</v>
      </c>
      <c r="F485" s="23" t="s">
        <v>78</v>
      </c>
      <c r="G485" s="23" t="s">
        <v>432</v>
      </c>
      <c r="H485" s="23" t="s">
        <v>451</v>
      </c>
      <c r="I485" s="23" t="s">
        <v>449</v>
      </c>
      <c r="J485" s="23" t="s">
        <v>2393</v>
      </c>
      <c r="K485" s="23" t="s">
        <v>530</v>
      </c>
      <c r="L485" s="23" t="s">
        <v>458</v>
      </c>
      <c r="M485" s="23" t="s">
        <v>11943</v>
      </c>
      <c r="N485" s="25">
        <v>44236</v>
      </c>
      <c r="O485" s="23" t="s">
        <v>78</v>
      </c>
      <c r="P485" s="23" t="s">
        <v>396</v>
      </c>
      <c r="Q485" s="35">
        <v>31473</v>
      </c>
      <c r="R485" s="35" t="s">
        <v>4976</v>
      </c>
      <c r="S485" s="35" t="s">
        <v>4977</v>
      </c>
      <c r="T485" s="91" t="s">
        <v>14539</v>
      </c>
      <c r="U485" t="str">
        <f>VLOOKUP(A485,'PLIL_Branch List'!$C$3:$C$127,1,0)</f>
        <v>Silchar</v>
      </c>
    </row>
    <row r="486" spans="1:21" x14ac:dyDescent="0.25">
      <c r="A486" s="34" t="str">
        <f>INDEX(Converter!B:B,MATCH(Employees!F486,Converter!C:C,0))</f>
        <v>Bhubneshwar</v>
      </c>
      <c r="B486" s="23">
        <v>485</v>
      </c>
      <c r="C486" s="23" t="s">
        <v>2400</v>
      </c>
      <c r="D486" s="24">
        <v>30561</v>
      </c>
      <c r="E486" s="23" t="s">
        <v>2401</v>
      </c>
      <c r="F486" s="23" t="s">
        <v>119</v>
      </c>
      <c r="G486" s="23" t="s">
        <v>435</v>
      </c>
      <c r="H486" s="23" t="s">
        <v>451</v>
      </c>
      <c r="I486" s="23" t="s">
        <v>449</v>
      </c>
      <c r="J486" s="23" t="s">
        <v>1579</v>
      </c>
      <c r="K486" s="23" t="s">
        <v>1580</v>
      </c>
      <c r="L486" s="23" t="s">
        <v>519</v>
      </c>
      <c r="M486" s="23" t="s">
        <v>521</v>
      </c>
      <c r="N486" s="25">
        <v>44244</v>
      </c>
      <c r="O486" s="23" t="s">
        <v>119</v>
      </c>
      <c r="P486" s="23" t="s">
        <v>396</v>
      </c>
      <c r="Q486" s="35">
        <v>28192</v>
      </c>
      <c r="R486" s="35" t="s">
        <v>4978</v>
      </c>
      <c r="S486" s="35" t="s">
        <v>4979</v>
      </c>
      <c r="T486" s="91" t="s">
        <v>14540</v>
      </c>
      <c r="U486" t="e">
        <f>VLOOKUP(A486,'PLIL_Branch List'!$C$3:$C$127,1,0)</f>
        <v>#N/A</v>
      </c>
    </row>
    <row r="487" spans="1:21" x14ac:dyDescent="0.25">
      <c r="A487" s="34" t="str">
        <f>INDEX(Converter!B:B,MATCH(Employees!F487,Converter!C:C,0))</f>
        <v>Dibrugarh</v>
      </c>
      <c r="B487" s="23">
        <v>486</v>
      </c>
      <c r="C487" s="23" t="s">
        <v>2402</v>
      </c>
      <c r="D487" s="24">
        <v>30576</v>
      </c>
      <c r="E487" s="23" t="s">
        <v>2403</v>
      </c>
      <c r="F487" s="23" t="s">
        <v>47</v>
      </c>
      <c r="G487" s="23" t="s">
        <v>435</v>
      </c>
      <c r="H487" s="23" t="s">
        <v>448</v>
      </c>
      <c r="I487" s="23" t="s">
        <v>449</v>
      </c>
      <c r="J487" s="23" t="s">
        <v>2851</v>
      </c>
      <c r="K487" s="23" t="s">
        <v>2852</v>
      </c>
      <c r="L487" s="23" t="s">
        <v>519</v>
      </c>
      <c r="M487" s="23" t="s">
        <v>520</v>
      </c>
      <c r="N487" s="25">
        <v>44246</v>
      </c>
      <c r="O487" s="23" t="s">
        <v>47</v>
      </c>
      <c r="P487" s="23" t="s">
        <v>396</v>
      </c>
      <c r="Q487" s="35">
        <v>27907</v>
      </c>
      <c r="R487" s="35" t="s">
        <v>4980</v>
      </c>
      <c r="S487" s="35" t="s">
        <v>4981</v>
      </c>
      <c r="T487" s="91" t="s">
        <v>14541</v>
      </c>
      <c r="U487" t="str">
        <f>VLOOKUP(A487,'PLIL_Branch List'!$C$3:$C$127,1,0)</f>
        <v>Dibrugarh</v>
      </c>
    </row>
    <row r="488" spans="1:21" x14ac:dyDescent="0.25">
      <c r="A488" s="34" t="str">
        <f>INDEX(Converter!B:B,MATCH(Employees!F488,Converter!C:C,0))</f>
        <v>Srinagar</v>
      </c>
      <c r="B488" s="23">
        <v>487</v>
      </c>
      <c r="C488" s="23" t="s">
        <v>2405</v>
      </c>
      <c r="D488" s="24">
        <v>30633</v>
      </c>
      <c r="E488" s="23" t="s">
        <v>2406</v>
      </c>
      <c r="F488" s="23" t="s">
        <v>801</v>
      </c>
      <c r="G488" s="23" t="s">
        <v>435</v>
      </c>
      <c r="H488" s="23" t="s">
        <v>448</v>
      </c>
      <c r="I488" s="23" t="s">
        <v>449</v>
      </c>
      <c r="J488" s="23" t="s">
        <v>488</v>
      </c>
      <c r="K488" s="23" t="s">
        <v>740</v>
      </c>
      <c r="L488" s="23" t="s">
        <v>519</v>
      </c>
      <c r="M488" s="23" t="s">
        <v>520</v>
      </c>
      <c r="N488" s="25">
        <v>44253</v>
      </c>
      <c r="O488" s="23" t="s">
        <v>801</v>
      </c>
      <c r="P488" s="23" t="s">
        <v>402</v>
      </c>
      <c r="Q488" s="35">
        <v>29619</v>
      </c>
      <c r="R488" s="35" t="s">
        <v>4982</v>
      </c>
      <c r="S488" s="35" t="s">
        <v>4983</v>
      </c>
      <c r="T488" s="91" t="s">
        <v>14542</v>
      </c>
      <c r="U488" t="str">
        <f>VLOOKUP(A488,'PLIL_Branch List'!$C$3:$C$127,1,0)</f>
        <v>Srinagar</v>
      </c>
    </row>
    <row r="489" spans="1:21" x14ac:dyDescent="0.25">
      <c r="A489" s="34" t="str">
        <f>INDEX(Converter!B:B,MATCH(Employees!F489,Converter!C:C,0))</f>
        <v>Central Delhi</v>
      </c>
      <c r="B489" s="23">
        <v>488</v>
      </c>
      <c r="C489" s="23" t="s">
        <v>2407</v>
      </c>
      <c r="D489" s="24">
        <v>30688</v>
      </c>
      <c r="E489" s="23" t="s">
        <v>2408</v>
      </c>
      <c r="F489" s="23" t="s">
        <v>317</v>
      </c>
      <c r="G489" s="23" t="s">
        <v>435</v>
      </c>
      <c r="H489" s="23" t="s">
        <v>1271</v>
      </c>
      <c r="I489" s="23" t="s">
        <v>1271</v>
      </c>
      <c r="J489" s="23" t="s">
        <v>1553</v>
      </c>
      <c r="K489" s="23" t="s">
        <v>1554</v>
      </c>
      <c r="L489" s="23" t="s">
        <v>441</v>
      </c>
      <c r="M489" s="23" t="s">
        <v>1273</v>
      </c>
      <c r="N489" s="25">
        <v>44259</v>
      </c>
      <c r="O489" s="23" t="s">
        <v>317</v>
      </c>
      <c r="P489" s="23" t="s">
        <v>516</v>
      </c>
      <c r="Q489" s="35">
        <v>31580</v>
      </c>
      <c r="R489" s="35" t="s">
        <v>4984</v>
      </c>
      <c r="S489" s="35" t="s">
        <v>4985</v>
      </c>
      <c r="T489" s="91" t="s">
        <v>14543</v>
      </c>
      <c r="U489" t="e">
        <f>VLOOKUP(A489,'PLIL_Branch List'!$C$3:$C$127,1,0)</f>
        <v>#N/A</v>
      </c>
    </row>
    <row r="490" spans="1:21" x14ac:dyDescent="0.25">
      <c r="A490" s="34" t="str">
        <f>INDEX(Converter!B:B,MATCH(Employees!F490,Converter!C:C,0))</f>
        <v>Pune</v>
      </c>
      <c r="B490" s="23">
        <v>489</v>
      </c>
      <c r="C490" s="23" t="s">
        <v>2409</v>
      </c>
      <c r="D490" s="24">
        <v>30765</v>
      </c>
      <c r="E490" s="23" t="s">
        <v>2410</v>
      </c>
      <c r="F490" s="23" t="s">
        <v>38</v>
      </c>
      <c r="G490" s="23" t="s">
        <v>435</v>
      </c>
      <c r="H490" s="23" t="s">
        <v>404</v>
      </c>
      <c r="I490" s="23" t="s">
        <v>436</v>
      </c>
      <c r="J490" s="23" t="s">
        <v>1465</v>
      </c>
      <c r="K490" s="23" t="s">
        <v>1466</v>
      </c>
      <c r="L490" s="23" t="s">
        <v>441</v>
      </c>
      <c r="M490" s="23" t="s">
        <v>1329</v>
      </c>
      <c r="N490" s="25">
        <v>44271</v>
      </c>
      <c r="O490" s="23" t="s">
        <v>38</v>
      </c>
      <c r="P490" s="23" t="s">
        <v>399</v>
      </c>
      <c r="Q490" s="35">
        <v>31069</v>
      </c>
      <c r="R490" s="35" t="s">
        <v>4986</v>
      </c>
      <c r="S490" s="35" t="s">
        <v>4987</v>
      </c>
      <c r="T490" s="91" t="s">
        <v>14544</v>
      </c>
      <c r="U490" t="str">
        <f>VLOOKUP(A490,'PLIL_Branch List'!$C$3:$C$127,1,0)</f>
        <v>Pune</v>
      </c>
    </row>
    <row r="491" spans="1:21" x14ac:dyDescent="0.25">
      <c r="A491" s="34" t="str">
        <f>INDEX(Converter!B:B,MATCH(Employees!F491,Converter!C:C,0))</f>
        <v>Ahemadabad</v>
      </c>
      <c r="B491" s="23">
        <v>490</v>
      </c>
      <c r="C491" s="23" t="s">
        <v>2412</v>
      </c>
      <c r="D491" s="24">
        <v>30912</v>
      </c>
      <c r="E491" s="23" t="s">
        <v>2413</v>
      </c>
      <c r="F491" s="23" t="s">
        <v>116</v>
      </c>
      <c r="G491" s="23" t="s">
        <v>435</v>
      </c>
      <c r="H491" s="23" t="s">
        <v>404</v>
      </c>
      <c r="I491" s="23" t="s">
        <v>436</v>
      </c>
      <c r="J491" s="23" t="s">
        <v>1469</v>
      </c>
      <c r="K491" s="23" t="s">
        <v>1470</v>
      </c>
      <c r="L491" s="23" t="s">
        <v>442</v>
      </c>
      <c r="M491" s="23" t="s">
        <v>1194</v>
      </c>
      <c r="N491" s="25">
        <v>44292</v>
      </c>
      <c r="O491" s="23" t="s">
        <v>116</v>
      </c>
      <c r="P491" s="23" t="s">
        <v>399</v>
      </c>
      <c r="Q491" s="35">
        <v>30285</v>
      </c>
      <c r="R491" s="35" t="s">
        <v>4988</v>
      </c>
      <c r="S491" s="35" t="s">
        <v>4989</v>
      </c>
      <c r="T491" s="91" t="s">
        <v>14545</v>
      </c>
      <c r="U491" t="e">
        <f>VLOOKUP(A491,'PLIL_Branch List'!$C$3:$C$127,1,0)</f>
        <v>#N/A</v>
      </c>
    </row>
    <row r="492" spans="1:21" x14ac:dyDescent="0.25">
      <c r="A492" s="34" t="str">
        <f>INDEX(Converter!B:B,MATCH(Employees!F492,Converter!C:C,0))</f>
        <v>Gurgaon</v>
      </c>
      <c r="B492" s="23">
        <v>491</v>
      </c>
      <c r="C492" s="23" t="s">
        <v>1257</v>
      </c>
      <c r="D492" s="24">
        <v>30916</v>
      </c>
      <c r="E492" s="23" t="s">
        <v>1258</v>
      </c>
      <c r="F492" s="23" t="s">
        <v>828</v>
      </c>
      <c r="G492" s="23" t="s">
        <v>432</v>
      </c>
      <c r="H492" s="23" t="s">
        <v>2275</v>
      </c>
      <c r="I492" s="23" t="s">
        <v>436</v>
      </c>
      <c r="J492" s="23" t="s">
        <v>1268</v>
      </c>
      <c r="K492" s="23" t="s">
        <v>1269</v>
      </c>
      <c r="L492" s="23" t="s">
        <v>440</v>
      </c>
      <c r="M492" s="23" t="s">
        <v>7165</v>
      </c>
      <c r="N492" s="25">
        <v>44298</v>
      </c>
      <c r="O492" s="23" t="s">
        <v>828</v>
      </c>
      <c r="P492" s="23" t="s">
        <v>434</v>
      </c>
      <c r="Q492" s="35">
        <v>28462</v>
      </c>
      <c r="R492" s="35" t="s">
        <v>4990</v>
      </c>
      <c r="S492" s="35" t="s">
        <v>4991</v>
      </c>
      <c r="T492" s="91" t="s">
        <v>14546</v>
      </c>
      <c r="U492" t="str">
        <f>VLOOKUP(A492,'PLIL_Branch List'!$C$3:$C$127,1,0)</f>
        <v>Gurgaon</v>
      </c>
    </row>
    <row r="493" spans="1:21" x14ac:dyDescent="0.25">
      <c r="A493" s="34" t="str">
        <f>INDEX(Converter!B:B,MATCH(Employees!F493,Converter!C:C,0))</f>
        <v>Pune</v>
      </c>
      <c r="B493" s="23">
        <v>492</v>
      </c>
      <c r="C493" s="23" t="s">
        <v>2414</v>
      </c>
      <c r="D493" s="24">
        <v>30949</v>
      </c>
      <c r="E493" s="23" t="s">
        <v>2415</v>
      </c>
      <c r="F493" s="23" t="s">
        <v>38</v>
      </c>
      <c r="G493" s="23" t="s">
        <v>432</v>
      </c>
      <c r="H493" s="23" t="s">
        <v>448</v>
      </c>
      <c r="I493" s="23" t="s">
        <v>449</v>
      </c>
      <c r="J493" s="23" t="s">
        <v>2333</v>
      </c>
      <c r="K493" s="23" t="s">
        <v>2416</v>
      </c>
      <c r="L493" s="23" t="s">
        <v>519</v>
      </c>
      <c r="M493" s="23" t="s">
        <v>520</v>
      </c>
      <c r="N493" s="25">
        <v>44300</v>
      </c>
      <c r="O493" s="23" t="s">
        <v>38</v>
      </c>
      <c r="P493" s="23" t="s">
        <v>399</v>
      </c>
      <c r="Q493" s="35">
        <v>33774</v>
      </c>
      <c r="R493" s="35" t="s">
        <v>4992</v>
      </c>
      <c r="S493" s="35" t="s">
        <v>4993</v>
      </c>
      <c r="T493" s="91" t="s">
        <v>14547</v>
      </c>
      <c r="U493" t="str">
        <f>VLOOKUP(A493,'PLIL_Branch List'!$C$3:$C$127,1,0)</f>
        <v>Pune</v>
      </c>
    </row>
    <row r="494" spans="1:21" x14ac:dyDescent="0.25">
      <c r="A494" s="34" t="str">
        <f>INDEX(Converter!B:B,MATCH(Employees!F494,Converter!C:C,0))</f>
        <v>Gurgaon</v>
      </c>
      <c r="B494" s="23">
        <v>493</v>
      </c>
      <c r="C494" s="23" t="s">
        <v>1261</v>
      </c>
      <c r="D494" s="24">
        <v>30956</v>
      </c>
      <c r="E494" s="23" t="s">
        <v>2417</v>
      </c>
      <c r="F494" s="23" t="s">
        <v>828</v>
      </c>
      <c r="G494" s="23" t="s">
        <v>435</v>
      </c>
      <c r="H494" s="23" t="s">
        <v>404</v>
      </c>
      <c r="I494" s="23" t="s">
        <v>436</v>
      </c>
      <c r="J494" s="23" t="s">
        <v>1359</v>
      </c>
      <c r="K494" s="23" t="s">
        <v>1360</v>
      </c>
      <c r="L494" s="23" t="s">
        <v>440</v>
      </c>
      <c r="M494" s="23" t="s">
        <v>11945</v>
      </c>
      <c r="N494" s="25">
        <v>44302</v>
      </c>
      <c r="O494" s="23" t="s">
        <v>828</v>
      </c>
      <c r="P494" s="23" t="s">
        <v>434</v>
      </c>
      <c r="Q494" s="35">
        <v>28286</v>
      </c>
      <c r="R494" s="35" t="s">
        <v>4994</v>
      </c>
      <c r="S494" s="35" t="s">
        <v>4995</v>
      </c>
      <c r="T494" s="91" t="s">
        <v>14548</v>
      </c>
      <c r="U494" t="str">
        <f>VLOOKUP(A494,'PLIL_Branch List'!$C$3:$C$127,1,0)</f>
        <v>Gurgaon</v>
      </c>
    </row>
    <row r="495" spans="1:21" x14ac:dyDescent="0.25">
      <c r="A495" s="34" t="str">
        <f>INDEX(Converter!B:B,MATCH(Employees!F495,Converter!C:C,0))</f>
        <v>Gurgaon</v>
      </c>
      <c r="B495" s="23">
        <v>494</v>
      </c>
      <c r="C495" s="23" t="s">
        <v>2419</v>
      </c>
      <c r="D495" s="24">
        <v>30962</v>
      </c>
      <c r="E495" s="23" t="s">
        <v>2420</v>
      </c>
      <c r="F495" s="23" t="s">
        <v>828</v>
      </c>
      <c r="G495" s="23" t="s">
        <v>432</v>
      </c>
      <c r="H495" s="23" t="s">
        <v>2421</v>
      </c>
      <c r="I495" s="23" t="s">
        <v>1184</v>
      </c>
      <c r="J495" s="23" t="s">
        <v>1185</v>
      </c>
      <c r="K495" s="23" t="s">
        <v>1186</v>
      </c>
      <c r="L495" s="23" t="s">
        <v>442</v>
      </c>
      <c r="M495" s="23" t="s">
        <v>11946</v>
      </c>
      <c r="N495" s="25">
        <v>44305</v>
      </c>
      <c r="O495" s="23" t="s">
        <v>828</v>
      </c>
      <c r="P495" s="23" t="s">
        <v>434</v>
      </c>
      <c r="Q495" s="35">
        <v>35772</v>
      </c>
      <c r="R495" s="35" t="s">
        <v>4996</v>
      </c>
      <c r="S495" s="35" t="s">
        <v>4997</v>
      </c>
      <c r="T495" s="91" t="s">
        <v>14549</v>
      </c>
      <c r="U495" t="str">
        <f>VLOOKUP(A495,'PLIL_Branch List'!$C$3:$C$127,1,0)</f>
        <v>Gurgaon</v>
      </c>
    </row>
    <row r="496" spans="1:21" x14ac:dyDescent="0.25">
      <c r="A496" s="34" t="str">
        <f>INDEX(Converter!B:B,MATCH(Employees!F496,Converter!C:C,0))</f>
        <v>Gurgaon</v>
      </c>
      <c r="B496" s="23">
        <v>495</v>
      </c>
      <c r="C496" s="23" t="s">
        <v>2422</v>
      </c>
      <c r="D496" s="24">
        <v>30963</v>
      </c>
      <c r="E496" s="23" t="s">
        <v>2423</v>
      </c>
      <c r="F496" s="23" t="s">
        <v>828</v>
      </c>
      <c r="G496" s="23" t="s">
        <v>435</v>
      </c>
      <c r="H496" s="23" t="s">
        <v>1311</v>
      </c>
      <c r="I496" s="23" t="s">
        <v>436</v>
      </c>
      <c r="J496" s="23" t="s">
        <v>1213</v>
      </c>
      <c r="K496" s="23" t="s">
        <v>1214</v>
      </c>
      <c r="L496" s="23" t="s">
        <v>1239</v>
      </c>
      <c r="M496" s="23" t="s">
        <v>7156</v>
      </c>
      <c r="N496" s="25">
        <v>44305</v>
      </c>
      <c r="O496" s="23" t="s">
        <v>828</v>
      </c>
      <c r="P496" s="23" t="s">
        <v>434</v>
      </c>
      <c r="Q496" s="35">
        <v>31536</v>
      </c>
      <c r="R496" s="35" t="s">
        <v>4998</v>
      </c>
      <c r="S496" s="35" t="s">
        <v>4999</v>
      </c>
      <c r="T496" s="91" t="s">
        <v>14550</v>
      </c>
      <c r="U496" t="str">
        <f>VLOOKUP(A496,'PLIL_Branch List'!$C$3:$C$127,1,0)</f>
        <v>Gurgaon</v>
      </c>
    </row>
    <row r="497" spans="1:21" x14ac:dyDescent="0.25">
      <c r="A497" s="34" t="str">
        <f>INDEX(Converter!B:B,MATCH(Employees!F497,Converter!C:C,0))</f>
        <v>Srinagar</v>
      </c>
      <c r="B497" s="23">
        <v>496</v>
      </c>
      <c r="C497" s="23" t="s">
        <v>2424</v>
      </c>
      <c r="D497" s="24">
        <v>30982</v>
      </c>
      <c r="E497" s="23" t="s">
        <v>2425</v>
      </c>
      <c r="F497" s="23" t="s">
        <v>46</v>
      </c>
      <c r="G497" s="23" t="s">
        <v>435</v>
      </c>
      <c r="H497" s="23" t="s">
        <v>448</v>
      </c>
      <c r="I497" s="23" t="s">
        <v>449</v>
      </c>
      <c r="J497" s="23" t="s">
        <v>1686</v>
      </c>
      <c r="K497" s="23" t="s">
        <v>2426</v>
      </c>
      <c r="L497" s="23" t="s">
        <v>519</v>
      </c>
      <c r="M497" s="23" t="s">
        <v>520</v>
      </c>
      <c r="N497" s="25">
        <v>44309</v>
      </c>
      <c r="O497" s="23" t="s">
        <v>46</v>
      </c>
      <c r="P497" s="23" t="s">
        <v>402</v>
      </c>
      <c r="Q497" s="35">
        <v>28536</v>
      </c>
      <c r="R497" s="35" t="s">
        <v>5000</v>
      </c>
      <c r="S497" s="35" t="s">
        <v>5001</v>
      </c>
      <c r="T497" s="91" t="s">
        <v>14551</v>
      </c>
      <c r="U497" t="str">
        <f>VLOOKUP(A497,'PLIL_Branch List'!$C$3:$C$127,1,0)</f>
        <v>Srinagar</v>
      </c>
    </row>
    <row r="498" spans="1:21" x14ac:dyDescent="0.25">
      <c r="A498" s="34" t="str">
        <f>INDEX(Converter!B:B,MATCH(Employees!F498,Converter!C:C,0))</f>
        <v>Gurgaon</v>
      </c>
      <c r="B498" s="23">
        <v>497</v>
      </c>
      <c r="C498" s="23" t="s">
        <v>2427</v>
      </c>
      <c r="D498" s="24">
        <v>31004</v>
      </c>
      <c r="E498" s="23" t="s">
        <v>2428</v>
      </c>
      <c r="F498" s="23" t="s">
        <v>828</v>
      </c>
      <c r="G498" s="23" t="s">
        <v>432</v>
      </c>
      <c r="H498" s="23" t="s">
        <v>404</v>
      </c>
      <c r="I498" s="23" t="s">
        <v>436</v>
      </c>
      <c r="J498" s="23" t="s">
        <v>1359</v>
      </c>
      <c r="K498" s="23" t="s">
        <v>1360</v>
      </c>
      <c r="L498" s="23" t="s">
        <v>1239</v>
      </c>
      <c r="M498" s="23" t="s">
        <v>1263</v>
      </c>
      <c r="N498" s="25">
        <v>44312</v>
      </c>
      <c r="O498" s="23" t="s">
        <v>828</v>
      </c>
      <c r="P498" s="23" t="s">
        <v>434</v>
      </c>
      <c r="Q498" s="35">
        <v>28778</v>
      </c>
      <c r="R498" s="35" t="s">
        <v>5002</v>
      </c>
      <c r="S498" s="35" t="s">
        <v>5003</v>
      </c>
      <c r="T498" s="91" t="s">
        <v>14552</v>
      </c>
      <c r="U498" t="str">
        <f>VLOOKUP(A498,'PLIL_Branch List'!$C$3:$C$127,1,0)</f>
        <v>Gurgaon</v>
      </c>
    </row>
    <row r="499" spans="1:21" x14ac:dyDescent="0.25">
      <c r="A499" s="34" t="str">
        <f>INDEX(Converter!B:B,MATCH(Employees!F499,Converter!C:C,0))</f>
        <v>Bhubneshwar</v>
      </c>
      <c r="B499" s="23">
        <v>498</v>
      </c>
      <c r="C499" s="23" t="s">
        <v>2429</v>
      </c>
      <c r="D499" s="24">
        <v>31009</v>
      </c>
      <c r="E499" s="23" t="s">
        <v>2430</v>
      </c>
      <c r="F499" s="23" t="s">
        <v>119</v>
      </c>
      <c r="G499" s="23" t="s">
        <v>435</v>
      </c>
      <c r="H499" s="23" t="s">
        <v>451</v>
      </c>
      <c r="I499" s="23" t="s">
        <v>449</v>
      </c>
      <c r="J499" s="23" t="s">
        <v>1579</v>
      </c>
      <c r="K499" s="23" t="s">
        <v>1580</v>
      </c>
      <c r="L499" s="23" t="s">
        <v>519</v>
      </c>
      <c r="M499" s="23" t="s">
        <v>521</v>
      </c>
      <c r="N499" s="25">
        <v>44316</v>
      </c>
      <c r="O499" s="23" t="s">
        <v>119</v>
      </c>
      <c r="P499" s="23" t="s">
        <v>396</v>
      </c>
      <c r="Q499" s="35">
        <v>26991</v>
      </c>
      <c r="R499" s="35" t="s">
        <v>5004</v>
      </c>
      <c r="S499" s="35" t="s">
        <v>5005</v>
      </c>
      <c r="T499" s="91" t="s">
        <v>14553</v>
      </c>
      <c r="U499" t="e">
        <f>VLOOKUP(A499,'PLIL_Branch List'!$C$3:$C$127,1,0)</f>
        <v>#N/A</v>
      </c>
    </row>
    <row r="500" spans="1:21" x14ac:dyDescent="0.25">
      <c r="A500" s="34" t="str">
        <f>INDEX(Converter!B:B,MATCH(Employees!F500,Converter!C:C,0))</f>
        <v>Gurgaon</v>
      </c>
      <c r="B500" s="23">
        <v>499</v>
      </c>
      <c r="C500" s="23" t="s">
        <v>2431</v>
      </c>
      <c r="D500" s="24">
        <v>31013</v>
      </c>
      <c r="E500" s="23" t="s">
        <v>2432</v>
      </c>
      <c r="F500" s="23" t="s">
        <v>828</v>
      </c>
      <c r="G500" s="23" t="s">
        <v>435</v>
      </c>
      <c r="H500" s="23" t="s">
        <v>1675</v>
      </c>
      <c r="I500" s="23" t="s">
        <v>436</v>
      </c>
      <c r="J500" s="23" t="s">
        <v>1673</v>
      </c>
      <c r="K500" s="23" t="s">
        <v>2433</v>
      </c>
      <c r="L500" s="23" t="s">
        <v>442</v>
      </c>
      <c r="M500" s="23" t="s">
        <v>7166</v>
      </c>
      <c r="N500" s="25">
        <v>44319</v>
      </c>
      <c r="O500" s="23" t="s">
        <v>828</v>
      </c>
      <c r="P500" s="23" t="s">
        <v>434</v>
      </c>
      <c r="Q500" s="35">
        <v>32224</v>
      </c>
      <c r="R500" s="35" t="s">
        <v>5006</v>
      </c>
      <c r="S500" s="35" t="s">
        <v>5007</v>
      </c>
      <c r="T500" s="91" t="s">
        <v>14554</v>
      </c>
      <c r="U500" t="str">
        <f>VLOOKUP(A500,'PLIL_Branch List'!$C$3:$C$127,1,0)</f>
        <v>Gurgaon</v>
      </c>
    </row>
    <row r="501" spans="1:21" x14ac:dyDescent="0.25">
      <c r="A501" s="34" t="str">
        <f>INDEX(Converter!B:B,MATCH(Employees!F501,Converter!C:C,0))</f>
        <v>Gurdaspur</v>
      </c>
      <c r="B501" s="23">
        <v>500</v>
      </c>
      <c r="C501" s="23" t="s">
        <v>549</v>
      </c>
      <c r="D501" s="24">
        <v>31035</v>
      </c>
      <c r="E501" s="23" t="s">
        <v>550</v>
      </c>
      <c r="F501" s="23" t="s">
        <v>2</v>
      </c>
      <c r="G501" s="23" t="s">
        <v>435</v>
      </c>
      <c r="H501" s="23" t="s">
        <v>448</v>
      </c>
      <c r="I501" s="23" t="s">
        <v>449</v>
      </c>
      <c r="J501" s="23" t="s">
        <v>486</v>
      </c>
      <c r="K501" s="23" t="s">
        <v>487</v>
      </c>
      <c r="L501" s="23" t="s">
        <v>1315</v>
      </c>
      <c r="M501" s="23" t="s">
        <v>1316</v>
      </c>
      <c r="N501" s="25">
        <v>44323</v>
      </c>
      <c r="O501" s="23" t="s">
        <v>2</v>
      </c>
      <c r="P501" s="23" t="s">
        <v>402</v>
      </c>
      <c r="Q501" s="35">
        <v>28501</v>
      </c>
      <c r="R501" s="35" t="s">
        <v>5008</v>
      </c>
      <c r="S501" s="35" t="s">
        <v>5009</v>
      </c>
      <c r="T501" s="91" t="s">
        <v>14555</v>
      </c>
      <c r="U501" t="str">
        <f>VLOOKUP(A501,'PLIL_Branch List'!$C$3:$C$127,1,0)</f>
        <v>Gurdaspur</v>
      </c>
    </row>
    <row r="502" spans="1:21" x14ac:dyDescent="0.25">
      <c r="A502" s="34" t="str">
        <f>INDEX(Converter!B:B,MATCH(Employees!F502,Converter!C:C,0))</f>
        <v>Ranchi</v>
      </c>
      <c r="B502" s="23">
        <v>501</v>
      </c>
      <c r="C502" s="23" t="s">
        <v>2434</v>
      </c>
      <c r="D502" s="24">
        <v>31065</v>
      </c>
      <c r="E502" s="23" t="s">
        <v>2435</v>
      </c>
      <c r="F502" s="23" t="s">
        <v>52</v>
      </c>
      <c r="G502" s="23" t="s">
        <v>435</v>
      </c>
      <c r="H502" s="23" t="s">
        <v>451</v>
      </c>
      <c r="I502" s="23" t="s">
        <v>449</v>
      </c>
      <c r="J502" s="23" t="s">
        <v>2110</v>
      </c>
      <c r="K502" s="23" t="s">
        <v>2111</v>
      </c>
      <c r="L502" s="23" t="s">
        <v>1276</v>
      </c>
      <c r="M502" s="23" t="s">
        <v>413</v>
      </c>
      <c r="N502" s="25">
        <v>44333</v>
      </c>
      <c r="O502" s="23" t="s">
        <v>52</v>
      </c>
      <c r="P502" s="23" t="s">
        <v>396</v>
      </c>
      <c r="Q502" s="35">
        <v>30719</v>
      </c>
      <c r="R502" s="35" t="s">
        <v>5010</v>
      </c>
      <c r="S502" s="35" t="s">
        <v>5011</v>
      </c>
      <c r="T502" s="91" t="s">
        <v>14556</v>
      </c>
      <c r="U502" t="str">
        <f>VLOOKUP(A502,'PLIL_Branch List'!$C$3:$C$127,1,0)</f>
        <v>Ranchi</v>
      </c>
    </row>
    <row r="503" spans="1:21" x14ac:dyDescent="0.25">
      <c r="A503" s="34" t="str">
        <f>INDEX(Converter!B:B,MATCH(Employees!F503,Converter!C:C,0))</f>
        <v>Gurgaon</v>
      </c>
      <c r="B503" s="23">
        <v>502</v>
      </c>
      <c r="C503" s="23" t="s">
        <v>2438</v>
      </c>
      <c r="D503" s="24">
        <v>31177</v>
      </c>
      <c r="E503" s="23" t="s">
        <v>2439</v>
      </c>
      <c r="F503" s="23" t="s">
        <v>828</v>
      </c>
      <c r="G503" s="23" t="s">
        <v>435</v>
      </c>
      <c r="H503" s="23" t="s">
        <v>444</v>
      </c>
      <c r="I503" s="23" t="s">
        <v>444</v>
      </c>
      <c r="J503" s="23" t="s">
        <v>781</v>
      </c>
      <c r="K503" s="23" t="s">
        <v>782</v>
      </c>
      <c r="L503" s="23" t="s">
        <v>1239</v>
      </c>
      <c r="M503" s="23" t="s">
        <v>2917</v>
      </c>
      <c r="N503" s="25">
        <v>44368</v>
      </c>
      <c r="O503" s="23" t="s">
        <v>828</v>
      </c>
      <c r="P503" s="23" t="s">
        <v>434</v>
      </c>
      <c r="Q503" s="35">
        <v>34293</v>
      </c>
      <c r="R503" s="35" t="s">
        <v>5013</v>
      </c>
      <c r="S503" s="35" t="s">
        <v>5014</v>
      </c>
      <c r="T503" s="91" t="s">
        <v>14557</v>
      </c>
      <c r="U503" t="str">
        <f>VLOOKUP(A503,'PLIL_Branch List'!$C$3:$C$127,1,0)</f>
        <v>Gurgaon</v>
      </c>
    </row>
    <row r="504" spans="1:21" x14ac:dyDescent="0.25">
      <c r="A504" s="34" t="str">
        <f>INDEX(Converter!B:B,MATCH(Employees!F504,Converter!C:C,0))</f>
        <v>Gurgaon</v>
      </c>
      <c r="B504" s="23">
        <v>503</v>
      </c>
      <c r="C504" s="23" t="s">
        <v>2440</v>
      </c>
      <c r="D504" s="24">
        <v>31179</v>
      </c>
      <c r="E504" s="23" t="s">
        <v>2321</v>
      </c>
      <c r="F504" s="23" t="s">
        <v>828</v>
      </c>
      <c r="G504" s="23" t="s">
        <v>435</v>
      </c>
      <c r="H504" s="23" t="s">
        <v>2275</v>
      </c>
      <c r="I504" s="23" t="s">
        <v>436</v>
      </c>
      <c r="J504" s="23" t="s">
        <v>2441</v>
      </c>
      <c r="K504" s="23" t="s">
        <v>2442</v>
      </c>
      <c r="L504" s="23" t="s">
        <v>443</v>
      </c>
      <c r="M504" s="23" t="s">
        <v>2872</v>
      </c>
      <c r="N504" s="25">
        <v>44365</v>
      </c>
      <c r="O504" s="23" t="s">
        <v>828</v>
      </c>
      <c r="P504" s="23" t="s">
        <v>434</v>
      </c>
      <c r="Q504" s="35">
        <v>32175</v>
      </c>
      <c r="R504" s="35" t="s">
        <v>5015</v>
      </c>
      <c r="S504" s="35" t="s">
        <v>5016</v>
      </c>
      <c r="T504" s="91" t="s">
        <v>14558</v>
      </c>
      <c r="U504" t="str">
        <f>VLOOKUP(A504,'PLIL_Branch List'!$C$3:$C$127,1,0)</f>
        <v>Gurgaon</v>
      </c>
    </row>
    <row r="505" spans="1:21" x14ac:dyDescent="0.25">
      <c r="A505" s="34" t="str">
        <f>INDEX(Converter!B:B,MATCH(Employees!F505,Converter!C:C,0))</f>
        <v>Bhubneshwar</v>
      </c>
      <c r="B505" s="23">
        <v>504</v>
      </c>
      <c r="C505" s="23" t="s">
        <v>1579</v>
      </c>
      <c r="D505" s="24">
        <v>31212</v>
      </c>
      <c r="E505" s="23" t="s">
        <v>2444</v>
      </c>
      <c r="F505" s="23" t="s">
        <v>119</v>
      </c>
      <c r="G505" s="23" t="s">
        <v>435</v>
      </c>
      <c r="H505" s="23" t="s">
        <v>451</v>
      </c>
      <c r="I505" s="23" t="s">
        <v>449</v>
      </c>
      <c r="J505" s="23" t="s">
        <v>2445</v>
      </c>
      <c r="K505" s="23" t="s">
        <v>2446</v>
      </c>
      <c r="L505" s="23" t="s">
        <v>453</v>
      </c>
      <c r="M505" s="23" t="s">
        <v>11942</v>
      </c>
      <c r="N505" s="25">
        <v>44371</v>
      </c>
      <c r="O505" s="23" t="s">
        <v>119</v>
      </c>
      <c r="P505" s="23" t="s">
        <v>396</v>
      </c>
      <c r="Q505" s="35">
        <v>34517</v>
      </c>
      <c r="R505" s="35" t="s">
        <v>5017</v>
      </c>
      <c r="S505" s="35" t="s">
        <v>5018</v>
      </c>
      <c r="T505" s="91" t="s">
        <v>14559</v>
      </c>
      <c r="U505" t="e">
        <f>VLOOKUP(A505,'PLIL_Branch List'!$C$3:$C$127,1,0)</f>
        <v>#N/A</v>
      </c>
    </row>
    <row r="506" spans="1:21" x14ac:dyDescent="0.25">
      <c r="A506" s="34" t="str">
        <f>INDEX(Converter!B:B,MATCH(Employees!F506,Converter!C:C,0))</f>
        <v>Guwahati</v>
      </c>
      <c r="B506" s="23">
        <v>505</v>
      </c>
      <c r="C506" s="23" t="s">
        <v>2447</v>
      </c>
      <c r="D506" s="24">
        <v>31214</v>
      </c>
      <c r="E506" s="23" t="s">
        <v>2448</v>
      </c>
      <c r="F506" s="23" t="s">
        <v>34</v>
      </c>
      <c r="G506" s="23" t="s">
        <v>432</v>
      </c>
      <c r="H506" s="23" t="s">
        <v>451</v>
      </c>
      <c r="I506" s="23" t="s">
        <v>449</v>
      </c>
      <c r="J506" s="23" t="s">
        <v>2374</v>
      </c>
      <c r="K506" s="23" t="s">
        <v>2375</v>
      </c>
      <c r="L506" s="23" t="s">
        <v>456</v>
      </c>
      <c r="M506" s="23" t="s">
        <v>473</v>
      </c>
      <c r="N506" s="25">
        <v>44375</v>
      </c>
      <c r="O506" s="23" t="s">
        <v>34</v>
      </c>
      <c r="P506" s="23" t="s">
        <v>396</v>
      </c>
      <c r="Q506" s="35">
        <v>28113</v>
      </c>
      <c r="R506" s="35" t="s">
        <v>5019</v>
      </c>
      <c r="S506" s="35" t="s">
        <v>5020</v>
      </c>
      <c r="T506" s="91" t="s">
        <v>14560</v>
      </c>
      <c r="U506" t="str">
        <f>VLOOKUP(A506,'PLIL_Branch List'!$C$3:$C$127,1,0)</f>
        <v>Guwahati</v>
      </c>
    </row>
    <row r="507" spans="1:21" x14ac:dyDescent="0.25">
      <c r="A507" s="34" t="str">
        <f>INDEX(Converter!B:B,MATCH(Employees!F507,Converter!C:C,0))</f>
        <v>Ahemadabad</v>
      </c>
      <c r="B507" s="23">
        <v>506</v>
      </c>
      <c r="C507" s="23" t="s">
        <v>2449</v>
      </c>
      <c r="D507" s="24">
        <v>31227</v>
      </c>
      <c r="E507" s="23" t="s">
        <v>2450</v>
      </c>
      <c r="F507" s="23" t="s">
        <v>116</v>
      </c>
      <c r="G507" s="23" t="s">
        <v>435</v>
      </c>
      <c r="H507" s="23" t="s">
        <v>722</v>
      </c>
      <c r="I507" s="23" t="s">
        <v>718</v>
      </c>
      <c r="J507" s="23" t="s">
        <v>1883</v>
      </c>
      <c r="K507" s="23" t="s">
        <v>2358</v>
      </c>
      <c r="L507" s="23" t="s">
        <v>460</v>
      </c>
      <c r="M507" s="23" t="s">
        <v>466</v>
      </c>
      <c r="N507" s="25">
        <v>44377</v>
      </c>
      <c r="O507" s="23" t="s">
        <v>116</v>
      </c>
      <c r="P507" s="23" t="s">
        <v>399</v>
      </c>
      <c r="Q507" s="35">
        <v>36727</v>
      </c>
      <c r="R507" s="35" t="s">
        <v>5021</v>
      </c>
      <c r="S507" s="35" t="s">
        <v>5022</v>
      </c>
      <c r="T507" s="91" t="s">
        <v>14561</v>
      </c>
      <c r="U507" t="e">
        <f>VLOOKUP(A507,'PLIL_Branch List'!$C$3:$C$127,1,0)</f>
        <v>#N/A</v>
      </c>
    </row>
    <row r="508" spans="1:21" x14ac:dyDescent="0.25">
      <c r="A508" s="34" t="str">
        <f>INDEX(Converter!B:B,MATCH(Employees!F508,Converter!C:C,0))</f>
        <v>Hissar</v>
      </c>
      <c r="B508" s="23">
        <v>507</v>
      </c>
      <c r="C508" s="23" t="s">
        <v>2451</v>
      </c>
      <c r="D508" s="24">
        <v>31237</v>
      </c>
      <c r="E508" s="23" t="s">
        <v>709</v>
      </c>
      <c r="F508" s="23" t="s">
        <v>7</v>
      </c>
      <c r="G508" s="23" t="s">
        <v>435</v>
      </c>
      <c r="H508" s="23" t="s">
        <v>448</v>
      </c>
      <c r="I508" s="23" t="s">
        <v>449</v>
      </c>
      <c r="J508" s="23" t="s">
        <v>1458</v>
      </c>
      <c r="K508" s="23" t="s">
        <v>772</v>
      </c>
      <c r="L508" s="23" t="s">
        <v>442</v>
      </c>
      <c r="M508" s="23" t="s">
        <v>403</v>
      </c>
      <c r="N508" s="25">
        <v>44378</v>
      </c>
      <c r="O508" s="23" t="s">
        <v>7</v>
      </c>
      <c r="P508" s="23" t="s">
        <v>516</v>
      </c>
      <c r="Q508" s="35">
        <v>33420</v>
      </c>
      <c r="R508" s="35" t="s">
        <v>5023</v>
      </c>
      <c r="S508" s="35" t="s">
        <v>5012</v>
      </c>
      <c r="T508" s="91" t="s">
        <v>14562</v>
      </c>
      <c r="U508" t="str">
        <f>VLOOKUP(A508,'PLIL_Branch List'!$C$3:$C$127,1,0)</f>
        <v>Hissar</v>
      </c>
    </row>
    <row r="509" spans="1:21" x14ac:dyDescent="0.25">
      <c r="A509" s="34" t="str">
        <f>INDEX(Converter!B:B,MATCH(Employees!F509,Converter!C:C,0))</f>
        <v>Gurgaon</v>
      </c>
      <c r="B509" s="23">
        <v>508</v>
      </c>
      <c r="C509" s="23" t="s">
        <v>2452</v>
      </c>
      <c r="D509" s="24">
        <v>31238</v>
      </c>
      <c r="E509" s="23" t="s">
        <v>2453</v>
      </c>
      <c r="F509" s="23" t="s">
        <v>828</v>
      </c>
      <c r="G509" s="23" t="s">
        <v>435</v>
      </c>
      <c r="H509" s="23" t="s">
        <v>8389</v>
      </c>
      <c r="I509" s="23" t="s">
        <v>1253</v>
      </c>
      <c r="J509" s="23" t="s">
        <v>6645</v>
      </c>
      <c r="K509" s="23" t="s">
        <v>6646</v>
      </c>
      <c r="L509" s="23" t="s">
        <v>442</v>
      </c>
      <c r="M509" s="23" t="s">
        <v>8392</v>
      </c>
      <c r="N509" s="25">
        <v>44378</v>
      </c>
      <c r="O509" s="23" t="s">
        <v>828</v>
      </c>
      <c r="P509" s="23" t="s">
        <v>434</v>
      </c>
      <c r="Q509" s="35">
        <v>33399</v>
      </c>
      <c r="R509" s="35" t="s">
        <v>5024</v>
      </c>
      <c r="S509" s="35" t="s">
        <v>5025</v>
      </c>
      <c r="T509" s="91" t="s">
        <v>14563</v>
      </c>
      <c r="U509" t="str">
        <f>VLOOKUP(A509,'PLIL_Branch List'!$C$3:$C$127,1,0)</f>
        <v>Gurgaon</v>
      </c>
    </row>
    <row r="510" spans="1:21" x14ac:dyDescent="0.25">
      <c r="A510" s="34" t="str">
        <f>INDEX(Converter!B:B,MATCH(Employees!F510,Converter!C:C,0))</f>
        <v>Kolkatta-Kyd Street</v>
      </c>
      <c r="B510" s="23">
        <v>509</v>
      </c>
      <c r="C510" s="23" t="s">
        <v>2457</v>
      </c>
      <c r="D510" s="24">
        <v>31239</v>
      </c>
      <c r="E510" s="23" t="s">
        <v>2458</v>
      </c>
      <c r="F510" s="23" t="s">
        <v>1270</v>
      </c>
      <c r="G510" s="23" t="s">
        <v>432</v>
      </c>
      <c r="H510" s="23" t="s">
        <v>448</v>
      </c>
      <c r="I510" s="23" t="s">
        <v>449</v>
      </c>
      <c r="J510" s="23" t="s">
        <v>2327</v>
      </c>
      <c r="K510" s="23" t="s">
        <v>2328</v>
      </c>
      <c r="L510" s="23" t="s">
        <v>441</v>
      </c>
      <c r="M510" s="23" t="s">
        <v>401</v>
      </c>
      <c r="N510" s="25">
        <v>44378</v>
      </c>
      <c r="O510" s="23" t="s">
        <v>1270</v>
      </c>
      <c r="P510" s="23" t="s">
        <v>396</v>
      </c>
      <c r="Q510" s="35">
        <v>30093</v>
      </c>
      <c r="R510" s="35" t="s">
        <v>5026</v>
      </c>
      <c r="S510" s="35" t="s">
        <v>5027</v>
      </c>
      <c r="T510" s="91" t="s">
        <v>14564</v>
      </c>
      <c r="U510" t="e">
        <f>VLOOKUP(A510,'PLIL_Branch List'!$C$3:$C$127,1,0)</f>
        <v>#N/A</v>
      </c>
    </row>
    <row r="511" spans="1:21" x14ac:dyDescent="0.25">
      <c r="A511" s="34" t="str">
        <f>INDEX(Converter!B:B,MATCH(Employees!F511,Converter!C:C,0))</f>
        <v>Rajouri</v>
      </c>
      <c r="B511" s="23">
        <v>510</v>
      </c>
      <c r="C511" s="23" t="s">
        <v>2465</v>
      </c>
      <c r="D511" s="24">
        <v>31303</v>
      </c>
      <c r="E511" s="23" t="s">
        <v>2466</v>
      </c>
      <c r="F511" s="23" t="s">
        <v>60</v>
      </c>
      <c r="G511" s="23" t="s">
        <v>432</v>
      </c>
      <c r="H511" s="23" t="s">
        <v>448</v>
      </c>
      <c r="I511" s="23" t="s">
        <v>449</v>
      </c>
      <c r="J511" s="23" t="s">
        <v>2467</v>
      </c>
      <c r="K511" s="23" t="s">
        <v>1292</v>
      </c>
      <c r="L511" s="23" t="s">
        <v>519</v>
      </c>
      <c r="M511" s="23" t="s">
        <v>520</v>
      </c>
      <c r="N511" s="25">
        <v>44390</v>
      </c>
      <c r="O511" s="23" t="s">
        <v>60</v>
      </c>
      <c r="P511" s="23" t="s">
        <v>402</v>
      </c>
      <c r="Q511" s="35">
        <v>26809</v>
      </c>
      <c r="R511" s="35" t="s">
        <v>5028</v>
      </c>
      <c r="S511" s="35" t="s">
        <v>5029</v>
      </c>
      <c r="T511" s="91" t="s">
        <v>14565</v>
      </c>
      <c r="U511" t="str">
        <f>VLOOKUP(A511,'PLIL_Branch List'!$C$3:$C$127,1,0)</f>
        <v>Rajouri</v>
      </c>
    </row>
    <row r="512" spans="1:21" x14ac:dyDescent="0.25">
      <c r="A512" s="34" t="str">
        <f>INDEX(Converter!B:B,MATCH(Employees!F512,Converter!C:C,0))</f>
        <v>Ranchi</v>
      </c>
      <c r="B512" s="23">
        <v>511</v>
      </c>
      <c r="C512" s="23" t="s">
        <v>2470</v>
      </c>
      <c r="D512" s="24">
        <v>31326</v>
      </c>
      <c r="E512" s="23" t="s">
        <v>2471</v>
      </c>
      <c r="F512" s="23" t="s">
        <v>52</v>
      </c>
      <c r="G512" s="23" t="s">
        <v>435</v>
      </c>
      <c r="H512" s="23" t="s">
        <v>451</v>
      </c>
      <c r="I512" s="23" t="s">
        <v>449</v>
      </c>
      <c r="J512" s="23" t="s">
        <v>2472</v>
      </c>
      <c r="K512" s="23" t="s">
        <v>2473</v>
      </c>
      <c r="L512" s="23" t="s">
        <v>519</v>
      </c>
      <c r="M512" s="23" t="s">
        <v>521</v>
      </c>
      <c r="N512" s="25">
        <v>44393</v>
      </c>
      <c r="O512" s="23" t="s">
        <v>52</v>
      </c>
      <c r="P512" s="23" t="s">
        <v>396</v>
      </c>
      <c r="Q512" s="35">
        <v>28485</v>
      </c>
      <c r="R512" s="35" t="s">
        <v>5030</v>
      </c>
      <c r="S512" s="35" t="s">
        <v>5031</v>
      </c>
      <c r="T512" s="91" t="s">
        <v>14566</v>
      </c>
      <c r="U512" t="str">
        <f>VLOOKUP(A512,'PLIL_Branch List'!$C$3:$C$127,1,0)</f>
        <v>Ranchi</v>
      </c>
    </row>
    <row r="513" spans="1:21" x14ac:dyDescent="0.25">
      <c r="A513" s="34" t="str">
        <f>INDEX(Converter!B:B,MATCH(Employees!F513,Converter!C:C,0))</f>
        <v>Bareilly</v>
      </c>
      <c r="B513" s="23">
        <v>512</v>
      </c>
      <c r="C513" s="23" t="s">
        <v>2474</v>
      </c>
      <c r="D513" s="24">
        <v>31371</v>
      </c>
      <c r="E513" s="23" t="s">
        <v>2475</v>
      </c>
      <c r="F513" s="23" t="s">
        <v>40</v>
      </c>
      <c r="G513" s="23" t="s">
        <v>435</v>
      </c>
      <c r="H513" s="23" t="s">
        <v>448</v>
      </c>
      <c r="I513" s="23" t="s">
        <v>449</v>
      </c>
      <c r="J513" s="23" t="s">
        <v>1377</v>
      </c>
      <c r="K513" s="23" t="s">
        <v>1378</v>
      </c>
      <c r="L513" s="23" t="s">
        <v>460</v>
      </c>
      <c r="M513" s="23" t="s">
        <v>461</v>
      </c>
      <c r="N513" s="25">
        <v>44403</v>
      </c>
      <c r="O513" s="23" t="s">
        <v>40</v>
      </c>
      <c r="P513" s="23" t="s">
        <v>516</v>
      </c>
      <c r="Q513" s="35">
        <v>27383</v>
      </c>
      <c r="R513" s="35" t="s">
        <v>5032</v>
      </c>
      <c r="S513" s="35" t="s">
        <v>5033</v>
      </c>
      <c r="T513" s="91" t="s">
        <v>14567</v>
      </c>
      <c r="U513" t="str">
        <f>VLOOKUP(A513,'PLIL_Branch List'!$C$3:$C$127,1,0)</f>
        <v>Bareilly</v>
      </c>
    </row>
    <row r="514" spans="1:21" x14ac:dyDescent="0.25">
      <c r="A514" s="34" t="str">
        <f>INDEX(Converter!B:B,MATCH(Employees!F514,Converter!C:C,0))</f>
        <v>Gurgaon</v>
      </c>
      <c r="B514" s="23">
        <v>513</v>
      </c>
      <c r="C514" s="23" t="s">
        <v>1180</v>
      </c>
      <c r="D514" s="24">
        <v>31378</v>
      </c>
      <c r="E514" s="23" t="s">
        <v>1181</v>
      </c>
      <c r="F514" s="23" t="s">
        <v>828</v>
      </c>
      <c r="G514" s="23" t="s">
        <v>435</v>
      </c>
      <c r="H514" s="23" t="s">
        <v>2476</v>
      </c>
      <c r="I514" s="23" t="s">
        <v>1179</v>
      </c>
      <c r="J514" s="23" t="s">
        <v>1221</v>
      </c>
      <c r="K514" s="23" t="s">
        <v>1222</v>
      </c>
      <c r="L514" s="23" t="s">
        <v>1998</v>
      </c>
      <c r="M514" s="23" t="s">
        <v>2477</v>
      </c>
      <c r="N514" s="25">
        <v>44410</v>
      </c>
      <c r="O514" s="23" t="s">
        <v>828</v>
      </c>
      <c r="P514" s="23" t="s">
        <v>434</v>
      </c>
      <c r="Q514" s="35">
        <v>29236</v>
      </c>
      <c r="R514" s="35" t="s">
        <v>5034</v>
      </c>
      <c r="S514" s="35" t="s">
        <v>5035</v>
      </c>
      <c r="T514" s="91" t="s">
        <v>14568</v>
      </c>
      <c r="U514" t="str">
        <f>VLOOKUP(A514,'PLIL_Branch List'!$C$3:$C$127,1,0)</f>
        <v>Gurgaon</v>
      </c>
    </row>
    <row r="515" spans="1:21" x14ac:dyDescent="0.25">
      <c r="A515" s="34" t="str">
        <f>INDEX(Converter!B:B,MATCH(Employees!F515,Converter!C:C,0))</f>
        <v>Belgaum</v>
      </c>
      <c r="B515" s="23">
        <v>514</v>
      </c>
      <c r="C515" s="23" t="s">
        <v>1803</v>
      </c>
      <c r="D515" s="24">
        <v>31379</v>
      </c>
      <c r="E515" s="23" t="s">
        <v>710</v>
      </c>
      <c r="F515" s="23" t="s">
        <v>50</v>
      </c>
      <c r="G515" s="23" t="s">
        <v>435</v>
      </c>
      <c r="H515" s="23" t="s">
        <v>448</v>
      </c>
      <c r="I515" s="23" t="s">
        <v>449</v>
      </c>
      <c r="J515" s="23" t="s">
        <v>2010</v>
      </c>
      <c r="K515" s="23" t="s">
        <v>2032</v>
      </c>
      <c r="L515" s="23" t="s">
        <v>1276</v>
      </c>
      <c r="M515" s="23" t="s">
        <v>398</v>
      </c>
      <c r="N515" s="25">
        <v>44405</v>
      </c>
      <c r="O515" s="23" t="s">
        <v>50</v>
      </c>
      <c r="P515" s="23" t="s">
        <v>399</v>
      </c>
      <c r="Q515" s="35">
        <v>28328</v>
      </c>
      <c r="R515" s="35" t="s">
        <v>5036</v>
      </c>
      <c r="S515" s="35" t="s">
        <v>5037</v>
      </c>
      <c r="T515" s="91" t="s">
        <v>14569</v>
      </c>
      <c r="U515" t="str">
        <f>VLOOKUP(A515,'PLIL_Branch List'!$C$3:$C$127,1,0)</f>
        <v>Belgaum</v>
      </c>
    </row>
    <row r="516" spans="1:21" x14ac:dyDescent="0.25">
      <c r="A516" s="34" t="str">
        <f>INDEX(Converter!B:B,MATCH(Employees!F516,Converter!C:C,0))</f>
        <v>Guwahati</v>
      </c>
      <c r="B516" s="23">
        <v>515</v>
      </c>
      <c r="C516" s="23" t="s">
        <v>2478</v>
      </c>
      <c r="D516" s="24">
        <v>31380</v>
      </c>
      <c r="E516" s="23" t="s">
        <v>2479</v>
      </c>
      <c r="F516" s="23" t="s">
        <v>34</v>
      </c>
      <c r="G516" s="23" t="s">
        <v>435</v>
      </c>
      <c r="H516" s="23" t="s">
        <v>404</v>
      </c>
      <c r="I516" s="23" t="s">
        <v>436</v>
      </c>
      <c r="J516" s="23" t="s">
        <v>1492</v>
      </c>
      <c r="K516" s="23" t="s">
        <v>1493</v>
      </c>
      <c r="L516" s="23" t="s">
        <v>447</v>
      </c>
      <c r="M516" s="23" t="s">
        <v>411</v>
      </c>
      <c r="N516" s="25">
        <v>44405</v>
      </c>
      <c r="O516" s="23" t="s">
        <v>34</v>
      </c>
      <c r="P516" s="23" t="s">
        <v>396</v>
      </c>
      <c r="Q516" s="35">
        <v>31341</v>
      </c>
      <c r="R516" s="35" t="s">
        <v>5038</v>
      </c>
      <c r="S516" s="35" t="s">
        <v>5039</v>
      </c>
      <c r="T516" s="91" t="s">
        <v>14570</v>
      </c>
      <c r="U516" t="str">
        <f>VLOOKUP(A516,'PLIL_Branch List'!$C$3:$C$127,1,0)</f>
        <v>Guwahati</v>
      </c>
    </row>
    <row r="517" spans="1:21" x14ac:dyDescent="0.25">
      <c r="A517" s="34" t="str">
        <f>INDEX(Converter!B:B,MATCH(Employees!F517,Converter!C:C,0))</f>
        <v>Gurgaon</v>
      </c>
      <c r="B517" s="23">
        <v>516</v>
      </c>
      <c r="C517" s="23" t="s">
        <v>1207</v>
      </c>
      <c r="D517" s="24">
        <v>31385</v>
      </c>
      <c r="E517" s="23" t="s">
        <v>1208</v>
      </c>
      <c r="F517" s="23" t="s">
        <v>828</v>
      </c>
      <c r="G517" s="23" t="s">
        <v>435</v>
      </c>
      <c r="H517" s="23" t="s">
        <v>2480</v>
      </c>
      <c r="I517" s="23" t="s">
        <v>1206</v>
      </c>
      <c r="J517" s="23" t="s">
        <v>1221</v>
      </c>
      <c r="K517" s="23" t="s">
        <v>1222</v>
      </c>
      <c r="L517" s="23" t="s">
        <v>1769</v>
      </c>
      <c r="M517" s="23" t="s">
        <v>2481</v>
      </c>
      <c r="N517" s="25">
        <v>44417</v>
      </c>
      <c r="O517" s="23" t="s">
        <v>828</v>
      </c>
      <c r="P517" s="23" t="s">
        <v>434</v>
      </c>
      <c r="Q517" s="35">
        <v>28816</v>
      </c>
      <c r="R517" s="35" t="s">
        <v>5040</v>
      </c>
      <c r="S517" s="35" t="s">
        <v>5041</v>
      </c>
      <c r="T517" s="91" t="s">
        <v>14571</v>
      </c>
      <c r="U517" t="str">
        <f>VLOOKUP(A517,'PLIL_Branch List'!$C$3:$C$127,1,0)</f>
        <v>Gurgaon</v>
      </c>
    </row>
    <row r="518" spans="1:21" x14ac:dyDescent="0.25">
      <c r="A518" s="34" t="str">
        <f>INDEX(Converter!B:B,MATCH(Employees!F518,Converter!C:C,0))</f>
        <v>Gurgaon</v>
      </c>
      <c r="B518" s="23">
        <v>517</v>
      </c>
      <c r="C518" s="23" t="s">
        <v>2482</v>
      </c>
      <c r="D518" s="24">
        <v>31404</v>
      </c>
      <c r="E518" s="23" t="s">
        <v>2483</v>
      </c>
      <c r="F518" s="23" t="s">
        <v>828</v>
      </c>
      <c r="G518" s="23" t="s">
        <v>435</v>
      </c>
      <c r="H518" s="23" t="s">
        <v>1232</v>
      </c>
      <c r="I518" s="23" t="s">
        <v>1227</v>
      </c>
      <c r="J518" s="23" t="s">
        <v>1285</v>
      </c>
      <c r="K518" s="23" t="s">
        <v>1286</v>
      </c>
      <c r="L518" s="23" t="s">
        <v>433</v>
      </c>
      <c r="M518" s="23" t="s">
        <v>1233</v>
      </c>
      <c r="N518" s="25">
        <v>44410</v>
      </c>
      <c r="O518" s="23" t="s">
        <v>828</v>
      </c>
      <c r="P518" s="23" t="s">
        <v>434</v>
      </c>
      <c r="Q518" s="35">
        <v>31588</v>
      </c>
      <c r="R518" s="35" t="s">
        <v>5042</v>
      </c>
      <c r="S518" s="35" t="s">
        <v>5043</v>
      </c>
      <c r="T518" s="91" t="s">
        <v>14572</v>
      </c>
      <c r="U518" t="str">
        <f>VLOOKUP(A518,'PLIL_Branch List'!$C$3:$C$127,1,0)</f>
        <v>Gurgaon</v>
      </c>
    </row>
    <row r="519" spans="1:21" x14ac:dyDescent="0.25">
      <c r="A519" s="34" t="str">
        <f>INDEX(Converter!B:B,MATCH(Employees!F519,Converter!C:C,0))</f>
        <v>Gurgaon</v>
      </c>
      <c r="B519" s="23">
        <v>518</v>
      </c>
      <c r="C519" s="23" t="s">
        <v>2484</v>
      </c>
      <c r="D519" s="24">
        <v>31444</v>
      </c>
      <c r="E519" s="23" t="s">
        <v>2485</v>
      </c>
      <c r="F519" s="23" t="s">
        <v>828</v>
      </c>
      <c r="G519" s="23" t="s">
        <v>435</v>
      </c>
      <c r="H519" s="23" t="s">
        <v>2421</v>
      </c>
      <c r="I519" s="23" t="s">
        <v>1184</v>
      </c>
      <c r="J519" s="23" t="s">
        <v>1185</v>
      </c>
      <c r="K519" s="23" t="s">
        <v>1186</v>
      </c>
      <c r="L519" s="23" t="s">
        <v>443</v>
      </c>
      <c r="M519" s="23" t="s">
        <v>2486</v>
      </c>
      <c r="N519" s="25">
        <v>44417</v>
      </c>
      <c r="O519" s="23" t="s">
        <v>828</v>
      </c>
      <c r="P519" s="23" t="s">
        <v>434</v>
      </c>
      <c r="Q519" s="35">
        <v>32661</v>
      </c>
      <c r="R519" s="35" t="s">
        <v>5044</v>
      </c>
      <c r="S519" s="35" t="s">
        <v>5045</v>
      </c>
      <c r="T519" s="91" t="s">
        <v>14573</v>
      </c>
      <c r="U519" t="str">
        <f>VLOOKUP(A519,'PLIL_Branch List'!$C$3:$C$127,1,0)</f>
        <v>Gurgaon</v>
      </c>
    </row>
    <row r="520" spans="1:21" x14ac:dyDescent="0.25">
      <c r="A520" s="34" t="str">
        <f>INDEX(Converter!B:B,MATCH(Employees!F520,Converter!C:C,0))</f>
        <v>Gurgaon</v>
      </c>
      <c r="B520" s="23">
        <v>519</v>
      </c>
      <c r="C520" s="23" t="s">
        <v>2366</v>
      </c>
      <c r="D520" s="24">
        <v>31451</v>
      </c>
      <c r="E520" s="23" t="s">
        <v>2367</v>
      </c>
      <c r="F520" s="23" t="s">
        <v>828</v>
      </c>
      <c r="G520" s="23" t="s">
        <v>435</v>
      </c>
      <c r="H520" s="23" t="s">
        <v>2487</v>
      </c>
      <c r="I520" s="23" t="s">
        <v>1189</v>
      </c>
      <c r="J520" s="23" t="s">
        <v>8679</v>
      </c>
      <c r="K520" s="23" t="s">
        <v>8680</v>
      </c>
      <c r="L520" s="23" t="s">
        <v>1199</v>
      </c>
      <c r="M520" s="23" t="s">
        <v>11947</v>
      </c>
      <c r="N520" s="25">
        <v>44417</v>
      </c>
      <c r="O520" s="23" t="s">
        <v>828</v>
      </c>
      <c r="P520" s="23" t="s">
        <v>434</v>
      </c>
      <c r="Q520" s="35">
        <v>32351</v>
      </c>
      <c r="R520" s="35" t="s">
        <v>5046</v>
      </c>
      <c r="S520" s="35" t="s">
        <v>5047</v>
      </c>
      <c r="T520" s="91" t="s">
        <v>14574</v>
      </c>
      <c r="U520" t="str">
        <f>VLOOKUP(A520,'PLIL_Branch List'!$C$3:$C$127,1,0)</f>
        <v>Gurgaon</v>
      </c>
    </row>
    <row r="521" spans="1:21" x14ac:dyDescent="0.25">
      <c r="A521" s="34" t="str">
        <f>INDEX(Converter!B:B,MATCH(Employees!F521,Converter!C:C,0))</f>
        <v>Gurgaon</v>
      </c>
      <c r="B521" s="23">
        <v>520</v>
      </c>
      <c r="C521" s="23" t="s">
        <v>2488</v>
      </c>
      <c r="D521" s="24">
        <v>31453</v>
      </c>
      <c r="E521" s="23" t="s">
        <v>2489</v>
      </c>
      <c r="F521" s="23" t="s">
        <v>828</v>
      </c>
      <c r="G521" s="23" t="s">
        <v>435</v>
      </c>
      <c r="H521" s="23" t="s">
        <v>2275</v>
      </c>
      <c r="I521" s="23" t="s">
        <v>436</v>
      </c>
      <c r="J521" s="23" t="s">
        <v>2441</v>
      </c>
      <c r="K521" s="23" t="s">
        <v>2442</v>
      </c>
      <c r="L521" s="23" t="s">
        <v>441</v>
      </c>
      <c r="M521" s="23" t="s">
        <v>2278</v>
      </c>
      <c r="N521" s="25">
        <v>44418</v>
      </c>
      <c r="O521" s="23" t="s">
        <v>828</v>
      </c>
      <c r="P521" s="23" t="s">
        <v>434</v>
      </c>
      <c r="Q521" s="35">
        <v>35629</v>
      </c>
      <c r="R521" s="35" t="s">
        <v>5048</v>
      </c>
      <c r="S521" s="35" t="s">
        <v>5049</v>
      </c>
      <c r="T521" s="91" t="s">
        <v>14575</v>
      </c>
      <c r="U521" t="str">
        <f>VLOOKUP(A521,'PLIL_Branch List'!$C$3:$C$127,1,0)</f>
        <v>Gurgaon</v>
      </c>
    </row>
    <row r="522" spans="1:21" x14ac:dyDescent="0.25">
      <c r="A522" s="34" t="str">
        <f>INDEX(Converter!B:B,MATCH(Employees!F522,Converter!C:C,0))</f>
        <v>Bareilly</v>
      </c>
      <c r="B522" s="23">
        <v>521</v>
      </c>
      <c r="C522" s="23" t="s">
        <v>2490</v>
      </c>
      <c r="D522" s="24">
        <v>31476</v>
      </c>
      <c r="E522" s="23" t="s">
        <v>2491</v>
      </c>
      <c r="F522" s="23" t="s">
        <v>40</v>
      </c>
      <c r="G522" s="23" t="s">
        <v>435</v>
      </c>
      <c r="H522" s="23" t="s">
        <v>448</v>
      </c>
      <c r="I522" s="23" t="s">
        <v>449</v>
      </c>
      <c r="J522" s="23" t="s">
        <v>2474</v>
      </c>
      <c r="K522" s="23" t="s">
        <v>2492</v>
      </c>
      <c r="L522" s="23" t="s">
        <v>519</v>
      </c>
      <c r="M522" s="23" t="s">
        <v>520</v>
      </c>
      <c r="N522" s="25">
        <v>44421</v>
      </c>
      <c r="O522" s="23" t="s">
        <v>40</v>
      </c>
      <c r="P522" s="23" t="s">
        <v>516</v>
      </c>
      <c r="Q522" s="35">
        <v>26360</v>
      </c>
      <c r="R522" s="35" t="s">
        <v>5050</v>
      </c>
      <c r="S522" s="35" t="s">
        <v>5051</v>
      </c>
      <c r="T522" s="91" t="s">
        <v>14576</v>
      </c>
      <c r="U522" t="str">
        <f>VLOOKUP(A522,'PLIL_Branch List'!$C$3:$C$127,1,0)</f>
        <v>Bareilly</v>
      </c>
    </row>
    <row r="523" spans="1:21" x14ac:dyDescent="0.25">
      <c r="A523" s="34" t="str">
        <f>INDEX(Converter!B:B,MATCH(Employees!F523,Converter!C:C,0))</f>
        <v>Ranchi</v>
      </c>
      <c r="B523" s="23">
        <v>522</v>
      </c>
      <c r="C523" s="23" t="s">
        <v>2493</v>
      </c>
      <c r="D523" s="24">
        <v>31479</v>
      </c>
      <c r="E523" s="23" t="s">
        <v>1835</v>
      </c>
      <c r="F523" s="23" t="s">
        <v>52</v>
      </c>
      <c r="G523" s="23" t="s">
        <v>435</v>
      </c>
      <c r="H523" s="23" t="s">
        <v>451</v>
      </c>
      <c r="I523" s="23" t="s">
        <v>449</v>
      </c>
      <c r="J523" s="23" t="s">
        <v>2472</v>
      </c>
      <c r="K523" s="23" t="s">
        <v>2473</v>
      </c>
      <c r="L523" s="23" t="s">
        <v>519</v>
      </c>
      <c r="M523" s="23" t="s">
        <v>521</v>
      </c>
      <c r="N523" s="25">
        <v>44421</v>
      </c>
      <c r="O523" s="23" t="s">
        <v>52</v>
      </c>
      <c r="P523" s="23" t="s">
        <v>396</v>
      </c>
      <c r="Q523" s="35">
        <v>29586</v>
      </c>
      <c r="R523" s="35" t="s">
        <v>5052</v>
      </c>
      <c r="S523" s="35" t="s">
        <v>5053</v>
      </c>
      <c r="T523" s="91" t="s">
        <v>14577</v>
      </c>
      <c r="U523" t="str">
        <f>VLOOKUP(A523,'PLIL_Branch List'!$C$3:$C$127,1,0)</f>
        <v>Ranchi</v>
      </c>
    </row>
    <row r="524" spans="1:21" x14ac:dyDescent="0.25">
      <c r="A524" s="34" t="str">
        <f>INDEX(Converter!B:B,MATCH(Employees!F524,Converter!C:C,0))</f>
        <v>Gurgaon</v>
      </c>
      <c r="B524" s="23">
        <v>523</v>
      </c>
      <c r="C524" s="23" t="s">
        <v>2494</v>
      </c>
      <c r="D524" s="24">
        <v>31550</v>
      </c>
      <c r="E524" s="23" t="s">
        <v>2495</v>
      </c>
      <c r="F524" s="23" t="s">
        <v>828</v>
      </c>
      <c r="G524" s="23" t="s">
        <v>432</v>
      </c>
      <c r="H524" s="23" t="s">
        <v>2461</v>
      </c>
      <c r="I524" s="23" t="s">
        <v>2462</v>
      </c>
      <c r="J524" s="23" t="s">
        <v>2463</v>
      </c>
      <c r="K524" s="23" t="s">
        <v>2464</v>
      </c>
      <c r="L524" s="23" t="s">
        <v>441</v>
      </c>
      <c r="M524" s="23" t="s">
        <v>3304</v>
      </c>
      <c r="N524" s="25">
        <v>44434</v>
      </c>
      <c r="O524" s="23" t="s">
        <v>828</v>
      </c>
      <c r="P524" s="23" t="s">
        <v>434</v>
      </c>
      <c r="Q524" s="35">
        <v>31744</v>
      </c>
      <c r="R524" s="35" t="s">
        <v>5054</v>
      </c>
      <c r="S524" s="35" t="s">
        <v>5055</v>
      </c>
      <c r="T524" s="91" t="s">
        <v>14578</v>
      </c>
      <c r="U524" t="str">
        <f>VLOOKUP(A524,'PLIL_Branch List'!$C$3:$C$127,1,0)</f>
        <v>Gurgaon</v>
      </c>
    </row>
    <row r="525" spans="1:21" x14ac:dyDescent="0.25">
      <c r="A525" s="34" t="str">
        <f>INDEX(Converter!B:B,MATCH(Employees!F525,Converter!C:C,0))</f>
        <v>Chandigarh</v>
      </c>
      <c r="B525" s="23">
        <v>524</v>
      </c>
      <c r="C525" s="23" t="s">
        <v>1780</v>
      </c>
      <c r="D525" s="24">
        <v>31566</v>
      </c>
      <c r="E525" s="23" t="s">
        <v>1781</v>
      </c>
      <c r="F525" s="23" t="s">
        <v>10</v>
      </c>
      <c r="G525" s="23" t="s">
        <v>432</v>
      </c>
      <c r="H525" s="23" t="s">
        <v>448</v>
      </c>
      <c r="I525" s="23" t="s">
        <v>449</v>
      </c>
      <c r="J525" s="23" t="s">
        <v>2025</v>
      </c>
      <c r="K525" s="23" t="s">
        <v>2026</v>
      </c>
      <c r="L525" s="23" t="s">
        <v>453</v>
      </c>
      <c r="M525" s="23" t="s">
        <v>454</v>
      </c>
      <c r="N525" s="25">
        <v>44439</v>
      </c>
      <c r="O525" s="23" t="s">
        <v>10</v>
      </c>
      <c r="P525" s="23" t="s">
        <v>402</v>
      </c>
      <c r="Q525" s="35">
        <v>36203</v>
      </c>
      <c r="R525" s="35" t="s">
        <v>5056</v>
      </c>
      <c r="S525" s="35" t="s">
        <v>5057</v>
      </c>
      <c r="T525" s="91" t="s">
        <v>14579</v>
      </c>
      <c r="U525" t="str">
        <f>VLOOKUP(A525,'PLIL_Branch List'!$C$3:$C$127,1,0)</f>
        <v>Chandigarh</v>
      </c>
    </row>
    <row r="526" spans="1:21" x14ac:dyDescent="0.25">
      <c r="A526" s="34" t="str">
        <f>INDEX(Converter!B:B,MATCH(Employees!F526,Converter!C:C,0))</f>
        <v>Ajmer-Nasirabad</v>
      </c>
      <c r="B526" s="23">
        <v>525</v>
      </c>
      <c r="C526" s="23" t="s">
        <v>1419</v>
      </c>
      <c r="D526" s="24">
        <v>31568</v>
      </c>
      <c r="E526" s="23" t="s">
        <v>1420</v>
      </c>
      <c r="F526" s="23" t="s">
        <v>112</v>
      </c>
      <c r="G526" s="23" t="s">
        <v>435</v>
      </c>
      <c r="H526" s="23" t="s">
        <v>448</v>
      </c>
      <c r="I526" s="23" t="s">
        <v>449</v>
      </c>
      <c r="J526" s="23" t="s">
        <v>1506</v>
      </c>
      <c r="K526" s="23" t="s">
        <v>1507</v>
      </c>
      <c r="L526" s="23" t="s">
        <v>1315</v>
      </c>
      <c r="M526" s="23" t="s">
        <v>1316</v>
      </c>
      <c r="N526" s="25">
        <v>44438</v>
      </c>
      <c r="O526" s="23" t="s">
        <v>112</v>
      </c>
      <c r="P526" s="23" t="s">
        <v>516</v>
      </c>
      <c r="Q526" s="35">
        <v>33972</v>
      </c>
      <c r="R526" s="35" t="s">
        <v>5058</v>
      </c>
      <c r="S526" s="35" t="s">
        <v>5059</v>
      </c>
      <c r="T526" s="91" t="s">
        <v>14580</v>
      </c>
      <c r="U526" t="e">
        <f>VLOOKUP(A526,'PLIL_Branch List'!$C$3:$C$127,1,0)</f>
        <v>#N/A</v>
      </c>
    </row>
    <row r="527" spans="1:21" x14ac:dyDescent="0.25">
      <c r="A527" s="34" t="str">
        <f>INDEX(Converter!B:B,MATCH(Employees!F527,Converter!C:C,0))</f>
        <v>Delhi-Dwarka</v>
      </c>
      <c r="B527" s="23">
        <v>526</v>
      </c>
      <c r="C527" s="23" t="s">
        <v>2497</v>
      </c>
      <c r="D527" s="24">
        <v>31600</v>
      </c>
      <c r="E527" s="23" t="s">
        <v>2498</v>
      </c>
      <c r="F527" s="23" t="s">
        <v>319</v>
      </c>
      <c r="G527" s="23" t="s">
        <v>435</v>
      </c>
      <c r="H527" s="23" t="s">
        <v>1912</v>
      </c>
      <c r="I527" s="23" t="s">
        <v>1520</v>
      </c>
      <c r="J527" s="23" t="s">
        <v>2499</v>
      </c>
      <c r="K527" s="23" t="s">
        <v>2500</v>
      </c>
      <c r="L527" s="23" t="s">
        <v>441</v>
      </c>
      <c r="M527" s="23" t="s">
        <v>2064</v>
      </c>
      <c r="N527" s="25">
        <v>44442</v>
      </c>
      <c r="O527" s="23" t="s">
        <v>319</v>
      </c>
      <c r="P527" s="23" t="s">
        <v>516</v>
      </c>
      <c r="Q527" s="35">
        <v>33449</v>
      </c>
      <c r="R527" s="35" t="s">
        <v>5060</v>
      </c>
      <c r="S527" s="35" t="s">
        <v>5061</v>
      </c>
      <c r="T527" s="91" t="s">
        <v>14581</v>
      </c>
      <c r="U527" t="e">
        <f>VLOOKUP(A527,'PLIL_Branch List'!$C$3:$C$127,1,0)</f>
        <v>#N/A</v>
      </c>
    </row>
    <row r="528" spans="1:21" x14ac:dyDescent="0.25">
      <c r="A528" s="34" t="str">
        <f>INDEX(Converter!B:B,MATCH(Employees!F528,Converter!C:C,0))</f>
        <v>Faridkot</v>
      </c>
      <c r="B528" s="23">
        <v>527</v>
      </c>
      <c r="C528" s="23" t="s">
        <v>2501</v>
      </c>
      <c r="D528" s="24">
        <v>31633</v>
      </c>
      <c r="E528" s="23" t="s">
        <v>2502</v>
      </c>
      <c r="F528" s="23" t="s">
        <v>122</v>
      </c>
      <c r="G528" s="23" t="s">
        <v>435</v>
      </c>
      <c r="H528" s="23" t="s">
        <v>448</v>
      </c>
      <c r="I528" s="23" t="s">
        <v>449</v>
      </c>
      <c r="J528" s="23" t="s">
        <v>1838</v>
      </c>
      <c r="K528" s="23" t="s">
        <v>529</v>
      </c>
      <c r="L528" s="23" t="s">
        <v>460</v>
      </c>
      <c r="M528" s="23" t="s">
        <v>461</v>
      </c>
      <c r="N528" s="25">
        <v>44448</v>
      </c>
      <c r="O528" s="23" t="s">
        <v>122</v>
      </c>
      <c r="P528" s="23" t="s">
        <v>402</v>
      </c>
      <c r="Q528" s="35">
        <v>25819</v>
      </c>
      <c r="R528" s="35" t="s">
        <v>5062</v>
      </c>
      <c r="S528" s="35" t="s">
        <v>5063</v>
      </c>
      <c r="T528" s="91" t="s">
        <v>14582</v>
      </c>
      <c r="U528" t="str">
        <f>VLOOKUP(A528,'PLIL_Branch List'!$C$3:$C$127,1,0)</f>
        <v>Faridkot</v>
      </c>
    </row>
    <row r="529" spans="1:21" x14ac:dyDescent="0.25">
      <c r="A529" s="34" t="str">
        <f>INDEX(Converter!B:B,MATCH(Employees!F529,Converter!C:C,0))</f>
        <v>Srinagar</v>
      </c>
      <c r="B529" s="23">
        <v>528</v>
      </c>
      <c r="C529" s="23" t="s">
        <v>2503</v>
      </c>
      <c r="D529" s="24">
        <v>31642</v>
      </c>
      <c r="E529" s="23" t="s">
        <v>2504</v>
      </c>
      <c r="F529" s="23" t="s">
        <v>46</v>
      </c>
      <c r="G529" s="23" t="s">
        <v>435</v>
      </c>
      <c r="H529" s="23" t="s">
        <v>448</v>
      </c>
      <c r="I529" s="23" t="s">
        <v>449</v>
      </c>
      <c r="J529" s="23" t="s">
        <v>1688</v>
      </c>
      <c r="K529" s="23" t="s">
        <v>1689</v>
      </c>
      <c r="L529" s="23" t="s">
        <v>519</v>
      </c>
      <c r="M529" s="23" t="s">
        <v>520</v>
      </c>
      <c r="N529" s="25">
        <v>44449</v>
      </c>
      <c r="O529" s="23" t="s">
        <v>46</v>
      </c>
      <c r="P529" s="23" t="s">
        <v>402</v>
      </c>
      <c r="Q529" s="35">
        <v>30411</v>
      </c>
      <c r="R529" s="35" t="s">
        <v>5064</v>
      </c>
      <c r="S529" s="35" t="s">
        <v>5065</v>
      </c>
      <c r="T529" s="91" t="s">
        <v>14583</v>
      </c>
      <c r="U529" t="str">
        <f>VLOOKUP(A529,'PLIL_Branch List'!$C$3:$C$127,1,0)</f>
        <v>Srinagar</v>
      </c>
    </row>
    <row r="530" spans="1:21" x14ac:dyDescent="0.25">
      <c r="A530" s="34" t="str">
        <f>INDEX(Converter!B:B,MATCH(Employees!F530,Converter!C:C,0))</f>
        <v>Gurgaon</v>
      </c>
      <c r="B530" s="23">
        <v>529</v>
      </c>
      <c r="C530" s="23" t="s">
        <v>2505</v>
      </c>
      <c r="D530" s="24">
        <v>31649</v>
      </c>
      <c r="E530" s="23" t="s">
        <v>2506</v>
      </c>
      <c r="F530" s="23" t="s">
        <v>828</v>
      </c>
      <c r="G530" s="23" t="s">
        <v>435</v>
      </c>
      <c r="H530" s="23" t="s">
        <v>2137</v>
      </c>
      <c r="I530" s="23" t="s">
        <v>1189</v>
      </c>
      <c r="J530" s="23" t="s">
        <v>10206</v>
      </c>
      <c r="K530" s="23" t="s">
        <v>10207</v>
      </c>
      <c r="L530" s="23" t="s">
        <v>442</v>
      </c>
      <c r="M530" s="23" t="s">
        <v>2944</v>
      </c>
      <c r="N530" s="25">
        <v>44452</v>
      </c>
      <c r="O530" s="23" t="s">
        <v>828</v>
      </c>
      <c r="P530" s="23" t="s">
        <v>434</v>
      </c>
      <c r="Q530" s="35">
        <v>35747</v>
      </c>
      <c r="R530" s="35" t="s">
        <v>5066</v>
      </c>
      <c r="S530" s="35" t="s">
        <v>5067</v>
      </c>
      <c r="T530" s="91" t="s">
        <v>14584</v>
      </c>
      <c r="U530" t="str">
        <f>VLOOKUP(A530,'PLIL_Branch List'!$C$3:$C$127,1,0)</f>
        <v>Gurgaon</v>
      </c>
    </row>
    <row r="531" spans="1:21" x14ac:dyDescent="0.25">
      <c r="A531" s="34" t="str">
        <f>INDEX(Converter!B:B,MATCH(Employees!F531,Converter!C:C,0))</f>
        <v>Gurgaon</v>
      </c>
      <c r="B531" s="23">
        <v>530</v>
      </c>
      <c r="C531" s="23" t="s">
        <v>2509</v>
      </c>
      <c r="D531" s="24">
        <v>31652</v>
      </c>
      <c r="E531" s="23" t="s">
        <v>2510</v>
      </c>
      <c r="F531" s="23" t="s">
        <v>828</v>
      </c>
      <c r="G531" s="23" t="s">
        <v>432</v>
      </c>
      <c r="H531" s="23" t="s">
        <v>1311</v>
      </c>
      <c r="I531" s="23" t="s">
        <v>436</v>
      </c>
      <c r="J531" s="23" t="s">
        <v>2422</v>
      </c>
      <c r="K531" s="23" t="s">
        <v>2423</v>
      </c>
      <c r="L531" s="23" t="s">
        <v>441</v>
      </c>
      <c r="M531" s="23" t="s">
        <v>7168</v>
      </c>
      <c r="N531" s="25">
        <v>44452</v>
      </c>
      <c r="O531" s="23" t="s">
        <v>828</v>
      </c>
      <c r="P531" s="23" t="s">
        <v>434</v>
      </c>
      <c r="Q531" s="35">
        <v>36387</v>
      </c>
      <c r="R531" s="35" t="s">
        <v>5068</v>
      </c>
      <c r="S531" s="35" t="s">
        <v>5069</v>
      </c>
      <c r="T531" s="91" t="s">
        <v>14585</v>
      </c>
      <c r="U531" t="str">
        <f>VLOOKUP(A531,'PLIL_Branch List'!$C$3:$C$127,1,0)</f>
        <v>Gurgaon</v>
      </c>
    </row>
    <row r="532" spans="1:21" x14ac:dyDescent="0.25">
      <c r="A532" s="34" t="str">
        <f>INDEX(Converter!B:B,MATCH(Employees!F532,Converter!C:C,0))</f>
        <v>Bhopal</v>
      </c>
      <c r="B532" s="23">
        <v>531</v>
      </c>
      <c r="C532" s="23" t="s">
        <v>2512</v>
      </c>
      <c r="D532" s="24">
        <v>31654</v>
      </c>
      <c r="E532" s="23" t="s">
        <v>2513</v>
      </c>
      <c r="F532" s="23" t="s">
        <v>30</v>
      </c>
      <c r="G532" s="23" t="s">
        <v>432</v>
      </c>
      <c r="H532" s="23" t="s">
        <v>722</v>
      </c>
      <c r="I532" s="23" t="s">
        <v>718</v>
      </c>
      <c r="J532" s="23" t="s">
        <v>1811</v>
      </c>
      <c r="K532" s="23" t="s">
        <v>1812</v>
      </c>
      <c r="L532" s="23" t="s">
        <v>453</v>
      </c>
      <c r="M532" s="23" t="s">
        <v>743</v>
      </c>
      <c r="N532" s="25">
        <v>44452</v>
      </c>
      <c r="O532" s="23" t="s">
        <v>30</v>
      </c>
      <c r="P532" s="23" t="s">
        <v>399</v>
      </c>
      <c r="Q532" s="35">
        <v>35250</v>
      </c>
      <c r="R532" s="35" t="s">
        <v>5070</v>
      </c>
      <c r="S532" s="35" t="s">
        <v>5071</v>
      </c>
      <c r="T532" s="91" t="s">
        <v>14586</v>
      </c>
      <c r="U532" t="str">
        <f>VLOOKUP(A532,'PLIL_Branch List'!$C$3:$C$127,1,0)</f>
        <v>Bhopal</v>
      </c>
    </row>
    <row r="533" spans="1:21" x14ac:dyDescent="0.25">
      <c r="A533" s="34" t="str">
        <f>INDEX(Converter!B:B,MATCH(Employees!F533,Converter!C:C,0))</f>
        <v>Gurgaon</v>
      </c>
      <c r="B533" s="23">
        <v>532</v>
      </c>
      <c r="C533" s="23" t="s">
        <v>2514</v>
      </c>
      <c r="D533" s="24">
        <v>31671</v>
      </c>
      <c r="E533" s="23" t="s">
        <v>2515</v>
      </c>
      <c r="F533" s="23" t="s">
        <v>828</v>
      </c>
      <c r="G533" s="23" t="s">
        <v>435</v>
      </c>
      <c r="H533" s="23" t="s">
        <v>1698</v>
      </c>
      <c r="I533" s="23" t="s">
        <v>436</v>
      </c>
      <c r="J533" s="23" t="s">
        <v>6883</v>
      </c>
      <c r="K533" s="23" t="s">
        <v>6884</v>
      </c>
      <c r="L533" s="23" t="s">
        <v>443</v>
      </c>
      <c r="M533" s="23" t="s">
        <v>1985</v>
      </c>
      <c r="N533" s="25">
        <v>44454</v>
      </c>
      <c r="O533" s="23" t="s">
        <v>828</v>
      </c>
      <c r="P533" s="23" t="s">
        <v>434</v>
      </c>
      <c r="Q533" s="35">
        <v>31979</v>
      </c>
      <c r="R533" s="35" t="s">
        <v>5072</v>
      </c>
      <c r="S533" s="35" t="s">
        <v>5073</v>
      </c>
      <c r="T533" s="91" t="s">
        <v>14587</v>
      </c>
      <c r="U533" t="str">
        <f>VLOOKUP(A533,'PLIL_Branch List'!$C$3:$C$127,1,0)</f>
        <v>Gurgaon</v>
      </c>
    </row>
    <row r="534" spans="1:21" x14ac:dyDescent="0.25">
      <c r="A534" s="34" t="str">
        <f>INDEX(Converter!B:B,MATCH(Employees!F534,Converter!C:C,0))</f>
        <v>Rajkot</v>
      </c>
      <c r="B534" s="23">
        <v>533</v>
      </c>
      <c r="C534" s="23" t="s">
        <v>2516</v>
      </c>
      <c r="D534" s="24">
        <v>31725</v>
      </c>
      <c r="E534" s="23" t="s">
        <v>773</v>
      </c>
      <c r="F534" s="23" t="s">
        <v>17</v>
      </c>
      <c r="G534" s="23" t="s">
        <v>435</v>
      </c>
      <c r="H534" s="23" t="s">
        <v>451</v>
      </c>
      <c r="I534" s="23" t="s">
        <v>449</v>
      </c>
      <c r="J534" s="23" t="s">
        <v>1647</v>
      </c>
      <c r="K534" s="23" t="s">
        <v>1648</v>
      </c>
      <c r="L534" s="23" t="s">
        <v>433</v>
      </c>
      <c r="M534" s="23" t="s">
        <v>708</v>
      </c>
      <c r="N534" s="25">
        <v>44462</v>
      </c>
      <c r="O534" s="23" t="s">
        <v>17</v>
      </c>
      <c r="P534" s="23" t="s">
        <v>399</v>
      </c>
      <c r="Q534" s="35">
        <v>31838</v>
      </c>
      <c r="R534" s="35" t="s">
        <v>5074</v>
      </c>
      <c r="S534" s="35" t="s">
        <v>5075</v>
      </c>
      <c r="T534" s="91" t="s">
        <v>14588</v>
      </c>
      <c r="U534" t="str">
        <f>VLOOKUP(A534,'PLIL_Branch List'!$C$3:$C$127,1,0)</f>
        <v>Rajkot</v>
      </c>
    </row>
    <row r="535" spans="1:21" x14ac:dyDescent="0.25">
      <c r="A535" s="34" t="str">
        <f>INDEX(Converter!B:B,MATCH(Employees!F535,Converter!C:C,0))</f>
        <v>Bhubneshwar</v>
      </c>
      <c r="B535" s="23">
        <v>534</v>
      </c>
      <c r="C535" s="23" t="s">
        <v>2517</v>
      </c>
      <c r="D535" s="24">
        <v>31730</v>
      </c>
      <c r="E535" s="23" t="s">
        <v>2518</v>
      </c>
      <c r="F535" s="23" t="s">
        <v>119</v>
      </c>
      <c r="G535" s="23" t="s">
        <v>432</v>
      </c>
      <c r="H535" s="23" t="s">
        <v>722</v>
      </c>
      <c r="I535" s="23" t="s">
        <v>718</v>
      </c>
      <c r="J535" s="23" t="s">
        <v>2519</v>
      </c>
      <c r="K535" s="23" t="s">
        <v>2520</v>
      </c>
      <c r="L535" s="23" t="s">
        <v>1315</v>
      </c>
      <c r="M535" s="23" t="s">
        <v>1576</v>
      </c>
      <c r="N535" s="25">
        <v>44463</v>
      </c>
      <c r="O535" s="23" t="s">
        <v>119</v>
      </c>
      <c r="P535" s="23" t="s">
        <v>396</v>
      </c>
      <c r="Q535" s="35">
        <v>27182</v>
      </c>
      <c r="R535" s="35" t="s">
        <v>5076</v>
      </c>
      <c r="S535" s="35" t="s">
        <v>5077</v>
      </c>
      <c r="T535" s="91" t="s">
        <v>14589</v>
      </c>
      <c r="U535" t="e">
        <f>VLOOKUP(A535,'PLIL_Branch List'!$C$3:$C$127,1,0)</f>
        <v>#N/A</v>
      </c>
    </row>
    <row r="536" spans="1:21" x14ac:dyDescent="0.25">
      <c r="A536" s="34" t="str">
        <f>INDEX(Converter!B:B,MATCH(Employees!F536,Converter!C:C,0))</f>
        <v>Shimla</v>
      </c>
      <c r="B536" s="23">
        <v>535</v>
      </c>
      <c r="C536" s="23" t="s">
        <v>2521</v>
      </c>
      <c r="D536" s="24">
        <v>31735</v>
      </c>
      <c r="E536" s="23" t="s">
        <v>2522</v>
      </c>
      <c r="F536" s="23" t="s">
        <v>15</v>
      </c>
      <c r="G536" s="23" t="s">
        <v>435</v>
      </c>
      <c r="H536" s="23" t="s">
        <v>448</v>
      </c>
      <c r="I536" s="23" t="s">
        <v>449</v>
      </c>
      <c r="J536" s="23" t="s">
        <v>1303</v>
      </c>
      <c r="K536" s="23" t="s">
        <v>1304</v>
      </c>
      <c r="L536" s="23" t="s">
        <v>460</v>
      </c>
      <c r="M536" s="23" t="s">
        <v>461</v>
      </c>
      <c r="N536" s="25">
        <v>44463</v>
      </c>
      <c r="O536" s="23" t="s">
        <v>15</v>
      </c>
      <c r="P536" s="23" t="s">
        <v>402</v>
      </c>
      <c r="Q536" s="35">
        <v>25393</v>
      </c>
      <c r="R536" s="35" t="s">
        <v>5078</v>
      </c>
      <c r="S536" s="35" t="s">
        <v>5079</v>
      </c>
      <c r="T536" s="91" t="s">
        <v>14590</v>
      </c>
      <c r="U536" t="str">
        <f>VLOOKUP(A536,'PLIL_Branch List'!$C$3:$C$127,1,0)</f>
        <v>Shimla</v>
      </c>
    </row>
    <row r="537" spans="1:21" x14ac:dyDescent="0.25">
      <c r="A537" s="34" t="str">
        <f>INDEX(Converter!B:B,MATCH(Employees!F537,Converter!C:C,0))</f>
        <v>Srinagar</v>
      </c>
      <c r="B537" s="23">
        <v>536</v>
      </c>
      <c r="C537" s="23" t="s">
        <v>2523</v>
      </c>
      <c r="D537" s="24">
        <v>31740</v>
      </c>
      <c r="E537" s="23" t="s">
        <v>2524</v>
      </c>
      <c r="F537" s="23" t="s">
        <v>46</v>
      </c>
      <c r="G537" s="23" t="s">
        <v>435</v>
      </c>
      <c r="H537" s="23" t="s">
        <v>6578</v>
      </c>
      <c r="I537" s="23" t="s">
        <v>6578</v>
      </c>
      <c r="J537" s="23" t="s">
        <v>1245</v>
      </c>
      <c r="K537" s="23" t="s">
        <v>1246</v>
      </c>
      <c r="L537" s="23" t="s">
        <v>433</v>
      </c>
      <c r="M537" s="23" t="s">
        <v>1247</v>
      </c>
      <c r="N537" s="25">
        <v>44464</v>
      </c>
      <c r="O537" s="23" t="s">
        <v>46</v>
      </c>
      <c r="P537" s="23" t="s">
        <v>402</v>
      </c>
      <c r="Q537" s="35">
        <v>30793</v>
      </c>
      <c r="R537" s="35" t="s">
        <v>5080</v>
      </c>
      <c r="S537" s="35" t="s">
        <v>5081</v>
      </c>
      <c r="T537" s="91" t="s">
        <v>14591</v>
      </c>
      <c r="U537" t="str">
        <f>VLOOKUP(A537,'PLIL_Branch List'!$C$3:$C$127,1,0)</f>
        <v>Srinagar</v>
      </c>
    </row>
    <row r="538" spans="1:21" x14ac:dyDescent="0.25">
      <c r="A538" s="34" t="str">
        <f>INDEX(Converter!B:B,MATCH(Employees!F538,Converter!C:C,0))</f>
        <v>Ranchi</v>
      </c>
      <c r="B538" s="23">
        <v>537</v>
      </c>
      <c r="C538" s="23" t="s">
        <v>2526</v>
      </c>
      <c r="D538" s="24">
        <v>31765</v>
      </c>
      <c r="E538" s="23" t="s">
        <v>2527</v>
      </c>
      <c r="F538" s="23" t="s">
        <v>52</v>
      </c>
      <c r="G538" s="23" t="s">
        <v>435</v>
      </c>
      <c r="H538" s="23" t="s">
        <v>451</v>
      </c>
      <c r="I538" s="23" t="s">
        <v>449</v>
      </c>
      <c r="J538" s="23" t="s">
        <v>8087</v>
      </c>
      <c r="K538" s="23" t="s">
        <v>8088</v>
      </c>
      <c r="L538" s="23" t="s">
        <v>519</v>
      </c>
      <c r="M538" s="23" t="s">
        <v>521</v>
      </c>
      <c r="N538" s="25">
        <v>44470</v>
      </c>
      <c r="O538" s="23" t="s">
        <v>52</v>
      </c>
      <c r="P538" s="23" t="s">
        <v>396</v>
      </c>
      <c r="Q538" s="35">
        <v>29105</v>
      </c>
      <c r="R538" s="35" t="s">
        <v>5082</v>
      </c>
      <c r="S538" s="35" t="s">
        <v>5083</v>
      </c>
      <c r="T538" s="91" t="s">
        <v>14592</v>
      </c>
      <c r="U538" t="str">
        <f>VLOOKUP(A538,'PLIL_Branch List'!$C$3:$C$127,1,0)</f>
        <v>Ranchi</v>
      </c>
    </row>
    <row r="539" spans="1:21" x14ac:dyDescent="0.25">
      <c r="A539" s="34" t="str">
        <f>INDEX(Converter!B:B,MATCH(Employees!F539,Converter!C:C,0))</f>
        <v>Gurgaon</v>
      </c>
      <c r="B539" s="23">
        <v>538</v>
      </c>
      <c r="C539" s="23" t="s">
        <v>1527</v>
      </c>
      <c r="D539" s="24">
        <v>31770</v>
      </c>
      <c r="E539" s="23" t="s">
        <v>1528</v>
      </c>
      <c r="F539" s="23" t="s">
        <v>828</v>
      </c>
      <c r="G539" s="23" t="s">
        <v>435</v>
      </c>
      <c r="H539" s="23" t="s">
        <v>9086</v>
      </c>
      <c r="I539" s="23" t="s">
        <v>1179</v>
      </c>
      <c r="J539" s="23" t="s">
        <v>1180</v>
      </c>
      <c r="K539" s="23" t="s">
        <v>1181</v>
      </c>
      <c r="L539" s="23" t="s">
        <v>437</v>
      </c>
      <c r="M539" s="23" t="s">
        <v>9087</v>
      </c>
      <c r="N539" s="25">
        <v>44470</v>
      </c>
      <c r="O539" s="23" t="s">
        <v>828</v>
      </c>
      <c r="P539" s="23" t="s">
        <v>434</v>
      </c>
      <c r="Q539" s="35">
        <v>29818</v>
      </c>
      <c r="R539" s="35" t="s">
        <v>5084</v>
      </c>
      <c r="S539" s="35" t="s">
        <v>5085</v>
      </c>
      <c r="T539" s="91" t="s">
        <v>14593</v>
      </c>
      <c r="U539" t="str">
        <f>VLOOKUP(A539,'PLIL_Branch List'!$C$3:$C$127,1,0)</f>
        <v>Gurgaon</v>
      </c>
    </row>
    <row r="540" spans="1:21" x14ac:dyDescent="0.25">
      <c r="A540" s="34" t="str">
        <f>INDEX(Converter!B:B,MATCH(Employees!F540,Converter!C:C,0))</f>
        <v>Ferozpur</v>
      </c>
      <c r="B540" s="23">
        <v>539</v>
      </c>
      <c r="C540" s="23" t="s">
        <v>2127</v>
      </c>
      <c r="D540" s="24">
        <v>31780</v>
      </c>
      <c r="E540" s="23" t="s">
        <v>2528</v>
      </c>
      <c r="F540" s="23" t="s">
        <v>320</v>
      </c>
      <c r="G540" s="23" t="s">
        <v>435</v>
      </c>
      <c r="H540" s="23" t="s">
        <v>448</v>
      </c>
      <c r="I540" s="23" t="s">
        <v>449</v>
      </c>
      <c r="J540" s="23" t="s">
        <v>2529</v>
      </c>
      <c r="K540" s="23" t="s">
        <v>712</v>
      </c>
      <c r="L540" s="23" t="s">
        <v>445</v>
      </c>
      <c r="M540" s="23" t="s">
        <v>452</v>
      </c>
      <c r="N540" s="25">
        <v>44473</v>
      </c>
      <c r="O540" s="23" t="s">
        <v>320</v>
      </c>
      <c r="P540" s="23" t="s">
        <v>402</v>
      </c>
      <c r="Q540" s="35">
        <v>34358</v>
      </c>
      <c r="R540" s="35" t="s">
        <v>5086</v>
      </c>
      <c r="S540" s="35" t="s">
        <v>5087</v>
      </c>
      <c r="T540" s="91" t="s">
        <v>14594</v>
      </c>
      <c r="U540" t="e">
        <f>VLOOKUP(A540,'PLIL_Branch List'!$C$3:$C$127,1,0)</f>
        <v>#N/A</v>
      </c>
    </row>
    <row r="541" spans="1:21" x14ac:dyDescent="0.25">
      <c r="A541" s="34" t="str">
        <f>INDEX(Converter!B:B,MATCH(Employees!F541,Converter!C:C,0))</f>
        <v>Ferozpur</v>
      </c>
      <c r="B541" s="23">
        <v>540</v>
      </c>
      <c r="C541" s="23" t="s">
        <v>2189</v>
      </c>
      <c r="D541" s="24">
        <v>31781</v>
      </c>
      <c r="E541" s="23" t="s">
        <v>2190</v>
      </c>
      <c r="F541" s="23" t="s">
        <v>320</v>
      </c>
      <c r="G541" s="23" t="s">
        <v>435</v>
      </c>
      <c r="H541" s="23" t="s">
        <v>448</v>
      </c>
      <c r="I541" s="23" t="s">
        <v>449</v>
      </c>
      <c r="J541" s="23" t="s">
        <v>2529</v>
      </c>
      <c r="K541" s="23" t="s">
        <v>712</v>
      </c>
      <c r="L541" s="23" t="s">
        <v>1315</v>
      </c>
      <c r="M541" s="23" t="s">
        <v>1316</v>
      </c>
      <c r="N541" s="25">
        <v>44473</v>
      </c>
      <c r="O541" s="23" t="s">
        <v>320</v>
      </c>
      <c r="P541" s="23" t="s">
        <v>402</v>
      </c>
      <c r="Q541" s="35">
        <v>34434</v>
      </c>
      <c r="R541" s="35" t="s">
        <v>5088</v>
      </c>
      <c r="S541" s="35" t="s">
        <v>5089</v>
      </c>
      <c r="T541" s="91" t="s">
        <v>14595</v>
      </c>
      <c r="U541" t="e">
        <f>VLOOKUP(A541,'PLIL_Branch List'!$C$3:$C$127,1,0)</f>
        <v>#N/A</v>
      </c>
    </row>
    <row r="542" spans="1:21" x14ac:dyDescent="0.25">
      <c r="A542" s="34" t="str">
        <f>INDEX(Converter!B:B,MATCH(Employees!F542,Converter!C:C,0))</f>
        <v>Gurgaon</v>
      </c>
      <c r="B542" s="23">
        <v>541</v>
      </c>
      <c r="C542" s="23" t="s">
        <v>2530</v>
      </c>
      <c r="D542" s="24">
        <v>31787</v>
      </c>
      <c r="E542" s="23" t="s">
        <v>2531</v>
      </c>
      <c r="F542" s="23" t="s">
        <v>828</v>
      </c>
      <c r="G542" s="23" t="s">
        <v>435</v>
      </c>
      <c r="H542" s="23" t="s">
        <v>1298</v>
      </c>
      <c r="I542" s="23" t="s">
        <v>436</v>
      </c>
      <c r="J542" s="23" t="s">
        <v>2860</v>
      </c>
      <c r="K542" s="23" t="s">
        <v>2861</v>
      </c>
      <c r="L542" s="23" t="s">
        <v>441</v>
      </c>
      <c r="M542" s="23" t="s">
        <v>2166</v>
      </c>
      <c r="N542" s="25">
        <v>44474</v>
      </c>
      <c r="O542" s="23" t="s">
        <v>828</v>
      </c>
      <c r="P542" s="23" t="s">
        <v>434</v>
      </c>
      <c r="Q542" s="35">
        <v>33034</v>
      </c>
      <c r="R542" s="35" t="s">
        <v>5090</v>
      </c>
      <c r="S542" s="35" t="s">
        <v>5091</v>
      </c>
      <c r="T542" s="91" t="s">
        <v>14596</v>
      </c>
      <c r="U542" t="str">
        <f>VLOOKUP(A542,'PLIL_Branch List'!$C$3:$C$127,1,0)</f>
        <v>Gurgaon</v>
      </c>
    </row>
    <row r="543" spans="1:21" x14ac:dyDescent="0.25">
      <c r="A543" s="34" t="str">
        <f>INDEX(Converter!B:B,MATCH(Employees!F543,Converter!C:C,0))</f>
        <v>Gurgaon</v>
      </c>
      <c r="B543" s="23">
        <v>542</v>
      </c>
      <c r="C543" s="23" t="s">
        <v>2533</v>
      </c>
      <c r="D543" s="24">
        <v>31796</v>
      </c>
      <c r="E543" s="23" t="s">
        <v>2534</v>
      </c>
      <c r="F543" s="23" t="s">
        <v>828</v>
      </c>
      <c r="G543" s="23" t="s">
        <v>435</v>
      </c>
      <c r="H543" s="23" t="s">
        <v>1184</v>
      </c>
      <c r="I543" s="23" t="s">
        <v>1184</v>
      </c>
      <c r="J543" s="23" t="s">
        <v>2535</v>
      </c>
      <c r="K543" s="23" t="s">
        <v>2536</v>
      </c>
      <c r="L543" s="23" t="s">
        <v>1239</v>
      </c>
      <c r="M543" s="23" t="s">
        <v>7169</v>
      </c>
      <c r="N543" s="25">
        <v>44476</v>
      </c>
      <c r="O543" s="23" t="s">
        <v>828</v>
      </c>
      <c r="P543" s="23" t="s">
        <v>434</v>
      </c>
      <c r="Q543" s="35">
        <v>33905</v>
      </c>
      <c r="R543" s="35" t="s">
        <v>5092</v>
      </c>
      <c r="S543" s="35" t="s">
        <v>5093</v>
      </c>
      <c r="T543" s="91" t="s">
        <v>14597</v>
      </c>
      <c r="U543" t="str">
        <f>VLOOKUP(A543,'PLIL_Branch List'!$C$3:$C$127,1,0)</f>
        <v>Gurgaon</v>
      </c>
    </row>
    <row r="544" spans="1:21" x14ac:dyDescent="0.25">
      <c r="A544" s="34" t="str">
        <f>INDEX(Converter!B:B,MATCH(Employees!F544,Converter!C:C,0))</f>
        <v>Guwahati</v>
      </c>
      <c r="B544" s="23">
        <v>543</v>
      </c>
      <c r="C544" s="23" t="s">
        <v>711</v>
      </c>
      <c r="D544" s="24">
        <v>31803</v>
      </c>
      <c r="E544" s="23" t="s">
        <v>2538</v>
      </c>
      <c r="F544" s="23" t="s">
        <v>34</v>
      </c>
      <c r="G544" s="23" t="s">
        <v>435</v>
      </c>
      <c r="H544" s="23" t="s">
        <v>451</v>
      </c>
      <c r="I544" s="23" t="s">
        <v>449</v>
      </c>
      <c r="J544" s="23" t="s">
        <v>2359</v>
      </c>
      <c r="K544" s="23" t="s">
        <v>526</v>
      </c>
      <c r="L544" s="23" t="s">
        <v>453</v>
      </c>
      <c r="M544" s="23" t="s">
        <v>11942</v>
      </c>
      <c r="N544" s="25">
        <v>44477</v>
      </c>
      <c r="O544" s="23" t="s">
        <v>34</v>
      </c>
      <c r="P544" s="23" t="s">
        <v>396</v>
      </c>
      <c r="Q544" s="35">
        <v>30041</v>
      </c>
      <c r="R544" s="35" t="s">
        <v>5094</v>
      </c>
      <c r="S544" s="35" t="s">
        <v>5095</v>
      </c>
      <c r="T544" s="91" t="s">
        <v>14598</v>
      </c>
      <c r="U544" t="str">
        <f>VLOOKUP(A544,'PLIL_Branch List'!$C$3:$C$127,1,0)</f>
        <v>Guwahati</v>
      </c>
    </row>
    <row r="545" spans="1:21" x14ac:dyDescent="0.25">
      <c r="A545" s="34" t="str">
        <f>INDEX(Converter!B:B,MATCH(Employees!F545,Converter!C:C,0))</f>
        <v>Asansol</v>
      </c>
      <c r="B545" s="23">
        <v>544</v>
      </c>
      <c r="C545" s="23" t="s">
        <v>2539</v>
      </c>
      <c r="D545" s="24">
        <v>31812</v>
      </c>
      <c r="E545" s="23" t="s">
        <v>2540</v>
      </c>
      <c r="F545" s="23" t="s">
        <v>86</v>
      </c>
      <c r="G545" s="23" t="s">
        <v>435</v>
      </c>
      <c r="H545" s="23" t="s">
        <v>451</v>
      </c>
      <c r="I545" s="23" t="s">
        <v>449</v>
      </c>
      <c r="J545" s="23" t="s">
        <v>7822</v>
      </c>
      <c r="K545" s="23" t="s">
        <v>7823</v>
      </c>
      <c r="L545" s="23" t="s">
        <v>453</v>
      </c>
      <c r="M545" s="23" t="s">
        <v>11942</v>
      </c>
      <c r="N545" s="25">
        <v>44478</v>
      </c>
      <c r="O545" s="23" t="s">
        <v>86</v>
      </c>
      <c r="P545" s="23" t="s">
        <v>396</v>
      </c>
      <c r="Q545" s="35">
        <v>28072</v>
      </c>
      <c r="R545" s="35" t="s">
        <v>5096</v>
      </c>
      <c r="S545" s="35" t="s">
        <v>5097</v>
      </c>
      <c r="T545" s="91" t="s">
        <v>14599</v>
      </c>
      <c r="U545" t="str">
        <f>VLOOKUP(A545,'PLIL_Branch List'!$C$3:$C$127,1,0)</f>
        <v>Asansol</v>
      </c>
    </row>
    <row r="546" spans="1:21" x14ac:dyDescent="0.25">
      <c r="A546" s="34" t="str">
        <f>INDEX(Converter!B:B,MATCH(Employees!F546,Converter!C:C,0))</f>
        <v>Ferozpur</v>
      </c>
      <c r="B546" s="23">
        <v>545</v>
      </c>
      <c r="C546" s="23" t="s">
        <v>2529</v>
      </c>
      <c r="D546" s="24">
        <v>31816</v>
      </c>
      <c r="E546" s="23" t="s">
        <v>712</v>
      </c>
      <c r="F546" s="23" t="s">
        <v>320</v>
      </c>
      <c r="G546" s="23" t="s">
        <v>435</v>
      </c>
      <c r="H546" s="23" t="s">
        <v>448</v>
      </c>
      <c r="I546" s="23" t="s">
        <v>449</v>
      </c>
      <c r="J546" s="23" t="s">
        <v>1259</v>
      </c>
      <c r="K546" s="23" t="s">
        <v>1275</v>
      </c>
      <c r="L546" s="23" t="s">
        <v>1276</v>
      </c>
      <c r="M546" s="23" t="s">
        <v>398</v>
      </c>
      <c r="N546" s="25">
        <v>44480</v>
      </c>
      <c r="O546" s="23" t="s">
        <v>320</v>
      </c>
      <c r="P546" s="23" t="s">
        <v>402</v>
      </c>
      <c r="Q546" s="35">
        <v>29059</v>
      </c>
      <c r="R546" s="35" t="s">
        <v>5098</v>
      </c>
      <c r="S546" s="35" t="s">
        <v>5099</v>
      </c>
      <c r="T546" s="91" t="s">
        <v>14600</v>
      </c>
      <c r="U546" t="e">
        <f>VLOOKUP(A546,'PLIL_Branch List'!$C$3:$C$127,1,0)</f>
        <v>#N/A</v>
      </c>
    </row>
    <row r="547" spans="1:21" x14ac:dyDescent="0.25">
      <c r="A547" s="34" t="str">
        <f>INDEX(Converter!B:B,MATCH(Employees!F547,Converter!C:C,0))</f>
        <v>Jodhpur</v>
      </c>
      <c r="B547" s="23">
        <v>546</v>
      </c>
      <c r="C547" s="23" t="s">
        <v>1383</v>
      </c>
      <c r="D547" s="24">
        <v>31887</v>
      </c>
      <c r="E547" s="23" t="s">
        <v>1384</v>
      </c>
      <c r="F547" s="23" t="s">
        <v>23</v>
      </c>
      <c r="G547" s="23" t="s">
        <v>432</v>
      </c>
      <c r="H547" s="23" t="s">
        <v>448</v>
      </c>
      <c r="I547" s="23" t="s">
        <v>449</v>
      </c>
      <c r="J547" s="23" t="s">
        <v>462</v>
      </c>
      <c r="K547" s="23" t="s">
        <v>733</v>
      </c>
      <c r="L547" s="23" t="s">
        <v>445</v>
      </c>
      <c r="M547" s="23" t="s">
        <v>452</v>
      </c>
      <c r="N547" s="25">
        <v>44491</v>
      </c>
      <c r="O547" s="23" t="s">
        <v>23</v>
      </c>
      <c r="P547" s="23" t="s">
        <v>516</v>
      </c>
      <c r="Q547" s="35">
        <v>23969</v>
      </c>
      <c r="R547" s="35" t="s">
        <v>5100</v>
      </c>
      <c r="S547" s="35" t="s">
        <v>4305</v>
      </c>
      <c r="T547" s="91" t="s">
        <v>14601</v>
      </c>
      <c r="U547" t="str">
        <f>VLOOKUP(A547,'PLIL_Branch List'!$C$3:$C$127,1,0)</f>
        <v>Jodhpur</v>
      </c>
    </row>
    <row r="548" spans="1:21" x14ac:dyDescent="0.25">
      <c r="A548" s="34" t="str">
        <f>INDEX(Converter!B:B,MATCH(Employees!F548,Converter!C:C,0))</f>
        <v>Shimla</v>
      </c>
      <c r="B548" s="23">
        <v>547</v>
      </c>
      <c r="C548" s="23" t="s">
        <v>2541</v>
      </c>
      <c r="D548" s="24">
        <v>31923</v>
      </c>
      <c r="E548" s="23" t="s">
        <v>2542</v>
      </c>
      <c r="F548" s="23" t="s">
        <v>15</v>
      </c>
      <c r="G548" s="23" t="s">
        <v>435</v>
      </c>
      <c r="H548" s="23" t="s">
        <v>404</v>
      </c>
      <c r="I548" s="23" t="s">
        <v>436</v>
      </c>
      <c r="J548" s="23" t="s">
        <v>1338</v>
      </c>
      <c r="K548" s="23" t="s">
        <v>2222</v>
      </c>
      <c r="L548" s="23" t="s">
        <v>455</v>
      </c>
      <c r="M548" s="23" t="s">
        <v>1607</v>
      </c>
      <c r="N548" s="25">
        <v>44499</v>
      </c>
      <c r="O548" s="23" t="s">
        <v>15</v>
      </c>
      <c r="P548" s="23" t="s">
        <v>402</v>
      </c>
      <c r="Q548" s="35">
        <v>29688</v>
      </c>
      <c r="R548" s="35" t="s">
        <v>5101</v>
      </c>
      <c r="S548" s="35" t="s">
        <v>5102</v>
      </c>
      <c r="T548" s="91" t="s">
        <v>14602</v>
      </c>
      <c r="U548" t="str">
        <f>VLOOKUP(A548,'PLIL_Branch List'!$C$3:$C$127,1,0)</f>
        <v>Shimla</v>
      </c>
    </row>
    <row r="549" spans="1:21" x14ac:dyDescent="0.25">
      <c r="A549" s="34" t="str">
        <f>INDEX(Converter!B:B,MATCH(Employees!F549,Converter!C:C,0))</f>
        <v>Bhatinda</v>
      </c>
      <c r="B549" s="23">
        <v>548</v>
      </c>
      <c r="C549" s="23" t="s">
        <v>2545</v>
      </c>
      <c r="D549" s="24">
        <v>31940</v>
      </c>
      <c r="E549" s="23" t="s">
        <v>2442</v>
      </c>
      <c r="F549" s="23" t="s">
        <v>308</v>
      </c>
      <c r="G549" s="23" t="s">
        <v>435</v>
      </c>
      <c r="H549" s="23" t="s">
        <v>448</v>
      </c>
      <c r="I549" s="23" t="s">
        <v>449</v>
      </c>
      <c r="J549" s="23" t="s">
        <v>1498</v>
      </c>
      <c r="K549" s="23" t="s">
        <v>1499</v>
      </c>
      <c r="L549" s="23" t="s">
        <v>519</v>
      </c>
      <c r="M549" s="23" t="s">
        <v>520</v>
      </c>
      <c r="N549" s="25">
        <v>44503</v>
      </c>
      <c r="O549" s="23" t="s">
        <v>308</v>
      </c>
      <c r="P549" s="23" t="s">
        <v>402</v>
      </c>
      <c r="Q549" s="35">
        <v>25490</v>
      </c>
      <c r="R549" s="35" t="s">
        <v>5103</v>
      </c>
      <c r="S549" s="35" t="s">
        <v>5104</v>
      </c>
      <c r="T549" s="91" t="s">
        <v>14603</v>
      </c>
      <c r="U549" t="e">
        <f>VLOOKUP(A549,'PLIL_Branch List'!$C$3:$C$127,1,0)</f>
        <v>#N/A</v>
      </c>
    </row>
    <row r="550" spans="1:21" x14ac:dyDescent="0.25">
      <c r="A550" s="34" t="str">
        <f>INDEX(Converter!B:B,MATCH(Employees!F550,Converter!C:C,0))</f>
        <v>Raipur</v>
      </c>
      <c r="B550" s="23">
        <v>549</v>
      </c>
      <c r="C550" s="23" t="s">
        <v>2546</v>
      </c>
      <c r="D550" s="24">
        <v>31949</v>
      </c>
      <c r="E550" s="23" t="s">
        <v>2547</v>
      </c>
      <c r="F550" s="23" t="s">
        <v>133</v>
      </c>
      <c r="G550" s="23" t="s">
        <v>435</v>
      </c>
      <c r="H550" s="23" t="s">
        <v>404</v>
      </c>
      <c r="I550" s="23" t="s">
        <v>436</v>
      </c>
      <c r="J550" s="23" t="s">
        <v>789</v>
      </c>
      <c r="K550" s="23" t="s">
        <v>790</v>
      </c>
      <c r="L550" s="23" t="s">
        <v>455</v>
      </c>
      <c r="M550" s="23" t="s">
        <v>1607</v>
      </c>
      <c r="N550" s="25">
        <v>44508</v>
      </c>
      <c r="O550" s="23" t="s">
        <v>133</v>
      </c>
      <c r="P550" s="23" t="s">
        <v>399</v>
      </c>
      <c r="Q550" s="35">
        <v>34346</v>
      </c>
      <c r="R550" s="35" t="s">
        <v>5105</v>
      </c>
      <c r="S550" s="35" t="s">
        <v>5106</v>
      </c>
      <c r="T550" s="91" t="s">
        <v>14604</v>
      </c>
      <c r="U550" t="str">
        <f>VLOOKUP(A550,'PLIL_Branch List'!$C$3:$C$127,1,0)</f>
        <v>Raipur</v>
      </c>
    </row>
    <row r="551" spans="1:21" x14ac:dyDescent="0.25">
      <c r="A551" s="34" t="str">
        <f>INDEX(Converter!B:B,MATCH(Employees!F551,Converter!C:C,0))</f>
        <v>Meerut</v>
      </c>
      <c r="B551" s="23">
        <v>550</v>
      </c>
      <c r="C551" s="23" t="s">
        <v>2548</v>
      </c>
      <c r="D551" s="24">
        <v>31954</v>
      </c>
      <c r="E551" s="23" t="s">
        <v>2549</v>
      </c>
      <c r="F551" s="23" t="s">
        <v>27</v>
      </c>
      <c r="G551" s="23" t="s">
        <v>435</v>
      </c>
      <c r="H551" s="23" t="s">
        <v>448</v>
      </c>
      <c r="I551" s="23" t="s">
        <v>449</v>
      </c>
      <c r="J551" s="23" t="s">
        <v>2086</v>
      </c>
      <c r="K551" s="23" t="s">
        <v>2087</v>
      </c>
      <c r="L551" s="23" t="s">
        <v>519</v>
      </c>
      <c r="M551" s="23" t="s">
        <v>520</v>
      </c>
      <c r="N551" s="25">
        <v>44508</v>
      </c>
      <c r="O551" s="23" t="s">
        <v>27</v>
      </c>
      <c r="P551" s="23" t="s">
        <v>516</v>
      </c>
      <c r="Q551" s="35">
        <v>27398</v>
      </c>
      <c r="R551" s="35" t="s">
        <v>5107</v>
      </c>
      <c r="S551" s="35" t="s">
        <v>5108</v>
      </c>
      <c r="T551" s="91" t="s">
        <v>14605</v>
      </c>
      <c r="U551" t="str">
        <f>VLOOKUP(A551,'PLIL_Branch List'!$C$3:$C$127,1,0)</f>
        <v>Meerut</v>
      </c>
    </row>
    <row r="552" spans="1:21" x14ac:dyDescent="0.25">
      <c r="A552" s="34" t="str">
        <f>INDEX(Converter!B:B,MATCH(Employees!F552,Converter!C:C,0))</f>
        <v>Nagpur</v>
      </c>
      <c r="B552" s="23">
        <v>551</v>
      </c>
      <c r="C552" s="23" t="s">
        <v>2550</v>
      </c>
      <c r="D552" s="24">
        <v>31960</v>
      </c>
      <c r="E552" s="23" t="s">
        <v>713</v>
      </c>
      <c r="F552" s="23" t="s">
        <v>20</v>
      </c>
      <c r="G552" s="23" t="s">
        <v>432</v>
      </c>
      <c r="H552" s="23" t="s">
        <v>451</v>
      </c>
      <c r="I552" s="23" t="s">
        <v>449</v>
      </c>
      <c r="J552" s="23" t="s">
        <v>1647</v>
      </c>
      <c r="K552" s="23" t="s">
        <v>1648</v>
      </c>
      <c r="L552" s="23" t="s">
        <v>1483</v>
      </c>
      <c r="M552" s="23" t="s">
        <v>738</v>
      </c>
      <c r="N552" s="25">
        <v>44509</v>
      </c>
      <c r="O552" s="23" t="s">
        <v>20</v>
      </c>
      <c r="P552" s="23" t="s">
        <v>399</v>
      </c>
      <c r="Q552" s="35">
        <v>27959</v>
      </c>
      <c r="R552" s="35" t="s">
        <v>5109</v>
      </c>
      <c r="S552" s="35" t="s">
        <v>5110</v>
      </c>
      <c r="T552" s="91" t="s">
        <v>14606</v>
      </c>
      <c r="U552" t="str">
        <f>VLOOKUP(A552,'PLIL_Branch List'!$C$3:$C$127,1,0)</f>
        <v>Nagpur</v>
      </c>
    </row>
    <row r="553" spans="1:21" x14ac:dyDescent="0.25">
      <c r="A553" s="34" t="str">
        <f>INDEX(Converter!B:B,MATCH(Employees!F553,Converter!C:C,0))</f>
        <v>Bhubneshwar</v>
      </c>
      <c r="B553" s="23">
        <v>552</v>
      </c>
      <c r="C553" s="23" t="s">
        <v>2551</v>
      </c>
      <c r="D553" s="24">
        <v>31963</v>
      </c>
      <c r="E553" s="23" t="s">
        <v>2552</v>
      </c>
      <c r="F553" s="23" t="s">
        <v>119</v>
      </c>
      <c r="G553" s="23" t="s">
        <v>432</v>
      </c>
      <c r="H553" s="23" t="s">
        <v>2553</v>
      </c>
      <c r="I553" s="23" t="s">
        <v>718</v>
      </c>
      <c r="J553" s="23" t="s">
        <v>531</v>
      </c>
      <c r="K553" s="23" t="s">
        <v>748</v>
      </c>
      <c r="L553" s="23" t="s">
        <v>2554</v>
      </c>
      <c r="M553" s="23" t="s">
        <v>2555</v>
      </c>
      <c r="N553" s="25">
        <v>44509</v>
      </c>
      <c r="O553" s="23" t="s">
        <v>119</v>
      </c>
      <c r="P553" s="23" t="s">
        <v>396</v>
      </c>
      <c r="Q553" s="35">
        <v>27525</v>
      </c>
      <c r="R553" s="35" t="s">
        <v>5111</v>
      </c>
      <c r="S553" s="35" t="s">
        <v>5112</v>
      </c>
      <c r="T553" s="91" t="s">
        <v>14607</v>
      </c>
      <c r="U553" t="e">
        <f>VLOOKUP(A553,'PLIL_Branch List'!$C$3:$C$127,1,0)</f>
        <v>#N/A</v>
      </c>
    </row>
    <row r="554" spans="1:21" x14ac:dyDescent="0.25">
      <c r="A554" s="34" t="str">
        <f>INDEX(Converter!B:B,MATCH(Employees!F554,Converter!C:C,0))</f>
        <v>Kanpur</v>
      </c>
      <c r="B554" s="23">
        <v>553</v>
      </c>
      <c r="C554" s="23" t="s">
        <v>2556</v>
      </c>
      <c r="D554" s="24">
        <v>31976</v>
      </c>
      <c r="E554" s="23" t="s">
        <v>2557</v>
      </c>
      <c r="F554" s="23" t="s">
        <v>127</v>
      </c>
      <c r="G554" s="23" t="s">
        <v>435</v>
      </c>
      <c r="H554" s="23" t="s">
        <v>404</v>
      </c>
      <c r="I554" s="23" t="s">
        <v>436</v>
      </c>
      <c r="J554" s="23" t="s">
        <v>1876</v>
      </c>
      <c r="K554" s="23" t="s">
        <v>1877</v>
      </c>
      <c r="L554" s="23" t="s">
        <v>447</v>
      </c>
      <c r="M554" s="23" t="s">
        <v>411</v>
      </c>
      <c r="N554" s="25">
        <v>44511</v>
      </c>
      <c r="O554" s="23" t="s">
        <v>127</v>
      </c>
      <c r="P554" s="23" t="s">
        <v>516</v>
      </c>
      <c r="Q554" s="35">
        <v>34121</v>
      </c>
      <c r="R554" s="35" t="s">
        <v>5113</v>
      </c>
      <c r="S554" s="35" t="s">
        <v>5114</v>
      </c>
      <c r="T554" s="91" t="s">
        <v>14608</v>
      </c>
      <c r="U554" t="str">
        <f>VLOOKUP(A554,'PLIL_Branch List'!$C$3:$C$127,1,0)</f>
        <v>Kanpur</v>
      </c>
    </row>
    <row r="555" spans="1:21" x14ac:dyDescent="0.25">
      <c r="A555" s="34" t="str">
        <f>INDEX(Converter!B:B,MATCH(Employees!F555,Converter!C:C,0))</f>
        <v>Patna</v>
      </c>
      <c r="B555" s="23">
        <v>554</v>
      </c>
      <c r="C555" s="23" t="s">
        <v>2558</v>
      </c>
      <c r="D555" s="24">
        <v>31987</v>
      </c>
      <c r="E555" s="23" t="s">
        <v>2559</v>
      </c>
      <c r="F555" s="23" t="s">
        <v>61</v>
      </c>
      <c r="G555" s="23" t="s">
        <v>435</v>
      </c>
      <c r="H555" s="23" t="s">
        <v>1912</v>
      </c>
      <c r="I555" s="23" t="s">
        <v>1520</v>
      </c>
      <c r="J555" s="23" t="s">
        <v>2062</v>
      </c>
      <c r="K555" s="23" t="s">
        <v>2063</v>
      </c>
      <c r="L555" s="23" t="s">
        <v>442</v>
      </c>
      <c r="M555" s="23" t="s">
        <v>2560</v>
      </c>
      <c r="N555" s="25">
        <v>44515</v>
      </c>
      <c r="O555" s="23" t="s">
        <v>61</v>
      </c>
      <c r="P555" s="23" t="s">
        <v>396</v>
      </c>
      <c r="Q555" s="35">
        <v>29165</v>
      </c>
      <c r="R555" s="35" t="s">
        <v>5115</v>
      </c>
      <c r="S555" s="35" t="s">
        <v>5116</v>
      </c>
      <c r="T555" s="91" t="s">
        <v>14609</v>
      </c>
      <c r="U555" t="e">
        <f>VLOOKUP(A555,'PLIL_Branch List'!$C$3:$C$127,1,0)</f>
        <v>#N/A</v>
      </c>
    </row>
    <row r="556" spans="1:21" x14ac:dyDescent="0.25">
      <c r="A556" s="34" t="str">
        <f>INDEX(Converter!B:B,MATCH(Employees!F556,Converter!C:C,0))</f>
        <v>Belgaum</v>
      </c>
      <c r="B556" s="23">
        <v>555</v>
      </c>
      <c r="C556" s="23" t="s">
        <v>2105</v>
      </c>
      <c r="D556" s="24">
        <v>32020</v>
      </c>
      <c r="E556" s="23" t="s">
        <v>2561</v>
      </c>
      <c r="F556" s="23" t="s">
        <v>50</v>
      </c>
      <c r="G556" s="23" t="s">
        <v>435</v>
      </c>
      <c r="H556" s="23" t="s">
        <v>448</v>
      </c>
      <c r="I556" s="23" t="s">
        <v>449</v>
      </c>
      <c r="J556" s="23" t="s">
        <v>1803</v>
      </c>
      <c r="K556" s="23" t="s">
        <v>1804</v>
      </c>
      <c r="L556" s="23" t="s">
        <v>1315</v>
      </c>
      <c r="M556" s="23" t="s">
        <v>1316</v>
      </c>
      <c r="N556" s="25">
        <v>44519</v>
      </c>
      <c r="O556" s="23" t="s">
        <v>50</v>
      </c>
      <c r="P556" s="23" t="s">
        <v>399</v>
      </c>
      <c r="Q556" s="35">
        <v>29030</v>
      </c>
      <c r="R556" s="35" t="s">
        <v>5117</v>
      </c>
      <c r="S556" s="35" t="s">
        <v>5118</v>
      </c>
      <c r="T556" s="91" t="s">
        <v>14610</v>
      </c>
      <c r="U556" t="str">
        <f>VLOOKUP(A556,'PLIL_Branch List'!$C$3:$C$127,1,0)</f>
        <v>Belgaum</v>
      </c>
    </row>
    <row r="557" spans="1:21" x14ac:dyDescent="0.25">
      <c r="A557" s="34" t="str">
        <f>INDEX(Converter!B:B,MATCH(Employees!F557,Converter!C:C,0))</f>
        <v>Dimapur</v>
      </c>
      <c r="B557" s="23">
        <v>556</v>
      </c>
      <c r="C557" s="23" t="s">
        <v>2562</v>
      </c>
      <c r="D557" s="24">
        <v>32021</v>
      </c>
      <c r="E557" s="23" t="s">
        <v>2563</v>
      </c>
      <c r="F557" s="23" t="s">
        <v>121</v>
      </c>
      <c r="G557" s="23" t="s">
        <v>435</v>
      </c>
      <c r="H557" s="23" t="s">
        <v>448</v>
      </c>
      <c r="I557" s="23" t="s">
        <v>449</v>
      </c>
      <c r="J557" s="23" t="s">
        <v>2564</v>
      </c>
      <c r="K557" s="23" t="s">
        <v>2565</v>
      </c>
      <c r="L557" s="23" t="s">
        <v>519</v>
      </c>
      <c r="M557" s="23" t="s">
        <v>520</v>
      </c>
      <c r="N557" s="25">
        <v>44522</v>
      </c>
      <c r="O557" s="23" t="s">
        <v>121</v>
      </c>
      <c r="P557" s="23" t="s">
        <v>396</v>
      </c>
      <c r="Q557" s="35">
        <v>26361</v>
      </c>
      <c r="R557" s="35" t="s">
        <v>5119</v>
      </c>
      <c r="S557" s="35" t="s">
        <v>5120</v>
      </c>
      <c r="T557" s="91" t="s">
        <v>14611</v>
      </c>
      <c r="U557" t="str">
        <f>VLOOKUP(A557,'PLIL_Branch List'!$C$3:$C$127,1,0)</f>
        <v>Dimapur</v>
      </c>
    </row>
    <row r="558" spans="1:21" x14ac:dyDescent="0.25">
      <c r="A558" s="34" t="str">
        <f>INDEX(Converter!B:B,MATCH(Employees!F558,Converter!C:C,0))</f>
        <v>Gurgaon</v>
      </c>
      <c r="B558" s="23">
        <v>557</v>
      </c>
      <c r="C558" s="23" t="s">
        <v>2566</v>
      </c>
      <c r="D558" s="24">
        <v>32029</v>
      </c>
      <c r="E558" s="23" t="s">
        <v>2567</v>
      </c>
      <c r="F558" s="23" t="s">
        <v>828</v>
      </c>
      <c r="G558" s="23" t="s">
        <v>435</v>
      </c>
      <c r="H558" s="23" t="s">
        <v>1743</v>
      </c>
      <c r="I558" s="23" t="s">
        <v>1227</v>
      </c>
      <c r="J558" s="23" t="s">
        <v>1228</v>
      </c>
      <c r="K558" s="23" t="s">
        <v>1222</v>
      </c>
      <c r="L558" s="23" t="s">
        <v>433</v>
      </c>
      <c r="M558" s="23" t="s">
        <v>11948</v>
      </c>
      <c r="N558" s="25">
        <v>44523</v>
      </c>
      <c r="O558" s="23" t="s">
        <v>828</v>
      </c>
      <c r="P558" s="23" t="s">
        <v>434</v>
      </c>
      <c r="Q558" s="35">
        <v>33109</v>
      </c>
      <c r="R558" s="35" t="s">
        <v>5121</v>
      </c>
      <c r="S558" s="35" t="s">
        <v>5122</v>
      </c>
      <c r="T558" s="91" t="s">
        <v>14612</v>
      </c>
      <c r="U558" t="str">
        <f>VLOOKUP(A558,'PLIL_Branch List'!$C$3:$C$127,1,0)</f>
        <v>Gurgaon</v>
      </c>
    </row>
    <row r="559" spans="1:21" x14ac:dyDescent="0.25">
      <c r="A559" s="34" t="str">
        <f>INDEX(Converter!B:B,MATCH(Employees!F559,Converter!C:C,0))</f>
        <v>Gurgaon</v>
      </c>
      <c r="B559" s="23">
        <v>558</v>
      </c>
      <c r="C559" s="23" t="s">
        <v>2568</v>
      </c>
      <c r="D559" s="24">
        <v>32047</v>
      </c>
      <c r="E559" s="23" t="s">
        <v>2569</v>
      </c>
      <c r="F559" s="23" t="s">
        <v>828</v>
      </c>
      <c r="G559" s="23" t="s">
        <v>435</v>
      </c>
      <c r="H559" s="23" t="s">
        <v>2570</v>
      </c>
      <c r="I559" s="23" t="s">
        <v>1520</v>
      </c>
      <c r="J559" s="23" t="s">
        <v>1913</v>
      </c>
      <c r="K559" s="23" t="s">
        <v>1914</v>
      </c>
      <c r="L559" s="23" t="s">
        <v>433</v>
      </c>
      <c r="M559" s="23" t="s">
        <v>11949</v>
      </c>
      <c r="N559" s="25">
        <v>44529</v>
      </c>
      <c r="O559" s="23" t="s">
        <v>828</v>
      </c>
      <c r="P559" s="23" t="s">
        <v>434</v>
      </c>
      <c r="Q559" s="35">
        <v>32733</v>
      </c>
      <c r="R559" s="35" t="s">
        <v>5123</v>
      </c>
      <c r="S559" s="35" t="s">
        <v>5124</v>
      </c>
      <c r="T559" s="91" t="s">
        <v>14613</v>
      </c>
      <c r="U559" t="str">
        <f>VLOOKUP(A559,'PLIL_Branch List'!$C$3:$C$127,1,0)</f>
        <v>Gurgaon</v>
      </c>
    </row>
    <row r="560" spans="1:21" x14ac:dyDescent="0.25">
      <c r="A560" s="34" t="str">
        <f>INDEX(Converter!B:B,MATCH(Employees!F560,Converter!C:C,0))</f>
        <v>Srinagar</v>
      </c>
      <c r="B560" s="23">
        <v>559</v>
      </c>
      <c r="C560" s="23" t="s">
        <v>2574</v>
      </c>
      <c r="D560" s="24">
        <v>32053</v>
      </c>
      <c r="E560" s="23" t="s">
        <v>2575</v>
      </c>
      <c r="F560" s="23" t="s">
        <v>46</v>
      </c>
      <c r="G560" s="23" t="s">
        <v>435</v>
      </c>
      <c r="H560" s="23" t="s">
        <v>451</v>
      </c>
      <c r="I560" s="23" t="s">
        <v>449</v>
      </c>
      <c r="J560" s="23" t="s">
        <v>8803</v>
      </c>
      <c r="K560" s="23" t="s">
        <v>9151</v>
      </c>
      <c r="L560" s="23" t="s">
        <v>519</v>
      </c>
      <c r="M560" s="23" t="s">
        <v>521</v>
      </c>
      <c r="N560" s="25">
        <v>44531</v>
      </c>
      <c r="O560" s="23" t="s">
        <v>46</v>
      </c>
      <c r="P560" s="23" t="s">
        <v>402</v>
      </c>
      <c r="Q560" s="35">
        <v>31733</v>
      </c>
      <c r="R560" s="35" t="s">
        <v>5125</v>
      </c>
      <c r="S560" s="35" t="s">
        <v>5126</v>
      </c>
      <c r="T560" s="91" t="s">
        <v>14614</v>
      </c>
      <c r="U560" t="str">
        <f>VLOOKUP(A560,'PLIL_Branch List'!$C$3:$C$127,1,0)</f>
        <v>Srinagar</v>
      </c>
    </row>
    <row r="561" spans="1:21" x14ac:dyDescent="0.25">
      <c r="A561" s="34" t="str">
        <f>INDEX(Converter!B:B,MATCH(Employees!F561,Converter!C:C,0))</f>
        <v>Delhi-Naraina</v>
      </c>
      <c r="B561" s="23">
        <v>560</v>
      </c>
      <c r="C561" s="23" t="s">
        <v>2576</v>
      </c>
      <c r="D561" s="24">
        <v>32064</v>
      </c>
      <c r="E561" s="23" t="s">
        <v>714</v>
      </c>
      <c r="F561" s="23" t="s">
        <v>337</v>
      </c>
      <c r="G561" s="23" t="s">
        <v>435</v>
      </c>
      <c r="H561" s="23" t="s">
        <v>718</v>
      </c>
      <c r="I561" s="23" t="s">
        <v>718</v>
      </c>
      <c r="J561" s="23" t="s">
        <v>6949</v>
      </c>
      <c r="K561" s="23" t="s">
        <v>7057</v>
      </c>
      <c r="L561" s="23" t="s">
        <v>1199</v>
      </c>
      <c r="M561" s="23" t="s">
        <v>791</v>
      </c>
      <c r="N561" s="25">
        <v>44531</v>
      </c>
      <c r="O561" s="23" t="s">
        <v>337</v>
      </c>
      <c r="P561" s="23" t="s">
        <v>516</v>
      </c>
      <c r="Q561" s="35">
        <v>29516</v>
      </c>
      <c r="R561" s="35" t="s">
        <v>5127</v>
      </c>
      <c r="S561" s="35" t="s">
        <v>5128</v>
      </c>
      <c r="T561" s="91" t="s">
        <v>14615</v>
      </c>
      <c r="U561" t="e">
        <f>VLOOKUP(A561,'PLIL_Branch List'!$C$3:$C$127,1,0)</f>
        <v>#N/A</v>
      </c>
    </row>
    <row r="562" spans="1:21" x14ac:dyDescent="0.25">
      <c r="A562" s="34" t="str">
        <f>INDEX(Converter!B:B,MATCH(Employees!F562,Converter!C:C,0))</f>
        <v>Pathankot</v>
      </c>
      <c r="B562" s="23">
        <v>561</v>
      </c>
      <c r="C562" s="23" t="s">
        <v>2577</v>
      </c>
      <c r="D562" s="24">
        <v>32069</v>
      </c>
      <c r="E562" s="23" t="s">
        <v>2578</v>
      </c>
      <c r="F562" s="23" t="s">
        <v>5</v>
      </c>
      <c r="G562" s="23" t="s">
        <v>435</v>
      </c>
      <c r="H562" s="23" t="s">
        <v>404</v>
      </c>
      <c r="I562" s="23" t="s">
        <v>436</v>
      </c>
      <c r="J562" s="23" t="s">
        <v>1338</v>
      </c>
      <c r="K562" s="23" t="s">
        <v>2222</v>
      </c>
      <c r="L562" s="23" t="s">
        <v>447</v>
      </c>
      <c r="M562" s="23" t="s">
        <v>411</v>
      </c>
      <c r="N562" s="25">
        <v>44532</v>
      </c>
      <c r="O562" s="23" t="s">
        <v>5</v>
      </c>
      <c r="P562" s="23" t="s">
        <v>402</v>
      </c>
      <c r="Q562" s="35">
        <v>34598</v>
      </c>
      <c r="R562" s="35" t="s">
        <v>5129</v>
      </c>
      <c r="S562" s="35" t="s">
        <v>5130</v>
      </c>
      <c r="T562" s="91" t="s">
        <v>14616</v>
      </c>
      <c r="U562" t="str">
        <f>VLOOKUP(A562,'PLIL_Branch List'!$C$3:$C$127,1,0)</f>
        <v>Pathankot</v>
      </c>
    </row>
    <row r="563" spans="1:21" x14ac:dyDescent="0.25">
      <c r="A563" s="34" t="str">
        <f>INDEX(Converter!B:B,MATCH(Employees!F563,Converter!C:C,0))</f>
        <v>Gurgaon</v>
      </c>
      <c r="B563" s="23">
        <v>562</v>
      </c>
      <c r="C563" s="23" t="s">
        <v>2276</v>
      </c>
      <c r="D563" s="24">
        <v>32088</v>
      </c>
      <c r="E563" s="23" t="s">
        <v>2579</v>
      </c>
      <c r="F563" s="23" t="s">
        <v>828</v>
      </c>
      <c r="G563" s="23" t="s">
        <v>435</v>
      </c>
      <c r="H563" s="23" t="s">
        <v>2275</v>
      </c>
      <c r="I563" s="23" t="s">
        <v>436</v>
      </c>
      <c r="J563" s="23" t="s">
        <v>2580</v>
      </c>
      <c r="K563" s="23" t="s">
        <v>2581</v>
      </c>
      <c r="L563" s="23" t="s">
        <v>443</v>
      </c>
      <c r="M563" s="23" t="s">
        <v>2872</v>
      </c>
      <c r="N563" s="25">
        <v>44536</v>
      </c>
      <c r="O563" s="23" t="s">
        <v>828</v>
      </c>
      <c r="P563" s="23" t="s">
        <v>434</v>
      </c>
      <c r="Q563" s="35">
        <v>27600</v>
      </c>
      <c r="R563" s="35" t="s">
        <v>5131</v>
      </c>
      <c r="S563" s="35" t="s">
        <v>5132</v>
      </c>
      <c r="T563" s="91" t="s">
        <v>14617</v>
      </c>
      <c r="U563" t="str">
        <f>VLOOKUP(A563,'PLIL_Branch List'!$C$3:$C$127,1,0)</f>
        <v>Gurgaon</v>
      </c>
    </row>
    <row r="564" spans="1:21" x14ac:dyDescent="0.25">
      <c r="A564" s="34" t="str">
        <f>INDEX(Converter!B:B,MATCH(Employees!F564,Converter!C:C,0))</f>
        <v>Mumbai-Chakala</v>
      </c>
      <c r="B564" s="23">
        <v>563</v>
      </c>
      <c r="C564" s="23" t="s">
        <v>2582</v>
      </c>
      <c r="D564" s="24">
        <v>32090</v>
      </c>
      <c r="E564" s="23" t="s">
        <v>2583</v>
      </c>
      <c r="F564" s="23" t="s">
        <v>538</v>
      </c>
      <c r="G564" s="23" t="s">
        <v>435</v>
      </c>
      <c r="H564" s="23" t="s">
        <v>404</v>
      </c>
      <c r="I564" s="23" t="s">
        <v>436</v>
      </c>
      <c r="J564" s="23" t="s">
        <v>1469</v>
      </c>
      <c r="K564" s="23" t="s">
        <v>1470</v>
      </c>
      <c r="L564" s="23" t="s">
        <v>450</v>
      </c>
      <c r="M564" s="23" t="s">
        <v>408</v>
      </c>
      <c r="N564" s="25">
        <v>44536</v>
      </c>
      <c r="O564" s="23" t="s">
        <v>538</v>
      </c>
      <c r="P564" s="23" t="s">
        <v>399</v>
      </c>
      <c r="Q564" s="35">
        <v>29046</v>
      </c>
      <c r="R564" s="35" t="s">
        <v>5133</v>
      </c>
      <c r="S564" s="35" t="s">
        <v>5134</v>
      </c>
      <c r="T564" s="91" t="s">
        <v>14618</v>
      </c>
      <c r="U564" t="str">
        <f>VLOOKUP(A564,'PLIL_Branch List'!$C$3:$C$127,1,0)</f>
        <v>Mumbai-Chakala</v>
      </c>
    </row>
    <row r="565" spans="1:21" x14ac:dyDescent="0.25">
      <c r="A565" s="34" t="str">
        <f>INDEX(Converter!B:B,MATCH(Employees!F565,Converter!C:C,0))</f>
        <v>Bareilly</v>
      </c>
      <c r="B565" s="23">
        <v>564</v>
      </c>
      <c r="C565" s="23" t="s">
        <v>2585</v>
      </c>
      <c r="D565" s="24">
        <v>32103</v>
      </c>
      <c r="E565" s="23" t="s">
        <v>2586</v>
      </c>
      <c r="F565" s="23" t="s">
        <v>40</v>
      </c>
      <c r="G565" s="23" t="s">
        <v>435</v>
      </c>
      <c r="H565" s="23" t="s">
        <v>448</v>
      </c>
      <c r="I565" s="23" t="s">
        <v>449</v>
      </c>
      <c r="J565" s="23" t="s">
        <v>2587</v>
      </c>
      <c r="K565" s="23" t="s">
        <v>2588</v>
      </c>
      <c r="L565" s="23" t="s">
        <v>519</v>
      </c>
      <c r="M565" s="23" t="s">
        <v>520</v>
      </c>
      <c r="N565" s="25">
        <v>44538</v>
      </c>
      <c r="O565" s="23" t="s">
        <v>40</v>
      </c>
      <c r="P565" s="23" t="s">
        <v>516</v>
      </c>
      <c r="Q565" s="35">
        <v>29917</v>
      </c>
      <c r="R565" s="35" t="s">
        <v>5135</v>
      </c>
      <c r="S565" s="35" t="s">
        <v>5136</v>
      </c>
      <c r="T565" s="91" t="s">
        <v>14619</v>
      </c>
      <c r="U565" t="str">
        <f>VLOOKUP(A565,'PLIL_Branch List'!$C$3:$C$127,1,0)</f>
        <v>Bareilly</v>
      </c>
    </row>
    <row r="566" spans="1:21" x14ac:dyDescent="0.25">
      <c r="A566" s="34" t="str">
        <f>INDEX(Converter!B:B,MATCH(Employees!F566,Converter!C:C,0))</f>
        <v>Gurgaon</v>
      </c>
      <c r="B566" s="23">
        <v>565</v>
      </c>
      <c r="C566" s="23" t="s">
        <v>2589</v>
      </c>
      <c r="D566" s="24">
        <v>32112</v>
      </c>
      <c r="E566" s="23" t="s">
        <v>2590</v>
      </c>
      <c r="F566" s="23" t="s">
        <v>828</v>
      </c>
      <c r="G566" s="23" t="s">
        <v>435</v>
      </c>
      <c r="H566" s="23" t="s">
        <v>1298</v>
      </c>
      <c r="I566" s="23" t="s">
        <v>436</v>
      </c>
      <c r="J566" s="23" t="s">
        <v>2860</v>
      </c>
      <c r="K566" s="23" t="s">
        <v>2861</v>
      </c>
      <c r="L566" s="23" t="s">
        <v>441</v>
      </c>
      <c r="M566" s="23" t="s">
        <v>2166</v>
      </c>
      <c r="N566" s="25">
        <v>44539</v>
      </c>
      <c r="O566" s="23" t="s">
        <v>828</v>
      </c>
      <c r="P566" s="23" t="s">
        <v>434</v>
      </c>
      <c r="Q566" s="35">
        <v>31959</v>
      </c>
      <c r="R566" s="35" t="s">
        <v>5137</v>
      </c>
      <c r="S566" s="35" t="s">
        <v>5138</v>
      </c>
      <c r="T566" s="91" t="s">
        <v>14620</v>
      </c>
      <c r="U566" t="str">
        <f>VLOOKUP(A566,'PLIL_Branch List'!$C$3:$C$127,1,0)</f>
        <v>Gurgaon</v>
      </c>
    </row>
    <row r="567" spans="1:21" x14ac:dyDescent="0.25">
      <c r="A567" s="34" t="str">
        <f>INDEX(Converter!B:B,MATCH(Employees!F567,Converter!C:C,0))</f>
        <v>Jammu</v>
      </c>
      <c r="B567" s="23">
        <v>566</v>
      </c>
      <c r="C567" s="23" t="s">
        <v>2591</v>
      </c>
      <c r="D567" s="24">
        <v>32122</v>
      </c>
      <c r="E567" s="23" t="s">
        <v>2221</v>
      </c>
      <c r="F567" s="23" t="s">
        <v>19</v>
      </c>
      <c r="G567" s="23" t="s">
        <v>435</v>
      </c>
      <c r="H567" s="23" t="s">
        <v>404</v>
      </c>
      <c r="I567" s="23" t="s">
        <v>436</v>
      </c>
      <c r="J567" s="23" t="s">
        <v>1421</v>
      </c>
      <c r="K567" s="23" t="s">
        <v>1422</v>
      </c>
      <c r="L567" s="23" t="s">
        <v>447</v>
      </c>
      <c r="M567" s="23" t="s">
        <v>411</v>
      </c>
      <c r="N567" s="25">
        <v>44543</v>
      </c>
      <c r="O567" s="23" t="s">
        <v>19</v>
      </c>
      <c r="P567" s="23" t="s">
        <v>402</v>
      </c>
      <c r="Q567" s="35">
        <v>34863</v>
      </c>
      <c r="R567" s="35" t="s">
        <v>5139</v>
      </c>
      <c r="S567" s="35" t="s">
        <v>5140</v>
      </c>
      <c r="T567" s="91" t="s">
        <v>14621</v>
      </c>
      <c r="U567" t="str">
        <f>VLOOKUP(A567,'PLIL_Branch List'!$C$3:$C$127,1,0)</f>
        <v>Jammu</v>
      </c>
    </row>
    <row r="568" spans="1:21" x14ac:dyDescent="0.25">
      <c r="A568" s="34" t="str">
        <f>INDEX(Converter!B:B,MATCH(Employees!F568,Converter!C:C,0))</f>
        <v>Rajouri</v>
      </c>
      <c r="B568" s="23">
        <v>567</v>
      </c>
      <c r="C568" s="23" t="s">
        <v>2594</v>
      </c>
      <c r="D568" s="24">
        <v>32137</v>
      </c>
      <c r="E568" s="23" t="s">
        <v>2595</v>
      </c>
      <c r="F568" s="23" t="s">
        <v>60</v>
      </c>
      <c r="G568" s="23" t="s">
        <v>435</v>
      </c>
      <c r="H568" s="23" t="s">
        <v>448</v>
      </c>
      <c r="I568" s="23" t="s">
        <v>449</v>
      </c>
      <c r="J568" s="23" t="s">
        <v>2759</v>
      </c>
      <c r="K568" s="23" t="s">
        <v>2760</v>
      </c>
      <c r="L568" s="23" t="s">
        <v>519</v>
      </c>
      <c r="M568" s="23" t="s">
        <v>520</v>
      </c>
      <c r="N568" s="25">
        <v>44545</v>
      </c>
      <c r="O568" s="23" t="s">
        <v>60</v>
      </c>
      <c r="P568" s="23" t="s">
        <v>402</v>
      </c>
      <c r="Q568" s="35">
        <v>23573</v>
      </c>
      <c r="R568" s="35" t="s">
        <v>5141</v>
      </c>
      <c r="S568" s="35" t="s">
        <v>4714</v>
      </c>
      <c r="T568" s="91" t="s">
        <v>14622</v>
      </c>
      <c r="U568" t="str">
        <f>VLOOKUP(A568,'PLIL_Branch List'!$C$3:$C$127,1,0)</f>
        <v>Rajouri</v>
      </c>
    </row>
    <row r="569" spans="1:21" x14ac:dyDescent="0.25">
      <c r="A569" s="34" t="str">
        <f>INDEX(Converter!B:B,MATCH(Employees!F569,Converter!C:C,0))</f>
        <v>Pune</v>
      </c>
      <c r="B569" s="23">
        <v>568</v>
      </c>
      <c r="C569" s="23" t="s">
        <v>2011</v>
      </c>
      <c r="D569" s="24">
        <v>32145</v>
      </c>
      <c r="E569" s="23" t="s">
        <v>2596</v>
      </c>
      <c r="F569" s="23" t="s">
        <v>38</v>
      </c>
      <c r="G569" s="23" t="s">
        <v>435</v>
      </c>
      <c r="H569" s="23" t="s">
        <v>448</v>
      </c>
      <c r="I569" s="23" t="s">
        <v>449</v>
      </c>
      <c r="J569" s="23" t="s">
        <v>6952</v>
      </c>
      <c r="K569" s="23" t="s">
        <v>6953</v>
      </c>
      <c r="L569" s="23" t="s">
        <v>440</v>
      </c>
      <c r="M569" s="23" t="s">
        <v>9088</v>
      </c>
      <c r="N569" s="25">
        <v>44545</v>
      </c>
      <c r="O569" s="23" t="s">
        <v>38</v>
      </c>
      <c r="P569" s="23" t="s">
        <v>399</v>
      </c>
      <c r="Q569" s="35">
        <v>28677</v>
      </c>
      <c r="R569" s="35" t="s">
        <v>5142</v>
      </c>
      <c r="S569" s="35" t="s">
        <v>5143</v>
      </c>
      <c r="T569" s="91" t="s">
        <v>14623</v>
      </c>
      <c r="U569" t="str">
        <f>VLOOKUP(A569,'PLIL_Branch List'!$C$3:$C$127,1,0)</f>
        <v>Pune</v>
      </c>
    </row>
    <row r="570" spans="1:21" x14ac:dyDescent="0.25">
      <c r="A570" s="34" t="str">
        <f>INDEX(Converter!B:B,MATCH(Employees!F570,Converter!C:C,0))</f>
        <v>Rajouri</v>
      </c>
      <c r="B570" s="23">
        <v>569</v>
      </c>
      <c r="C570" s="23" t="s">
        <v>2467</v>
      </c>
      <c r="D570" s="24">
        <v>32182</v>
      </c>
      <c r="E570" s="23" t="s">
        <v>1292</v>
      </c>
      <c r="F570" s="23" t="s">
        <v>60</v>
      </c>
      <c r="G570" s="23" t="s">
        <v>435</v>
      </c>
      <c r="H570" s="23" t="s">
        <v>448</v>
      </c>
      <c r="I570" s="23" t="s">
        <v>449</v>
      </c>
      <c r="J570" s="23" t="s">
        <v>1796</v>
      </c>
      <c r="K570" s="23" t="s">
        <v>477</v>
      </c>
      <c r="L570" s="23" t="s">
        <v>445</v>
      </c>
      <c r="M570" s="23" t="s">
        <v>452</v>
      </c>
      <c r="N570" s="25">
        <v>44552</v>
      </c>
      <c r="O570" s="23" t="s">
        <v>60</v>
      </c>
      <c r="P570" s="23" t="s">
        <v>402</v>
      </c>
      <c r="Q570" s="35">
        <v>34101</v>
      </c>
      <c r="R570" s="35" t="s">
        <v>5144</v>
      </c>
      <c r="S570" s="35" t="s">
        <v>5145</v>
      </c>
      <c r="T570" s="91" t="s">
        <v>14624</v>
      </c>
      <c r="U570" t="str">
        <f>VLOOKUP(A570,'PLIL_Branch List'!$C$3:$C$127,1,0)</f>
        <v>Rajouri</v>
      </c>
    </row>
    <row r="571" spans="1:21" x14ac:dyDescent="0.25">
      <c r="A571" s="34" t="str">
        <f>INDEX(Converter!B:B,MATCH(Employees!F571,Converter!C:C,0))</f>
        <v>Asansol</v>
      </c>
      <c r="B571" s="23">
        <v>570</v>
      </c>
      <c r="C571" s="23" t="s">
        <v>2598</v>
      </c>
      <c r="D571" s="24">
        <v>32209</v>
      </c>
      <c r="E571" s="23" t="s">
        <v>2599</v>
      </c>
      <c r="F571" s="23" t="s">
        <v>86</v>
      </c>
      <c r="G571" s="23" t="s">
        <v>432</v>
      </c>
      <c r="H571" s="23" t="s">
        <v>451</v>
      </c>
      <c r="I571" s="23" t="s">
        <v>449</v>
      </c>
      <c r="J571" s="23" t="s">
        <v>2539</v>
      </c>
      <c r="K571" s="23" t="s">
        <v>2540</v>
      </c>
      <c r="L571" s="23" t="s">
        <v>456</v>
      </c>
      <c r="M571" s="23" t="s">
        <v>473</v>
      </c>
      <c r="N571" s="25">
        <v>44557</v>
      </c>
      <c r="O571" s="23" t="s">
        <v>86</v>
      </c>
      <c r="P571" s="23" t="s">
        <v>396</v>
      </c>
      <c r="Q571" s="35">
        <v>28854</v>
      </c>
      <c r="R571" s="35" t="s">
        <v>5146</v>
      </c>
      <c r="S571" s="35" t="s">
        <v>5147</v>
      </c>
      <c r="T571" s="91" t="s">
        <v>14625</v>
      </c>
      <c r="U571" t="str">
        <f>VLOOKUP(A571,'PLIL_Branch List'!$C$3:$C$127,1,0)</f>
        <v>Asansol</v>
      </c>
    </row>
    <row r="572" spans="1:21" x14ac:dyDescent="0.25">
      <c r="A572" s="34" t="str">
        <f>INDEX(Converter!B:B,MATCH(Employees!F572,Converter!C:C,0))</f>
        <v>Gurdaspur</v>
      </c>
      <c r="B572" s="23">
        <v>571</v>
      </c>
      <c r="C572" s="23" t="s">
        <v>1762</v>
      </c>
      <c r="D572" s="24">
        <v>32233</v>
      </c>
      <c r="E572" s="23" t="s">
        <v>1763</v>
      </c>
      <c r="F572" s="23" t="s">
        <v>2</v>
      </c>
      <c r="G572" s="23" t="s">
        <v>432</v>
      </c>
      <c r="H572" s="23" t="s">
        <v>448</v>
      </c>
      <c r="I572" s="23" t="s">
        <v>449</v>
      </c>
      <c r="J572" s="23" t="s">
        <v>486</v>
      </c>
      <c r="K572" s="23" t="s">
        <v>487</v>
      </c>
      <c r="L572" s="23" t="s">
        <v>460</v>
      </c>
      <c r="M572" s="23" t="s">
        <v>461</v>
      </c>
      <c r="N572" s="25">
        <v>44560</v>
      </c>
      <c r="O572" s="23" t="s">
        <v>2</v>
      </c>
      <c r="P572" s="23" t="s">
        <v>402</v>
      </c>
      <c r="Q572" s="35">
        <v>35143</v>
      </c>
      <c r="R572" s="35" t="s">
        <v>5148</v>
      </c>
      <c r="S572" s="35" t="s">
        <v>5149</v>
      </c>
      <c r="T572" s="91" t="s">
        <v>14626</v>
      </c>
      <c r="U572" t="str">
        <f>VLOOKUP(A572,'PLIL_Branch List'!$C$3:$C$127,1,0)</f>
        <v>Gurdaspur</v>
      </c>
    </row>
    <row r="573" spans="1:21" x14ac:dyDescent="0.25">
      <c r="A573" s="34" t="str">
        <f>INDEX(Converter!B:B,MATCH(Employees!F573,Converter!C:C,0))</f>
        <v>Lucknow-Hazratganj</v>
      </c>
      <c r="B573" s="23">
        <v>572</v>
      </c>
      <c r="C573" s="23" t="s">
        <v>2600</v>
      </c>
      <c r="D573" s="24">
        <v>32249</v>
      </c>
      <c r="E573" s="23" t="s">
        <v>2601</v>
      </c>
      <c r="F573" s="23" t="s">
        <v>537</v>
      </c>
      <c r="G573" s="23" t="s">
        <v>435</v>
      </c>
      <c r="H573" s="23" t="s">
        <v>1271</v>
      </c>
      <c r="I573" s="23" t="s">
        <v>1271</v>
      </c>
      <c r="J573" s="23" t="s">
        <v>1461</v>
      </c>
      <c r="K573" s="23" t="s">
        <v>471</v>
      </c>
      <c r="L573" s="23" t="s">
        <v>455</v>
      </c>
      <c r="M573" s="23" t="s">
        <v>2602</v>
      </c>
      <c r="N573" s="25">
        <v>44565</v>
      </c>
      <c r="O573" s="23" t="s">
        <v>537</v>
      </c>
      <c r="P573" s="23" t="s">
        <v>516</v>
      </c>
      <c r="Q573" s="35">
        <v>31618</v>
      </c>
      <c r="R573" s="35" t="s">
        <v>5150</v>
      </c>
      <c r="S573" s="35" t="s">
        <v>5151</v>
      </c>
      <c r="T573" s="91" t="s">
        <v>14627</v>
      </c>
      <c r="U573" t="str">
        <f>VLOOKUP(A573,'PLIL_Branch List'!$C$3:$C$127,1,0)</f>
        <v>Lucknow-Hazratganj</v>
      </c>
    </row>
    <row r="574" spans="1:21" x14ac:dyDescent="0.25">
      <c r="A574" s="34" t="str">
        <f>INDEX(Converter!B:B,MATCH(Employees!F574,Converter!C:C,0))</f>
        <v>Haldwani</v>
      </c>
      <c r="B574" s="23">
        <v>573</v>
      </c>
      <c r="C574" s="23" t="s">
        <v>2603</v>
      </c>
      <c r="D574" s="24">
        <v>32251</v>
      </c>
      <c r="E574" s="23" t="s">
        <v>2604</v>
      </c>
      <c r="F574" s="23" t="s">
        <v>818</v>
      </c>
      <c r="G574" s="23" t="s">
        <v>432</v>
      </c>
      <c r="H574" s="23" t="s">
        <v>448</v>
      </c>
      <c r="I574" s="23" t="s">
        <v>449</v>
      </c>
      <c r="J574" s="23" t="s">
        <v>9135</v>
      </c>
      <c r="K574" s="23" t="s">
        <v>1798</v>
      </c>
      <c r="L574" s="23" t="s">
        <v>519</v>
      </c>
      <c r="M574" s="23" t="s">
        <v>520</v>
      </c>
      <c r="N574" s="25">
        <v>44565</v>
      </c>
      <c r="O574" s="23" t="s">
        <v>818</v>
      </c>
      <c r="P574" s="23" t="s">
        <v>516</v>
      </c>
      <c r="Q574" s="35">
        <v>35522</v>
      </c>
      <c r="R574" s="35" t="s">
        <v>5152</v>
      </c>
      <c r="S574" s="35" t="s">
        <v>5153</v>
      </c>
      <c r="T574" s="91" t="s">
        <v>14628</v>
      </c>
      <c r="U574" t="str">
        <f>VLOOKUP(A574,'PLIL_Branch List'!$C$3:$C$127,1,0)</f>
        <v>Haldwani</v>
      </c>
    </row>
    <row r="575" spans="1:21" x14ac:dyDescent="0.25">
      <c r="A575" s="34" t="str">
        <f>INDEX(Converter!B:B,MATCH(Employees!F575,Converter!C:C,0))</f>
        <v>Rajkot</v>
      </c>
      <c r="B575" s="23">
        <v>574</v>
      </c>
      <c r="C575" s="23" t="s">
        <v>2605</v>
      </c>
      <c r="D575" s="24">
        <v>32262</v>
      </c>
      <c r="E575" s="23" t="s">
        <v>2606</v>
      </c>
      <c r="F575" s="23" t="s">
        <v>17</v>
      </c>
      <c r="G575" s="23" t="s">
        <v>432</v>
      </c>
      <c r="H575" s="23" t="s">
        <v>451</v>
      </c>
      <c r="I575" s="23" t="s">
        <v>449</v>
      </c>
      <c r="J575" s="23" t="s">
        <v>2516</v>
      </c>
      <c r="K575" s="23" t="s">
        <v>2607</v>
      </c>
      <c r="L575" s="23" t="s">
        <v>1315</v>
      </c>
      <c r="M575" s="23" t="s">
        <v>11933</v>
      </c>
      <c r="N575" s="25">
        <v>44564</v>
      </c>
      <c r="O575" s="23" t="s">
        <v>17</v>
      </c>
      <c r="P575" s="23" t="s">
        <v>399</v>
      </c>
      <c r="Q575" s="35">
        <v>30956</v>
      </c>
      <c r="R575" s="35" t="s">
        <v>5154</v>
      </c>
      <c r="S575" s="35" t="s">
        <v>5155</v>
      </c>
      <c r="T575" s="91" t="s">
        <v>14629</v>
      </c>
      <c r="U575" t="str">
        <f>VLOOKUP(A575,'PLIL_Branch List'!$C$3:$C$127,1,0)</f>
        <v>Rajkot</v>
      </c>
    </row>
    <row r="576" spans="1:21" x14ac:dyDescent="0.25">
      <c r="A576" s="34" t="str">
        <f>INDEX(Converter!B:B,MATCH(Employees!F576,Converter!C:C,0))</f>
        <v>Gurgaon</v>
      </c>
      <c r="B576" s="23">
        <v>575</v>
      </c>
      <c r="C576" s="23" t="s">
        <v>2608</v>
      </c>
      <c r="D576" s="24">
        <v>32284</v>
      </c>
      <c r="E576" s="23" t="s">
        <v>2609</v>
      </c>
      <c r="F576" s="23" t="s">
        <v>828</v>
      </c>
      <c r="G576" s="23" t="s">
        <v>432</v>
      </c>
      <c r="H576" s="23" t="s">
        <v>1184</v>
      </c>
      <c r="I576" s="23" t="s">
        <v>1184</v>
      </c>
      <c r="J576" s="23" t="s">
        <v>2535</v>
      </c>
      <c r="K576" s="23" t="s">
        <v>2536</v>
      </c>
      <c r="L576" s="23" t="s">
        <v>433</v>
      </c>
      <c r="M576" s="23" t="s">
        <v>2537</v>
      </c>
      <c r="N576" s="25">
        <v>44571</v>
      </c>
      <c r="O576" s="23" t="s">
        <v>828</v>
      </c>
      <c r="P576" s="23" t="s">
        <v>434</v>
      </c>
      <c r="Q576" s="35">
        <v>32703</v>
      </c>
      <c r="R576" s="35" t="s">
        <v>5156</v>
      </c>
      <c r="S576" s="35" t="s">
        <v>5157</v>
      </c>
      <c r="T576" s="91" t="s">
        <v>14630</v>
      </c>
      <c r="U576" t="str">
        <f>VLOOKUP(A576,'PLIL_Branch List'!$C$3:$C$127,1,0)</f>
        <v>Gurgaon</v>
      </c>
    </row>
    <row r="577" spans="1:21" x14ac:dyDescent="0.25">
      <c r="A577" s="34" t="str">
        <f>INDEX(Converter!B:B,MATCH(Employees!F577,Converter!C:C,0))</f>
        <v>Gurgaon</v>
      </c>
      <c r="B577" s="23">
        <v>576</v>
      </c>
      <c r="C577" s="23" t="s">
        <v>2610</v>
      </c>
      <c r="D577" s="24">
        <v>32294</v>
      </c>
      <c r="E577" s="23" t="s">
        <v>2611</v>
      </c>
      <c r="F577" s="23" t="s">
        <v>828</v>
      </c>
      <c r="G577" s="23" t="s">
        <v>435</v>
      </c>
      <c r="H577" s="23" t="s">
        <v>2275</v>
      </c>
      <c r="I577" s="23" t="s">
        <v>436</v>
      </c>
      <c r="J577" s="23" t="s">
        <v>2441</v>
      </c>
      <c r="K577" s="23" t="s">
        <v>2442</v>
      </c>
      <c r="L577" s="23" t="s">
        <v>441</v>
      </c>
      <c r="M577" s="23" t="s">
        <v>2278</v>
      </c>
      <c r="N577" s="25">
        <v>44572</v>
      </c>
      <c r="O577" s="23" t="s">
        <v>828</v>
      </c>
      <c r="P577" s="23" t="s">
        <v>434</v>
      </c>
      <c r="Q577" s="35">
        <v>34064</v>
      </c>
      <c r="R577" s="35" t="s">
        <v>5158</v>
      </c>
      <c r="S577" s="35" t="s">
        <v>4213</v>
      </c>
      <c r="T577" s="91" t="s">
        <v>14631</v>
      </c>
      <c r="U577" t="str">
        <f>VLOOKUP(A577,'PLIL_Branch List'!$C$3:$C$127,1,0)</f>
        <v>Gurgaon</v>
      </c>
    </row>
    <row r="578" spans="1:21" x14ac:dyDescent="0.25">
      <c r="A578" s="34" t="str">
        <f>INDEX(Converter!B:B,MATCH(Employees!F578,Converter!C:C,0))</f>
        <v>Gurgaon</v>
      </c>
      <c r="B578" s="23">
        <v>577</v>
      </c>
      <c r="C578" s="23" t="s">
        <v>2612</v>
      </c>
      <c r="D578" s="24">
        <v>32305</v>
      </c>
      <c r="E578" s="23" t="s">
        <v>2613</v>
      </c>
      <c r="F578" s="23" t="s">
        <v>828</v>
      </c>
      <c r="G578" s="23" t="s">
        <v>435</v>
      </c>
      <c r="H578" s="23" t="s">
        <v>1519</v>
      </c>
      <c r="I578" s="23" t="s">
        <v>1520</v>
      </c>
      <c r="J578" s="23" t="s">
        <v>1521</v>
      </c>
      <c r="K578" s="23" t="s">
        <v>1522</v>
      </c>
      <c r="L578" s="23" t="s">
        <v>441</v>
      </c>
      <c r="M578" s="23" t="s">
        <v>2614</v>
      </c>
      <c r="N578" s="25">
        <v>44575</v>
      </c>
      <c r="O578" s="23" t="s">
        <v>828</v>
      </c>
      <c r="P578" s="23" t="s">
        <v>434</v>
      </c>
      <c r="Q578" s="35">
        <v>33002</v>
      </c>
      <c r="R578" s="35" t="s">
        <v>5159</v>
      </c>
      <c r="S578" s="35" t="s">
        <v>5160</v>
      </c>
      <c r="T578" s="91" t="s">
        <v>14632</v>
      </c>
      <c r="U578" t="str">
        <f>VLOOKUP(A578,'PLIL_Branch List'!$C$3:$C$127,1,0)</f>
        <v>Gurgaon</v>
      </c>
    </row>
    <row r="579" spans="1:21" x14ac:dyDescent="0.25">
      <c r="A579" s="34" t="str">
        <f>INDEX(Converter!B:B,MATCH(Employees!F579,Converter!C:C,0))</f>
        <v>Mumbai-Ghatkoper</v>
      </c>
      <c r="B579" s="23">
        <v>578</v>
      </c>
      <c r="C579" s="23" t="s">
        <v>2615</v>
      </c>
      <c r="D579" s="24">
        <v>32306</v>
      </c>
      <c r="E579" s="23" t="s">
        <v>2616</v>
      </c>
      <c r="F579" s="23" t="s">
        <v>509</v>
      </c>
      <c r="G579" s="23" t="s">
        <v>435</v>
      </c>
      <c r="H579" s="23" t="s">
        <v>404</v>
      </c>
      <c r="I579" s="23" t="s">
        <v>436</v>
      </c>
      <c r="J579" s="23" t="s">
        <v>1469</v>
      </c>
      <c r="K579" s="23" t="s">
        <v>1470</v>
      </c>
      <c r="L579" s="23" t="s">
        <v>447</v>
      </c>
      <c r="M579" s="23" t="s">
        <v>411</v>
      </c>
      <c r="N579" s="25">
        <v>44576</v>
      </c>
      <c r="O579" s="23" t="s">
        <v>509</v>
      </c>
      <c r="P579" s="23" t="s">
        <v>399</v>
      </c>
      <c r="Q579" s="35">
        <v>35635</v>
      </c>
      <c r="R579" s="35" t="s">
        <v>5161</v>
      </c>
      <c r="S579" s="35" t="s">
        <v>5162</v>
      </c>
      <c r="T579" s="91" t="s">
        <v>14633</v>
      </c>
      <c r="U579" t="e">
        <f>VLOOKUP(A579,'PLIL_Branch List'!$C$3:$C$127,1,0)</f>
        <v>#N/A</v>
      </c>
    </row>
    <row r="580" spans="1:21" x14ac:dyDescent="0.25">
      <c r="A580" s="34" t="str">
        <f>INDEX(Converter!B:B,MATCH(Employees!F580,Converter!C:C,0))</f>
        <v>Central Delhi</v>
      </c>
      <c r="B580" s="23">
        <v>579</v>
      </c>
      <c r="C580" s="23" t="s">
        <v>1678</v>
      </c>
      <c r="D580" s="24">
        <v>32314</v>
      </c>
      <c r="E580" s="23" t="s">
        <v>715</v>
      </c>
      <c r="F580" s="23" t="s">
        <v>317</v>
      </c>
      <c r="G580" s="23" t="s">
        <v>435</v>
      </c>
      <c r="H580" s="23" t="s">
        <v>448</v>
      </c>
      <c r="I580" s="23" t="s">
        <v>449</v>
      </c>
      <c r="J580" s="23" t="s">
        <v>6952</v>
      </c>
      <c r="K580" s="23" t="s">
        <v>6953</v>
      </c>
      <c r="L580" s="23" t="s">
        <v>440</v>
      </c>
      <c r="M580" s="23" t="s">
        <v>9088</v>
      </c>
      <c r="N580" s="25">
        <v>44578</v>
      </c>
      <c r="O580" s="23" t="s">
        <v>317</v>
      </c>
      <c r="P580" s="23" t="s">
        <v>516</v>
      </c>
      <c r="Q580" s="35">
        <v>29256</v>
      </c>
      <c r="R580" s="35" t="s">
        <v>5163</v>
      </c>
      <c r="S580" s="35" t="s">
        <v>5164</v>
      </c>
      <c r="T580" s="91" t="s">
        <v>14634</v>
      </c>
      <c r="U580" t="e">
        <f>VLOOKUP(A580,'PLIL_Branch List'!$C$3:$C$127,1,0)</f>
        <v>#N/A</v>
      </c>
    </row>
    <row r="581" spans="1:21" x14ac:dyDescent="0.25">
      <c r="A581" s="34" t="str">
        <f>INDEX(Converter!B:B,MATCH(Employees!F581,Converter!C:C,0))</f>
        <v>Bangalore-Rajajinagar</v>
      </c>
      <c r="B581" s="23">
        <v>580</v>
      </c>
      <c r="C581" s="23" t="s">
        <v>2617</v>
      </c>
      <c r="D581" s="24">
        <v>32315</v>
      </c>
      <c r="E581" s="23" t="s">
        <v>716</v>
      </c>
      <c r="F581" s="23" t="s">
        <v>571</v>
      </c>
      <c r="G581" s="23" t="s">
        <v>435</v>
      </c>
      <c r="H581" s="23" t="s">
        <v>728</v>
      </c>
      <c r="I581" s="23" t="s">
        <v>718</v>
      </c>
      <c r="J581" s="23" t="s">
        <v>11599</v>
      </c>
      <c r="K581" s="23" t="s">
        <v>11600</v>
      </c>
      <c r="L581" s="23" t="s">
        <v>1483</v>
      </c>
      <c r="M581" s="23" t="s">
        <v>874</v>
      </c>
      <c r="N581" s="25">
        <v>44578</v>
      </c>
      <c r="O581" s="23" t="s">
        <v>571</v>
      </c>
      <c r="P581" s="23" t="s">
        <v>517</v>
      </c>
      <c r="Q581" s="35">
        <v>30879</v>
      </c>
      <c r="R581" s="35" t="s">
        <v>5165</v>
      </c>
      <c r="S581" s="35" t="s">
        <v>5166</v>
      </c>
      <c r="T581" s="91" t="s">
        <v>14635</v>
      </c>
      <c r="U581" t="str">
        <f>VLOOKUP(A581,'PLIL_Branch List'!$C$3:$C$127,1,0)</f>
        <v>Bangalore-Rajajinagar</v>
      </c>
    </row>
    <row r="582" spans="1:21" x14ac:dyDescent="0.25">
      <c r="A582" s="34" t="str">
        <f>INDEX(Converter!B:B,MATCH(Employees!F582,Converter!C:C,0))</f>
        <v>Bareilly</v>
      </c>
      <c r="B582" s="23">
        <v>581</v>
      </c>
      <c r="C582" s="23" t="s">
        <v>2618</v>
      </c>
      <c r="D582" s="24">
        <v>32319</v>
      </c>
      <c r="E582" s="23" t="s">
        <v>2619</v>
      </c>
      <c r="F582" s="23" t="s">
        <v>40</v>
      </c>
      <c r="G582" s="23" t="s">
        <v>435</v>
      </c>
      <c r="H582" s="23" t="s">
        <v>448</v>
      </c>
      <c r="I582" s="23" t="s">
        <v>449</v>
      </c>
      <c r="J582" s="23" t="s">
        <v>1375</v>
      </c>
      <c r="K582" s="23" t="s">
        <v>1387</v>
      </c>
      <c r="L582" s="23" t="s">
        <v>519</v>
      </c>
      <c r="M582" s="23" t="s">
        <v>520</v>
      </c>
      <c r="N582" s="25">
        <v>44579</v>
      </c>
      <c r="O582" s="23" t="s">
        <v>40</v>
      </c>
      <c r="P582" s="23" t="s">
        <v>516</v>
      </c>
      <c r="Q582" s="35">
        <v>31206</v>
      </c>
      <c r="R582" s="35" t="s">
        <v>5167</v>
      </c>
      <c r="S582" s="35" t="s">
        <v>5168</v>
      </c>
      <c r="T582" s="91" t="s">
        <v>14636</v>
      </c>
      <c r="U582" t="str">
        <f>VLOOKUP(A582,'PLIL_Branch List'!$C$3:$C$127,1,0)</f>
        <v>Bareilly</v>
      </c>
    </row>
    <row r="583" spans="1:21" x14ac:dyDescent="0.25">
      <c r="A583" s="34" t="str">
        <f>INDEX(Converter!B:B,MATCH(Employees!F583,Converter!C:C,0))</f>
        <v>Ranchi</v>
      </c>
      <c r="B583" s="23">
        <v>582</v>
      </c>
      <c r="C583" s="23" t="s">
        <v>2327</v>
      </c>
      <c r="D583" s="24">
        <v>32322</v>
      </c>
      <c r="E583" s="23" t="s">
        <v>2620</v>
      </c>
      <c r="F583" s="23" t="s">
        <v>52</v>
      </c>
      <c r="G583" s="23" t="s">
        <v>435</v>
      </c>
      <c r="H583" s="23" t="s">
        <v>448</v>
      </c>
      <c r="I583" s="23" t="s">
        <v>449</v>
      </c>
      <c r="J583" s="23" t="s">
        <v>6952</v>
      </c>
      <c r="K583" s="23" t="s">
        <v>6953</v>
      </c>
      <c r="L583" s="23" t="s">
        <v>437</v>
      </c>
      <c r="M583" s="23" t="s">
        <v>8393</v>
      </c>
      <c r="N583" s="25">
        <v>44580</v>
      </c>
      <c r="O583" s="23" t="s">
        <v>52</v>
      </c>
      <c r="P583" s="23" t="s">
        <v>396</v>
      </c>
      <c r="Q583" s="35">
        <v>32890</v>
      </c>
      <c r="R583" s="35" t="s">
        <v>5169</v>
      </c>
      <c r="S583" s="35" t="s">
        <v>2631</v>
      </c>
      <c r="T583" s="91" t="s">
        <v>14637</v>
      </c>
      <c r="U583" t="str">
        <f>VLOOKUP(A583,'PLIL_Branch List'!$C$3:$C$127,1,0)</f>
        <v>Ranchi</v>
      </c>
    </row>
    <row r="584" spans="1:21" x14ac:dyDescent="0.25">
      <c r="A584" s="34" t="str">
        <f>INDEX(Converter!B:B,MATCH(Employees!F584,Converter!C:C,0))</f>
        <v>Dimapur</v>
      </c>
      <c r="B584" s="23">
        <v>583</v>
      </c>
      <c r="C584" s="23" t="s">
        <v>2621</v>
      </c>
      <c r="D584" s="24">
        <v>32329</v>
      </c>
      <c r="E584" s="23" t="s">
        <v>2622</v>
      </c>
      <c r="F584" s="23" t="s">
        <v>121</v>
      </c>
      <c r="G584" s="23" t="s">
        <v>432</v>
      </c>
      <c r="H584" s="23" t="s">
        <v>448</v>
      </c>
      <c r="I584" s="23" t="s">
        <v>449</v>
      </c>
      <c r="J584" s="23" t="s">
        <v>1651</v>
      </c>
      <c r="K584" s="23" t="s">
        <v>1652</v>
      </c>
      <c r="L584" s="23" t="s">
        <v>456</v>
      </c>
      <c r="M584" s="23" t="s">
        <v>457</v>
      </c>
      <c r="N584" s="25">
        <v>44581</v>
      </c>
      <c r="O584" s="23" t="s">
        <v>121</v>
      </c>
      <c r="P584" s="23" t="s">
        <v>396</v>
      </c>
      <c r="Q584" s="35">
        <v>29371</v>
      </c>
      <c r="R584" s="35" t="s">
        <v>5170</v>
      </c>
      <c r="S584" s="35" t="s">
        <v>5171</v>
      </c>
      <c r="T584" s="91" t="s">
        <v>14638</v>
      </c>
      <c r="U584" t="str">
        <f>VLOOKUP(A584,'PLIL_Branch List'!$C$3:$C$127,1,0)</f>
        <v>Dimapur</v>
      </c>
    </row>
    <row r="585" spans="1:21" x14ac:dyDescent="0.25">
      <c r="A585" s="34" t="str">
        <f>INDEX(Converter!B:B,MATCH(Employees!F585,Converter!C:C,0))</f>
        <v>Vishakhapatnam</v>
      </c>
      <c r="B585" s="23">
        <v>584</v>
      </c>
      <c r="C585" s="23" t="s">
        <v>2623</v>
      </c>
      <c r="D585" s="24">
        <v>32330</v>
      </c>
      <c r="E585" s="23" t="s">
        <v>2624</v>
      </c>
      <c r="F585" s="23" t="s">
        <v>74</v>
      </c>
      <c r="G585" s="23" t="s">
        <v>435</v>
      </c>
      <c r="H585" s="23" t="s">
        <v>451</v>
      </c>
      <c r="I585" s="23" t="s">
        <v>449</v>
      </c>
      <c r="J585" s="23" t="s">
        <v>8201</v>
      </c>
      <c r="K585" s="23" t="s">
        <v>8394</v>
      </c>
      <c r="L585" s="23" t="s">
        <v>519</v>
      </c>
      <c r="M585" s="23" t="s">
        <v>521</v>
      </c>
      <c r="N585" s="25">
        <v>44581</v>
      </c>
      <c r="O585" s="23" t="s">
        <v>74</v>
      </c>
      <c r="P585" s="23" t="s">
        <v>517</v>
      </c>
      <c r="Q585" s="35">
        <v>26433</v>
      </c>
      <c r="R585" s="35" t="s">
        <v>5172</v>
      </c>
      <c r="S585" s="35" t="s">
        <v>5173</v>
      </c>
      <c r="T585" s="91" t="s">
        <v>14639</v>
      </c>
      <c r="U585" t="str">
        <f>VLOOKUP(A585,'PLIL_Branch List'!$C$3:$C$127,1,0)</f>
        <v>Vishakhapatnam</v>
      </c>
    </row>
    <row r="586" spans="1:21" x14ac:dyDescent="0.25">
      <c r="A586" s="34" t="str">
        <f>INDEX(Converter!B:B,MATCH(Employees!F586,Converter!C:C,0))</f>
        <v>Pathankot</v>
      </c>
      <c r="B586" s="23">
        <v>585</v>
      </c>
      <c r="C586" s="23" t="s">
        <v>2070</v>
      </c>
      <c r="D586" s="24">
        <v>32348</v>
      </c>
      <c r="E586" s="23" t="s">
        <v>2071</v>
      </c>
      <c r="F586" s="23" t="s">
        <v>5</v>
      </c>
      <c r="G586" s="23" t="s">
        <v>435</v>
      </c>
      <c r="H586" s="23" t="s">
        <v>448</v>
      </c>
      <c r="I586" s="23" t="s">
        <v>449</v>
      </c>
      <c r="J586" s="23" t="s">
        <v>10858</v>
      </c>
      <c r="K586" s="23" t="s">
        <v>10855</v>
      </c>
      <c r="L586" s="23" t="s">
        <v>441</v>
      </c>
      <c r="M586" s="23" t="s">
        <v>401</v>
      </c>
      <c r="N586" s="25">
        <v>44585</v>
      </c>
      <c r="O586" s="23" t="s">
        <v>5</v>
      </c>
      <c r="P586" s="23" t="s">
        <v>402</v>
      </c>
      <c r="Q586" s="35">
        <v>32657</v>
      </c>
      <c r="R586" s="35" t="s">
        <v>5174</v>
      </c>
      <c r="S586" s="35" t="s">
        <v>5175</v>
      </c>
      <c r="T586" s="91" t="s">
        <v>14640</v>
      </c>
      <c r="U586" t="str">
        <f>VLOOKUP(A586,'PLIL_Branch List'!$C$3:$C$127,1,0)</f>
        <v>Pathankot</v>
      </c>
    </row>
    <row r="587" spans="1:21" x14ac:dyDescent="0.25">
      <c r="A587" s="34" t="str">
        <f>INDEX(Converter!B:B,MATCH(Employees!F587,Converter!C:C,0))</f>
        <v>Gurgaon</v>
      </c>
      <c r="B587" s="23">
        <v>586</v>
      </c>
      <c r="C587" s="23" t="s">
        <v>2625</v>
      </c>
      <c r="D587" s="24">
        <v>32353</v>
      </c>
      <c r="E587" s="23" t="s">
        <v>2626</v>
      </c>
      <c r="F587" s="23" t="s">
        <v>828</v>
      </c>
      <c r="G587" s="23" t="s">
        <v>435</v>
      </c>
      <c r="H587" s="23" t="s">
        <v>1293</v>
      </c>
      <c r="I587" s="23" t="s">
        <v>1253</v>
      </c>
      <c r="J587" s="23" t="s">
        <v>1294</v>
      </c>
      <c r="K587" s="23" t="s">
        <v>1295</v>
      </c>
      <c r="L587" s="23" t="s">
        <v>442</v>
      </c>
      <c r="M587" s="23" t="s">
        <v>8392</v>
      </c>
      <c r="N587" s="25">
        <v>44585</v>
      </c>
      <c r="O587" s="23" t="s">
        <v>828</v>
      </c>
      <c r="P587" s="23" t="s">
        <v>434</v>
      </c>
      <c r="Q587" s="35">
        <v>34827</v>
      </c>
      <c r="R587" s="35" t="s">
        <v>5176</v>
      </c>
      <c r="S587" s="35" t="s">
        <v>5177</v>
      </c>
      <c r="T587" s="91" t="s">
        <v>14641</v>
      </c>
      <c r="U587" t="str">
        <f>VLOOKUP(A587,'PLIL_Branch List'!$C$3:$C$127,1,0)</f>
        <v>Gurgaon</v>
      </c>
    </row>
    <row r="588" spans="1:21" x14ac:dyDescent="0.25">
      <c r="A588" s="34" t="str">
        <f>INDEX(Converter!B:B,MATCH(Employees!F588,Converter!C:C,0))</f>
        <v>Nagpur</v>
      </c>
      <c r="B588" s="23">
        <v>587</v>
      </c>
      <c r="C588" s="23" t="s">
        <v>2627</v>
      </c>
      <c r="D588" s="24">
        <v>32355</v>
      </c>
      <c r="E588" s="23" t="s">
        <v>2628</v>
      </c>
      <c r="F588" s="23" t="s">
        <v>20</v>
      </c>
      <c r="G588" s="23" t="s">
        <v>435</v>
      </c>
      <c r="H588" s="23" t="s">
        <v>451</v>
      </c>
      <c r="I588" s="23" t="s">
        <v>449</v>
      </c>
      <c r="J588" s="23" t="s">
        <v>2550</v>
      </c>
      <c r="K588" s="23" t="s">
        <v>2629</v>
      </c>
      <c r="L588" s="23" t="s">
        <v>445</v>
      </c>
      <c r="M588" s="23" t="s">
        <v>11940</v>
      </c>
      <c r="N588" s="25">
        <v>44586</v>
      </c>
      <c r="O588" s="23" t="s">
        <v>20</v>
      </c>
      <c r="P588" s="23" t="s">
        <v>399</v>
      </c>
      <c r="Q588" s="35">
        <v>33976</v>
      </c>
      <c r="R588" s="35" t="s">
        <v>5178</v>
      </c>
      <c r="S588" s="35" t="s">
        <v>5179</v>
      </c>
      <c r="T588" s="91" t="s">
        <v>14642</v>
      </c>
      <c r="U588" t="str">
        <f>VLOOKUP(A588,'PLIL_Branch List'!$C$3:$C$127,1,0)</f>
        <v>Nagpur</v>
      </c>
    </row>
    <row r="589" spans="1:21" x14ac:dyDescent="0.25">
      <c r="A589" s="34" t="str">
        <f>INDEX(Converter!B:B,MATCH(Employees!F589,Converter!C:C,0))</f>
        <v>Bhatinda</v>
      </c>
      <c r="B589" s="23">
        <v>588</v>
      </c>
      <c r="C589" s="23" t="s">
        <v>2630</v>
      </c>
      <c r="D589" s="24">
        <v>32381</v>
      </c>
      <c r="E589" s="23" t="s">
        <v>2631</v>
      </c>
      <c r="F589" s="23" t="s">
        <v>308</v>
      </c>
      <c r="G589" s="23" t="s">
        <v>435</v>
      </c>
      <c r="H589" s="23" t="s">
        <v>448</v>
      </c>
      <c r="I589" s="23" t="s">
        <v>449</v>
      </c>
      <c r="J589" s="23" t="s">
        <v>1274</v>
      </c>
      <c r="K589" s="23" t="s">
        <v>357</v>
      </c>
      <c r="L589" s="23" t="s">
        <v>1315</v>
      </c>
      <c r="M589" s="23" t="s">
        <v>1316</v>
      </c>
      <c r="N589" s="25">
        <v>44593</v>
      </c>
      <c r="O589" s="23" t="s">
        <v>308</v>
      </c>
      <c r="P589" s="23" t="s">
        <v>402</v>
      </c>
      <c r="Q589" s="35">
        <v>24523</v>
      </c>
      <c r="R589" s="35" t="s">
        <v>5180</v>
      </c>
      <c r="S589" s="35" t="s">
        <v>5181</v>
      </c>
      <c r="T589" s="91" t="s">
        <v>14643</v>
      </c>
      <c r="U589" t="e">
        <f>VLOOKUP(A589,'PLIL_Branch List'!$C$3:$C$127,1,0)</f>
        <v>#N/A</v>
      </c>
    </row>
    <row r="590" spans="1:21" x14ac:dyDescent="0.25">
      <c r="A590" s="34" t="str">
        <f>INDEX(Converter!B:B,MATCH(Employees!F590,Converter!C:C,0))</f>
        <v>Silchar</v>
      </c>
      <c r="B590" s="23">
        <v>589</v>
      </c>
      <c r="C590" s="23" t="s">
        <v>2632</v>
      </c>
      <c r="D590" s="24">
        <v>32382</v>
      </c>
      <c r="E590" s="23" t="s">
        <v>2633</v>
      </c>
      <c r="F590" s="23" t="s">
        <v>78</v>
      </c>
      <c r="G590" s="23" t="s">
        <v>435</v>
      </c>
      <c r="H590" s="23" t="s">
        <v>451</v>
      </c>
      <c r="I590" s="23" t="s">
        <v>449</v>
      </c>
      <c r="J590" s="23" t="s">
        <v>2393</v>
      </c>
      <c r="K590" s="23" t="s">
        <v>530</v>
      </c>
      <c r="L590" s="23" t="s">
        <v>460</v>
      </c>
      <c r="M590" s="23" t="s">
        <v>11935</v>
      </c>
      <c r="N590" s="25">
        <v>44593</v>
      </c>
      <c r="O590" s="23" t="s">
        <v>78</v>
      </c>
      <c r="P590" s="23" t="s">
        <v>396</v>
      </c>
      <c r="Q590" s="35">
        <v>26231</v>
      </c>
      <c r="R590" s="35" t="s">
        <v>5182</v>
      </c>
      <c r="S590" s="35" t="s">
        <v>5183</v>
      </c>
      <c r="T590" s="91" t="s">
        <v>14644</v>
      </c>
      <c r="U590" t="str">
        <f>VLOOKUP(A590,'PLIL_Branch List'!$C$3:$C$127,1,0)</f>
        <v>Silchar</v>
      </c>
    </row>
    <row r="591" spans="1:21" x14ac:dyDescent="0.25">
      <c r="A591" s="34" t="str">
        <f>INDEX(Converter!B:B,MATCH(Employees!F591,Converter!C:C,0))</f>
        <v>Gurgaon</v>
      </c>
      <c r="B591" s="23">
        <v>590</v>
      </c>
      <c r="C591" s="23" t="s">
        <v>2634</v>
      </c>
      <c r="D591" s="24">
        <v>32392</v>
      </c>
      <c r="E591" s="23" t="s">
        <v>2635</v>
      </c>
      <c r="F591" s="23" t="s">
        <v>828</v>
      </c>
      <c r="G591" s="23" t="s">
        <v>435</v>
      </c>
      <c r="H591" s="23" t="s">
        <v>8382</v>
      </c>
      <c r="I591" s="23" t="s">
        <v>1253</v>
      </c>
      <c r="J591" s="23" t="s">
        <v>10209</v>
      </c>
      <c r="K591" s="23" t="s">
        <v>10210</v>
      </c>
      <c r="L591" s="23" t="s">
        <v>443</v>
      </c>
      <c r="M591" s="23" t="s">
        <v>8395</v>
      </c>
      <c r="N591" s="25">
        <v>44593</v>
      </c>
      <c r="O591" s="23" t="s">
        <v>828</v>
      </c>
      <c r="P591" s="23" t="s">
        <v>434</v>
      </c>
      <c r="Q591" s="35">
        <v>33493</v>
      </c>
      <c r="R591" s="35" t="s">
        <v>5184</v>
      </c>
      <c r="S591" s="35" t="s">
        <v>5185</v>
      </c>
      <c r="T591" s="91" t="s">
        <v>14645</v>
      </c>
      <c r="U591" t="str">
        <f>VLOOKUP(A591,'PLIL_Branch List'!$C$3:$C$127,1,0)</f>
        <v>Gurgaon</v>
      </c>
    </row>
    <row r="592" spans="1:21" x14ac:dyDescent="0.25">
      <c r="A592" s="34" t="str">
        <f>INDEX(Converter!B:B,MATCH(Employees!F592,Converter!C:C,0))</f>
        <v>Gaya</v>
      </c>
      <c r="B592" s="23">
        <v>591</v>
      </c>
      <c r="C592" s="23" t="s">
        <v>2636</v>
      </c>
      <c r="D592" s="24">
        <v>32403</v>
      </c>
      <c r="E592" s="23" t="s">
        <v>717</v>
      </c>
      <c r="F592" s="23" t="s">
        <v>797</v>
      </c>
      <c r="G592" s="23" t="s">
        <v>435</v>
      </c>
      <c r="H592" s="23" t="s">
        <v>448</v>
      </c>
      <c r="I592" s="23" t="s">
        <v>449</v>
      </c>
      <c r="J592" s="23" t="s">
        <v>2327</v>
      </c>
      <c r="K592" s="23" t="s">
        <v>2328</v>
      </c>
      <c r="L592" s="23" t="s">
        <v>441</v>
      </c>
      <c r="M592" s="23" t="s">
        <v>401</v>
      </c>
      <c r="N592" s="25">
        <v>44594</v>
      </c>
      <c r="O592" s="23" t="s">
        <v>797</v>
      </c>
      <c r="P592" s="23" t="s">
        <v>396</v>
      </c>
      <c r="Q592" s="35">
        <v>32668</v>
      </c>
      <c r="R592" s="35" t="s">
        <v>5186</v>
      </c>
      <c r="S592" s="35" t="s">
        <v>5187</v>
      </c>
      <c r="T592" s="91" t="s">
        <v>14646</v>
      </c>
      <c r="U592" t="str">
        <f>VLOOKUP(A592,'PLIL_Branch List'!$C$3:$C$127,1,0)</f>
        <v>Gaya</v>
      </c>
    </row>
    <row r="593" spans="1:21" x14ac:dyDescent="0.25">
      <c r="A593" s="34" t="str">
        <f>INDEX(Converter!B:B,MATCH(Employees!F593,Converter!C:C,0))</f>
        <v>Agratala</v>
      </c>
      <c r="B593" s="23">
        <v>592</v>
      </c>
      <c r="C593" s="23" t="s">
        <v>2640</v>
      </c>
      <c r="D593" s="24">
        <v>32452</v>
      </c>
      <c r="E593" s="23" t="s">
        <v>2641</v>
      </c>
      <c r="F593" s="23" t="s">
        <v>115</v>
      </c>
      <c r="G593" s="23" t="s">
        <v>435</v>
      </c>
      <c r="H593" s="23" t="s">
        <v>451</v>
      </c>
      <c r="I593" s="23" t="s">
        <v>449</v>
      </c>
      <c r="J593" s="23" t="s">
        <v>2380</v>
      </c>
      <c r="K593" s="23" t="s">
        <v>2642</v>
      </c>
      <c r="L593" s="23" t="s">
        <v>456</v>
      </c>
      <c r="M593" s="23" t="s">
        <v>473</v>
      </c>
      <c r="N593" s="25">
        <v>44602</v>
      </c>
      <c r="O593" s="23" t="s">
        <v>115</v>
      </c>
      <c r="P593" s="23" t="s">
        <v>396</v>
      </c>
      <c r="Q593" s="35">
        <v>23047</v>
      </c>
      <c r="R593" s="35" t="s">
        <v>5188</v>
      </c>
      <c r="S593" s="35" t="s">
        <v>5189</v>
      </c>
      <c r="T593" s="91" t="s">
        <v>14647</v>
      </c>
      <c r="U593" t="e">
        <f>VLOOKUP(A593,'PLIL_Branch List'!$C$3:$C$127,1,0)</f>
        <v>#N/A</v>
      </c>
    </row>
    <row r="594" spans="1:21" x14ac:dyDescent="0.25">
      <c r="A594" s="34" t="str">
        <f>INDEX(Converter!B:B,MATCH(Employees!F594,Converter!C:C,0))</f>
        <v>Patiala</v>
      </c>
      <c r="B594" s="23">
        <v>593</v>
      </c>
      <c r="C594" s="23" t="s">
        <v>2643</v>
      </c>
      <c r="D594" s="24">
        <v>32485</v>
      </c>
      <c r="E594" s="23" t="s">
        <v>2644</v>
      </c>
      <c r="F594" s="23" t="s">
        <v>9</v>
      </c>
      <c r="G594" s="23" t="s">
        <v>435</v>
      </c>
      <c r="H594" s="23" t="s">
        <v>448</v>
      </c>
      <c r="I594" s="23" t="s">
        <v>449</v>
      </c>
      <c r="J594" s="23" t="s">
        <v>1105</v>
      </c>
      <c r="K594" s="23" t="s">
        <v>1106</v>
      </c>
      <c r="L594" s="23" t="s">
        <v>519</v>
      </c>
      <c r="M594" s="23" t="s">
        <v>520</v>
      </c>
      <c r="N594" s="25">
        <v>44610</v>
      </c>
      <c r="O594" s="23" t="s">
        <v>9</v>
      </c>
      <c r="P594" s="23" t="s">
        <v>402</v>
      </c>
      <c r="Q594" s="35">
        <v>24081</v>
      </c>
      <c r="R594" s="35" t="s">
        <v>5190</v>
      </c>
      <c r="S594" s="35" t="s">
        <v>5104</v>
      </c>
      <c r="T594" s="91" t="s">
        <v>14648</v>
      </c>
      <c r="U594" t="str">
        <f>VLOOKUP(A594,'PLIL_Branch List'!$C$3:$C$127,1,0)</f>
        <v>Patiala</v>
      </c>
    </row>
    <row r="595" spans="1:21" x14ac:dyDescent="0.25">
      <c r="A595" s="34" t="str">
        <f>INDEX(Converter!B:B,MATCH(Employees!F595,Converter!C:C,0))</f>
        <v>Bhatinda</v>
      </c>
      <c r="B595" s="23">
        <v>594</v>
      </c>
      <c r="C595" s="23" t="s">
        <v>2645</v>
      </c>
      <c r="D595" s="24">
        <v>32500</v>
      </c>
      <c r="E595" s="23" t="s">
        <v>2646</v>
      </c>
      <c r="F595" s="23" t="s">
        <v>308</v>
      </c>
      <c r="G595" s="23" t="s">
        <v>435</v>
      </c>
      <c r="H595" s="23" t="s">
        <v>448</v>
      </c>
      <c r="I595" s="23" t="s">
        <v>449</v>
      </c>
      <c r="J595" s="23" t="s">
        <v>1274</v>
      </c>
      <c r="K595" s="23" t="s">
        <v>357</v>
      </c>
      <c r="L595" s="23" t="s">
        <v>453</v>
      </c>
      <c r="M595" s="23" t="s">
        <v>454</v>
      </c>
      <c r="N595" s="25">
        <v>44614</v>
      </c>
      <c r="O595" s="23" t="s">
        <v>308</v>
      </c>
      <c r="P595" s="23" t="s">
        <v>402</v>
      </c>
      <c r="Q595" s="35">
        <v>26929</v>
      </c>
      <c r="R595" s="35" t="s">
        <v>5191</v>
      </c>
      <c r="S595" s="35" t="s">
        <v>4861</v>
      </c>
      <c r="T595" s="91" t="s">
        <v>14649</v>
      </c>
      <c r="U595" t="e">
        <f>VLOOKUP(A595,'PLIL_Branch List'!$C$3:$C$127,1,0)</f>
        <v>#N/A</v>
      </c>
    </row>
    <row r="596" spans="1:21" x14ac:dyDescent="0.25">
      <c r="A596" s="34" t="str">
        <f>INDEX(Converter!B:B,MATCH(Employees!F596,Converter!C:C,0))</f>
        <v>Mathura</v>
      </c>
      <c r="B596" s="23">
        <v>595</v>
      </c>
      <c r="C596" s="23" t="s">
        <v>2647</v>
      </c>
      <c r="D596" s="24">
        <v>32505</v>
      </c>
      <c r="E596" s="23" t="s">
        <v>1956</v>
      </c>
      <c r="F596" s="23" t="s">
        <v>28</v>
      </c>
      <c r="G596" s="23" t="s">
        <v>435</v>
      </c>
      <c r="H596" s="23" t="s">
        <v>404</v>
      </c>
      <c r="I596" s="23" t="s">
        <v>436</v>
      </c>
      <c r="J596" s="23" t="s">
        <v>1539</v>
      </c>
      <c r="K596" s="23" t="s">
        <v>1540</v>
      </c>
      <c r="L596" s="23" t="s">
        <v>447</v>
      </c>
      <c r="M596" s="23" t="s">
        <v>411</v>
      </c>
      <c r="N596" s="25">
        <v>44615</v>
      </c>
      <c r="O596" s="23" t="s">
        <v>28</v>
      </c>
      <c r="P596" s="23" t="s">
        <v>516</v>
      </c>
      <c r="Q596" s="35">
        <v>35685</v>
      </c>
      <c r="R596" s="35" t="s">
        <v>5192</v>
      </c>
      <c r="S596" s="35" t="s">
        <v>5193</v>
      </c>
      <c r="T596" s="91" t="s">
        <v>14650</v>
      </c>
      <c r="U596" t="str">
        <f>VLOOKUP(A596,'PLIL_Branch List'!$C$3:$C$127,1,0)</f>
        <v>Mathura</v>
      </c>
    </row>
    <row r="597" spans="1:21" x14ac:dyDescent="0.25">
      <c r="A597" s="34" t="str">
        <f>INDEX(Converter!B:B,MATCH(Employees!F597,Converter!C:C,0))</f>
        <v>Pune</v>
      </c>
      <c r="B597" s="23">
        <v>596</v>
      </c>
      <c r="C597" s="23" t="s">
        <v>2117</v>
      </c>
      <c r="D597" s="24">
        <v>32513</v>
      </c>
      <c r="E597" s="23" t="s">
        <v>2118</v>
      </c>
      <c r="F597" s="23" t="s">
        <v>38</v>
      </c>
      <c r="G597" s="23" t="s">
        <v>435</v>
      </c>
      <c r="H597" s="23" t="s">
        <v>448</v>
      </c>
      <c r="I597" s="23" t="s">
        <v>449</v>
      </c>
      <c r="J597" s="23" t="s">
        <v>2031</v>
      </c>
      <c r="K597" s="23" t="s">
        <v>1695</v>
      </c>
      <c r="L597" s="23" t="s">
        <v>1315</v>
      </c>
      <c r="M597" s="23" t="s">
        <v>1316</v>
      </c>
      <c r="N597" s="25">
        <v>44616</v>
      </c>
      <c r="O597" s="23" t="s">
        <v>38</v>
      </c>
      <c r="P597" s="23" t="s">
        <v>399</v>
      </c>
      <c r="Q597" s="35">
        <v>35480</v>
      </c>
      <c r="R597" s="35" t="s">
        <v>5194</v>
      </c>
      <c r="S597" s="35" t="s">
        <v>5195</v>
      </c>
      <c r="T597" s="91" t="s">
        <v>14651</v>
      </c>
      <c r="U597" t="str">
        <f>VLOOKUP(A597,'PLIL_Branch List'!$C$3:$C$127,1,0)</f>
        <v>Pune</v>
      </c>
    </row>
    <row r="598" spans="1:21" x14ac:dyDescent="0.25">
      <c r="A598" s="34" t="str">
        <f>INDEX(Converter!B:B,MATCH(Employees!F598,Converter!C:C,0))</f>
        <v>Ahemadabad</v>
      </c>
      <c r="B598" s="23">
        <v>597</v>
      </c>
      <c r="C598" s="23" t="s">
        <v>2648</v>
      </c>
      <c r="D598" s="24">
        <v>32518</v>
      </c>
      <c r="E598" s="23" t="s">
        <v>2649</v>
      </c>
      <c r="F598" s="23" t="s">
        <v>116</v>
      </c>
      <c r="G598" s="23" t="s">
        <v>432</v>
      </c>
      <c r="H598" s="23" t="s">
        <v>722</v>
      </c>
      <c r="I598" s="23" t="s">
        <v>718</v>
      </c>
      <c r="J598" s="23" t="s">
        <v>1883</v>
      </c>
      <c r="K598" s="23" t="s">
        <v>2358</v>
      </c>
      <c r="L598" s="23" t="s">
        <v>460</v>
      </c>
      <c r="M598" s="23" t="s">
        <v>466</v>
      </c>
      <c r="N598" s="25">
        <v>44617</v>
      </c>
      <c r="O598" s="23" t="s">
        <v>116</v>
      </c>
      <c r="P598" s="23" t="s">
        <v>399</v>
      </c>
      <c r="Q598" s="35">
        <v>37862</v>
      </c>
      <c r="R598" s="35" t="s">
        <v>5196</v>
      </c>
      <c r="S598" s="35" t="s">
        <v>5197</v>
      </c>
      <c r="T598" s="91" t="s">
        <v>14652</v>
      </c>
      <c r="U598" t="e">
        <f>VLOOKUP(A598,'PLIL_Branch List'!$C$3:$C$127,1,0)</f>
        <v>#N/A</v>
      </c>
    </row>
    <row r="599" spans="1:21" x14ac:dyDescent="0.25">
      <c r="A599" s="34" t="str">
        <f>INDEX(Converter!B:B,MATCH(Employees!F599,Converter!C:C,0))</f>
        <v>Silchar</v>
      </c>
      <c r="B599" s="23">
        <v>598</v>
      </c>
      <c r="C599" s="23" t="s">
        <v>2650</v>
      </c>
      <c r="D599" s="24">
        <v>32524</v>
      </c>
      <c r="E599" s="23" t="s">
        <v>2651</v>
      </c>
      <c r="F599" s="23" t="s">
        <v>78</v>
      </c>
      <c r="G599" s="23" t="s">
        <v>435</v>
      </c>
      <c r="H599" s="23" t="s">
        <v>451</v>
      </c>
      <c r="I599" s="23" t="s">
        <v>449</v>
      </c>
      <c r="J599" s="23" t="s">
        <v>2632</v>
      </c>
      <c r="K599" s="23" t="s">
        <v>2633</v>
      </c>
      <c r="L599" s="23" t="s">
        <v>519</v>
      </c>
      <c r="M599" s="23" t="s">
        <v>521</v>
      </c>
      <c r="N599" s="25">
        <v>44620</v>
      </c>
      <c r="O599" s="23" t="s">
        <v>78</v>
      </c>
      <c r="P599" s="23" t="s">
        <v>396</v>
      </c>
      <c r="Q599" s="35">
        <v>23650</v>
      </c>
      <c r="R599" s="35" t="s">
        <v>5198</v>
      </c>
      <c r="S599" s="35" t="s">
        <v>5199</v>
      </c>
      <c r="T599" s="91" t="s">
        <v>14653</v>
      </c>
      <c r="U599" t="str">
        <f>VLOOKUP(A599,'PLIL_Branch List'!$C$3:$C$127,1,0)</f>
        <v>Silchar</v>
      </c>
    </row>
    <row r="600" spans="1:21" x14ac:dyDescent="0.25">
      <c r="A600" s="34" t="str">
        <f>INDEX(Converter!B:B,MATCH(Employees!F600,Converter!C:C,0))</f>
        <v>Dimapur</v>
      </c>
      <c r="B600" s="23">
        <v>599</v>
      </c>
      <c r="C600" s="23" t="s">
        <v>2652</v>
      </c>
      <c r="D600" s="24">
        <v>32529</v>
      </c>
      <c r="E600" s="23" t="s">
        <v>2653</v>
      </c>
      <c r="F600" s="23" t="s">
        <v>121</v>
      </c>
      <c r="G600" s="23" t="s">
        <v>435</v>
      </c>
      <c r="H600" s="23" t="s">
        <v>6578</v>
      </c>
      <c r="I600" s="23" t="s">
        <v>6578</v>
      </c>
      <c r="J600" s="23" t="s">
        <v>446</v>
      </c>
      <c r="K600" s="23" t="s">
        <v>739</v>
      </c>
      <c r="L600" s="23" t="s">
        <v>442</v>
      </c>
      <c r="M600" s="23" t="s">
        <v>409</v>
      </c>
      <c r="N600" s="25">
        <v>44621</v>
      </c>
      <c r="O600" s="23" t="s">
        <v>121</v>
      </c>
      <c r="P600" s="23" t="s">
        <v>396</v>
      </c>
      <c r="Q600" s="35">
        <v>31049</v>
      </c>
      <c r="R600" s="35" t="s">
        <v>5200</v>
      </c>
      <c r="S600" s="35" t="s">
        <v>5201</v>
      </c>
      <c r="T600" s="91" t="s">
        <v>14654</v>
      </c>
      <c r="U600" t="str">
        <f>VLOOKUP(A600,'PLIL_Branch List'!$C$3:$C$127,1,0)</f>
        <v>Dimapur</v>
      </c>
    </row>
    <row r="601" spans="1:21" x14ac:dyDescent="0.25">
      <c r="A601" s="34" t="str">
        <f>INDEX(Converter!B:B,MATCH(Employees!F601,Converter!C:C,0))</f>
        <v>Delhi-Naraina</v>
      </c>
      <c r="B601" s="23">
        <v>600</v>
      </c>
      <c r="C601" s="23" t="s">
        <v>2654</v>
      </c>
      <c r="D601" s="24">
        <v>32531</v>
      </c>
      <c r="E601" s="23" t="s">
        <v>1426</v>
      </c>
      <c r="F601" s="23" t="s">
        <v>337</v>
      </c>
      <c r="G601" s="23" t="s">
        <v>435</v>
      </c>
      <c r="H601" s="23" t="s">
        <v>448</v>
      </c>
      <c r="I601" s="23" t="s">
        <v>449</v>
      </c>
      <c r="J601" s="23" t="s">
        <v>1458</v>
      </c>
      <c r="K601" s="23" t="s">
        <v>772</v>
      </c>
      <c r="L601" s="23" t="s">
        <v>1276</v>
      </c>
      <c r="M601" s="23" t="s">
        <v>398</v>
      </c>
      <c r="N601" s="25">
        <v>44622</v>
      </c>
      <c r="O601" s="23" t="s">
        <v>337</v>
      </c>
      <c r="P601" s="23" t="s">
        <v>516</v>
      </c>
      <c r="Q601" s="35">
        <v>25021</v>
      </c>
      <c r="R601" s="35" t="s">
        <v>5202</v>
      </c>
      <c r="S601" s="35" t="s">
        <v>5203</v>
      </c>
      <c r="T601" s="91" t="s">
        <v>14655</v>
      </c>
      <c r="U601" t="e">
        <f>VLOOKUP(A601,'PLIL_Branch List'!$C$3:$C$127,1,0)</f>
        <v>#N/A</v>
      </c>
    </row>
    <row r="602" spans="1:21" x14ac:dyDescent="0.25">
      <c r="A602" s="34" t="str">
        <f>INDEX(Converter!B:B,MATCH(Employees!F602,Converter!C:C,0))</f>
        <v>Guwahati</v>
      </c>
      <c r="B602" s="23">
        <v>601</v>
      </c>
      <c r="C602" s="23" t="s">
        <v>2655</v>
      </c>
      <c r="D602" s="24">
        <v>32561</v>
      </c>
      <c r="E602" s="23" t="s">
        <v>2656</v>
      </c>
      <c r="F602" s="23" t="s">
        <v>34</v>
      </c>
      <c r="G602" s="23" t="s">
        <v>435</v>
      </c>
      <c r="H602" s="23" t="s">
        <v>451</v>
      </c>
      <c r="I602" s="23" t="s">
        <v>449</v>
      </c>
      <c r="J602" s="23" t="s">
        <v>711</v>
      </c>
      <c r="K602" s="23" t="s">
        <v>745</v>
      </c>
      <c r="L602" s="23" t="s">
        <v>519</v>
      </c>
      <c r="M602" s="23" t="s">
        <v>521</v>
      </c>
      <c r="N602" s="25">
        <v>44627</v>
      </c>
      <c r="O602" s="23" t="s">
        <v>34</v>
      </c>
      <c r="P602" s="23" t="s">
        <v>396</v>
      </c>
      <c r="Q602" s="35">
        <v>26053</v>
      </c>
      <c r="R602" s="35" t="s">
        <v>5204</v>
      </c>
      <c r="S602" s="35" t="s">
        <v>5205</v>
      </c>
      <c r="T602" s="91" t="s">
        <v>14656</v>
      </c>
      <c r="U602" t="str">
        <f>VLOOKUP(A602,'PLIL_Branch List'!$C$3:$C$127,1,0)</f>
        <v>Guwahati</v>
      </c>
    </row>
    <row r="603" spans="1:21" x14ac:dyDescent="0.25">
      <c r="A603" s="34" t="str">
        <f>INDEX(Converter!B:B,MATCH(Employees!F603,Converter!C:C,0))</f>
        <v>Dharamshala</v>
      </c>
      <c r="B603" s="23">
        <v>602</v>
      </c>
      <c r="C603" s="23" t="s">
        <v>2657</v>
      </c>
      <c r="D603" s="24">
        <v>32613</v>
      </c>
      <c r="E603" s="23" t="s">
        <v>2658</v>
      </c>
      <c r="F603" s="23" t="s">
        <v>37</v>
      </c>
      <c r="G603" s="23" t="s">
        <v>435</v>
      </c>
      <c r="H603" s="23" t="s">
        <v>448</v>
      </c>
      <c r="I603" s="23" t="s">
        <v>449</v>
      </c>
      <c r="J603" s="23" t="s">
        <v>3418</v>
      </c>
      <c r="K603" s="23" t="s">
        <v>3419</v>
      </c>
      <c r="L603" s="23" t="s">
        <v>519</v>
      </c>
      <c r="M603" s="23" t="s">
        <v>520</v>
      </c>
      <c r="N603" s="25">
        <v>44636</v>
      </c>
      <c r="O603" s="23" t="s">
        <v>37</v>
      </c>
      <c r="P603" s="23" t="s">
        <v>402</v>
      </c>
      <c r="Q603" s="35">
        <v>26724</v>
      </c>
      <c r="R603" s="35" t="s">
        <v>5206</v>
      </c>
      <c r="S603" s="35" t="s">
        <v>5207</v>
      </c>
      <c r="T603" s="91" t="s">
        <v>14657</v>
      </c>
      <c r="U603" t="str">
        <f>VLOOKUP(A603,'PLIL_Branch List'!$C$3:$C$127,1,0)</f>
        <v>Dharamshala</v>
      </c>
    </row>
    <row r="604" spans="1:21" x14ac:dyDescent="0.25">
      <c r="A604" s="34" t="str">
        <f>INDEX(Converter!B:B,MATCH(Employees!F604,Converter!C:C,0))</f>
        <v>Rajouri</v>
      </c>
      <c r="B604" s="23">
        <v>603</v>
      </c>
      <c r="C604" s="23" t="s">
        <v>1822</v>
      </c>
      <c r="D604" s="24">
        <v>32621</v>
      </c>
      <c r="E604" s="23" t="s">
        <v>1823</v>
      </c>
      <c r="F604" s="23" t="s">
        <v>60</v>
      </c>
      <c r="G604" s="23" t="s">
        <v>435</v>
      </c>
      <c r="H604" s="23" t="s">
        <v>448</v>
      </c>
      <c r="I604" s="23" t="s">
        <v>449</v>
      </c>
      <c r="J604" s="23" t="s">
        <v>1796</v>
      </c>
      <c r="K604" s="23" t="s">
        <v>477</v>
      </c>
      <c r="L604" s="23" t="s">
        <v>1315</v>
      </c>
      <c r="M604" s="23" t="s">
        <v>1316</v>
      </c>
      <c r="N604" s="25">
        <v>44637</v>
      </c>
      <c r="O604" s="23" t="s">
        <v>60</v>
      </c>
      <c r="P604" s="23" t="s">
        <v>402</v>
      </c>
      <c r="Q604" s="35">
        <v>32728</v>
      </c>
      <c r="R604" s="35" t="s">
        <v>5208</v>
      </c>
      <c r="S604" s="35" t="s">
        <v>4269</v>
      </c>
      <c r="T604" s="91" t="s">
        <v>14658</v>
      </c>
      <c r="U604" t="str">
        <f>VLOOKUP(A604,'PLIL_Branch List'!$C$3:$C$127,1,0)</f>
        <v>Rajouri</v>
      </c>
    </row>
    <row r="605" spans="1:21" x14ac:dyDescent="0.25">
      <c r="A605" s="34" t="str">
        <f>INDEX(Converter!B:B,MATCH(Employees!F605,Converter!C:C,0))</f>
        <v>Bhatinda</v>
      </c>
      <c r="B605" s="23">
        <v>604</v>
      </c>
      <c r="C605" s="23" t="s">
        <v>2659</v>
      </c>
      <c r="D605" s="24">
        <v>32624</v>
      </c>
      <c r="E605" s="23" t="s">
        <v>2660</v>
      </c>
      <c r="F605" s="23" t="s">
        <v>308</v>
      </c>
      <c r="G605" s="23" t="s">
        <v>435</v>
      </c>
      <c r="H605" s="23" t="s">
        <v>448</v>
      </c>
      <c r="I605" s="23" t="s">
        <v>449</v>
      </c>
      <c r="J605" s="23" t="s">
        <v>2630</v>
      </c>
      <c r="K605" s="23" t="s">
        <v>2661</v>
      </c>
      <c r="L605" s="23" t="s">
        <v>519</v>
      </c>
      <c r="M605" s="23" t="s">
        <v>520</v>
      </c>
      <c r="N605" s="25">
        <v>44637</v>
      </c>
      <c r="O605" s="23" t="s">
        <v>308</v>
      </c>
      <c r="P605" s="23" t="s">
        <v>402</v>
      </c>
      <c r="Q605" s="35">
        <v>30774</v>
      </c>
      <c r="R605" s="35" t="s">
        <v>5209</v>
      </c>
      <c r="S605" s="35" t="s">
        <v>5210</v>
      </c>
      <c r="T605" s="91" t="s">
        <v>14659</v>
      </c>
      <c r="U605" t="e">
        <f>VLOOKUP(A605,'PLIL_Branch List'!$C$3:$C$127,1,0)</f>
        <v>#N/A</v>
      </c>
    </row>
    <row r="606" spans="1:21" x14ac:dyDescent="0.25">
      <c r="A606" s="34" t="str">
        <f>INDEX(Converter!B:B,MATCH(Employees!F606,Converter!C:C,0))</f>
        <v>Gurgaon</v>
      </c>
      <c r="B606" s="23">
        <v>605</v>
      </c>
      <c r="C606" s="23" t="s">
        <v>2662</v>
      </c>
      <c r="D606" s="24">
        <v>32628</v>
      </c>
      <c r="E606" s="23" t="s">
        <v>2663</v>
      </c>
      <c r="F606" s="23" t="s">
        <v>828</v>
      </c>
      <c r="G606" s="23" t="s">
        <v>432</v>
      </c>
      <c r="H606" s="23" t="s">
        <v>2461</v>
      </c>
      <c r="I606" s="23" t="s">
        <v>2462</v>
      </c>
      <c r="J606" s="23" t="s">
        <v>2463</v>
      </c>
      <c r="K606" s="23" t="s">
        <v>2464</v>
      </c>
      <c r="L606" s="23" t="s">
        <v>443</v>
      </c>
      <c r="M606" s="23" t="s">
        <v>11950</v>
      </c>
      <c r="N606" s="25">
        <v>44637</v>
      </c>
      <c r="O606" s="23" t="s">
        <v>828</v>
      </c>
      <c r="P606" s="23" t="s">
        <v>434</v>
      </c>
      <c r="Q606" s="35">
        <v>33495</v>
      </c>
      <c r="R606" s="35" t="s">
        <v>5211</v>
      </c>
      <c r="S606" s="35" t="s">
        <v>5212</v>
      </c>
      <c r="T606" s="91" t="s">
        <v>14660</v>
      </c>
      <c r="U606" t="str">
        <f>VLOOKUP(A606,'PLIL_Branch List'!$C$3:$C$127,1,0)</f>
        <v>Gurgaon</v>
      </c>
    </row>
    <row r="607" spans="1:21" x14ac:dyDescent="0.25">
      <c r="A607" s="34" t="str">
        <f>INDEX(Converter!B:B,MATCH(Employees!F607,Converter!C:C,0))</f>
        <v>Gurgaon</v>
      </c>
      <c r="B607" s="23">
        <v>606</v>
      </c>
      <c r="C607" s="23" t="s">
        <v>2666</v>
      </c>
      <c r="D607" s="24">
        <v>32644</v>
      </c>
      <c r="E607" s="23" t="s">
        <v>2667</v>
      </c>
      <c r="F607" s="23" t="s">
        <v>828</v>
      </c>
      <c r="G607" s="23" t="s">
        <v>435</v>
      </c>
      <c r="H607" s="23" t="s">
        <v>2668</v>
      </c>
      <c r="I607" s="23" t="s">
        <v>2668</v>
      </c>
      <c r="J607" s="23" t="s">
        <v>2669</v>
      </c>
      <c r="K607" s="23" t="s">
        <v>2670</v>
      </c>
      <c r="L607" s="23" t="s">
        <v>440</v>
      </c>
      <c r="M607" s="23" t="s">
        <v>2671</v>
      </c>
      <c r="N607" s="25">
        <v>44645</v>
      </c>
      <c r="O607" s="23" t="s">
        <v>828</v>
      </c>
      <c r="P607" s="23" t="s">
        <v>434</v>
      </c>
      <c r="Q607" s="35">
        <v>27898</v>
      </c>
      <c r="R607" s="35" t="s">
        <v>5213</v>
      </c>
      <c r="S607" s="35" t="s">
        <v>5214</v>
      </c>
      <c r="T607" s="91" t="s">
        <v>14661</v>
      </c>
      <c r="U607" t="str">
        <f>VLOOKUP(A607,'PLIL_Branch List'!$C$3:$C$127,1,0)</f>
        <v>Gurgaon</v>
      </c>
    </row>
    <row r="608" spans="1:21" x14ac:dyDescent="0.25">
      <c r="A608" s="34" t="str">
        <f>INDEX(Converter!B:B,MATCH(Employees!F608,Converter!C:C,0))</f>
        <v>Srinagar</v>
      </c>
      <c r="B608" s="23">
        <v>607</v>
      </c>
      <c r="C608" s="23" t="s">
        <v>2672</v>
      </c>
      <c r="D608" s="24">
        <v>32651</v>
      </c>
      <c r="E608" s="23" t="s">
        <v>2673</v>
      </c>
      <c r="F608" s="23" t="s">
        <v>801</v>
      </c>
      <c r="G608" s="23" t="s">
        <v>432</v>
      </c>
      <c r="H608" s="23" t="s">
        <v>448</v>
      </c>
      <c r="I608" s="23" t="s">
        <v>449</v>
      </c>
      <c r="J608" s="23" t="s">
        <v>2284</v>
      </c>
      <c r="K608" s="23" t="s">
        <v>2285</v>
      </c>
      <c r="L608" s="23" t="s">
        <v>456</v>
      </c>
      <c r="M608" s="23" t="s">
        <v>457</v>
      </c>
      <c r="N608" s="25">
        <v>44645</v>
      </c>
      <c r="O608" s="23" t="s">
        <v>801</v>
      </c>
      <c r="P608" s="23" t="s">
        <v>402</v>
      </c>
      <c r="Q608" s="35">
        <v>30266</v>
      </c>
      <c r="R608" s="35" t="s">
        <v>5215</v>
      </c>
      <c r="S608" s="35" t="s">
        <v>5216</v>
      </c>
      <c r="T608" s="91" t="s">
        <v>14662</v>
      </c>
      <c r="U608" t="str">
        <f>VLOOKUP(A608,'PLIL_Branch List'!$C$3:$C$127,1,0)</f>
        <v>Srinagar</v>
      </c>
    </row>
    <row r="609" spans="1:21" x14ac:dyDescent="0.25">
      <c r="A609" s="34" t="str">
        <f>INDEX(Converter!B:B,MATCH(Employees!F609,Converter!C:C,0))</f>
        <v>Deolali</v>
      </c>
      <c r="B609" s="23">
        <v>608</v>
      </c>
      <c r="C609" s="23" t="s">
        <v>2674</v>
      </c>
      <c r="D609" s="24">
        <v>32665</v>
      </c>
      <c r="E609" s="23" t="s">
        <v>2675</v>
      </c>
      <c r="F609" s="23" t="s">
        <v>63</v>
      </c>
      <c r="G609" s="23" t="s">
        <v>435</v>
      </c>
      <c r="H609" s="23" t="s">
        <v>448</v>
      </c>
      <c r="I609" s="23" t="s">
        <v>449</v>
      </c>
      <c r="J609" s="23" t="s">
        <v>2010</v>
      </c>
      <c r="K609" s="23" t="s">
        <v>2032</v>
      </c>
      <c r="L609" s="23" t="s">
        <v>441</v>
      </c>
      <c r="M609" s="23" t="s">
        <v>401</v>
      </c>
      <c r="N609" s="25">
        <v>44648</v>
      </c>
      <c r="O609" s="23" t="s">
        <v>63</v>
      </c>
      <c r="P609" s="23" t="s">
        <v>399</v>
      </c>
      <c r="Q609" s="35">
        <v>32572</v>
      </c>
      <c r="R609" s="35" t="s">
        <v>5217</v>
      </c>
      <c r="S609" s="35" t="s">
        <v>5218</v>
      </c>
      <c r="T609" s="91" t="s">
        <v>14663</v>
      </c>
      <c r="U609" t="str">
        <f>VLOOKUP(A609,'PLIL_Branch List'!$C$3:$C$127,1,0)</f>
        <v>Deolali</v>
      </c>
    </row>
    <row r="610" spans="1:21" x14ac:dyDescent="0.25">
      <c r="A610" s="34" t="str">
        <f>INDEX(Converter!B:B,MATCH(Employees!F610,Converter!C:C,0))</f>
        <v>Bareilly</v>
      </c>
      <c r="B610" s="23">
        <v>609</v>
      </c>
      <c r="C610" s="23" t="s">
        <v>2587</v>
      </c>
      <c r="D610" s="24">
        <v>32692</v>
      </c>
      <c r="E610" s="23" t="s">
        <v>2676</v>
      </c>
      <c r="F610" s="23" t="s">
        <v>40</v>
      </c>
      <c r="G610" s="23" t="s">
        <v>435</v>
      </c>
      <c r="H610" s="23" t="s">
        <v>448</v>
      </c>
      <c r="I610" s="23" t="s">
        <v>449</v>
      </c>
      <c r="J610" s="23" t="s">
        <v>1377</v>
      </c>
      <c r="K610" s="23" t="s">
        <v>1378</v>
      </c>
      <c r="L610" s="23" t="s">
        <v>453</v>
      </c>
      <c r="M610" s="23" t="s">
        <v>454</v>
      </c>
      <c r="N610" s="25">
        <v>44655</v>
      </c>
      <c r="O610" s="23" t="s">
        <v>40</v>
      </c>
      <c r="P610" s="23" t="s">
        <v>516</v>
      </c>
      <c r="Q610" s="35">
        <v>28778</v>
      </c>
      <c r="R610" s="35" t="s">
        <v>5219</v>
      </c>
      <c r="S610" s="35" t="s">
        <v>5220</v>
      </c>
      <c r="T610" s="91" t="s">
        <v>14664</v>
      </c>
      <c r="U610" t="str">
        <f>VLOOKUP(A610,'PLIL_Branch List'!$C$3:$C$127,1,0)</f>
        <v>Bareilly</v>
      </c>
    </row>
    <row r="611" spans="1:21" x14ac:dyDescent="0.25">
      <c r="A611" s="34" t="str">
        <f>INDEX(Converter!B:B,MATCH(Employees!F611,Converter!C:C,0))</f>
        <v>Secundrabad</v>
      </c>
      <c r="B611" s="23">
        <v>610</v>
      </c>
      <c r="C611" s="23" t="s">
        <v>2677</v>
      </c>
      <c r="D611" s="24">
        <v>32703</v>
      </c>
      <c r="E611" s="23" t="s">
        <v>2678</v>
      </c>
      <c r="F611" s="23" t="s">
        <v>158</v>
      </c>
      <c r="G611" s="23" t="s">
        <v>435</v>
      </c>
      <c r="H611" s="23" t="s">
        <v>404</v>
      </c>
      <c r="I611" s="23" t="s">
        <v>436</v>
      </c>
      <c r="J611" s="23" t="s">
        <v>1710</v>
      </c>
      <c r="K611" s="23" t="s">
        <v>7393</v>
      </c>
      <c r="L611" s="23" t="s">
        <v>441</v>
      </c>
      <c r="M611" s="23" t="s">
        <v>1329</v>
      </c>
      <c r="N611" s="25">
        <v>44659</v>
      </c>
      <c r="O611" s="23" t="s">
        <v>158</v>
      </c>
      <c r="P611" s="23" t="s">
        <v>517</v>
      </c>
      <c r="Q611" s="35">
        <v>30834</v>
      </c>
      <c r="R611" s="35" t="s">
        <v>5221</v>
      </c>
      <c r="S611" s="35" t="s">
        <v>5222</v>
      </c>
      <c r="T611" s="91" t="s">
        <v>14665</v>
      </c>
      <c r="U611" t="e">
        <f>VLOOKUP(A611,'PLIL_Branch List'!$C$3:$C$127,1,0)</f>
        <v>#N/A</v>
      </c>
    </row>
    <row r="612" spans="1:21" x14ac:dyDescent="0.25">
      <c r="A612" s="34" t="str">
        <f>INDEX(Converter!B:B,MATCH(Employees!F612,Converter!C:C,0))</f>
        <v>Gurgaon</v>
      </c>
      <c r="B612" s="23">
        <v>611</v>
      </c>
      <c r="C612" s="23" t="s">
        <v>1268</v>
      </c>
      <c r="D612" s="24">
        <v>32714</v>
      </c>
      <c r="E612" s="23" t="s">
        <v>1269</v>
      </c>
      <c r="F612" s="23" t="s">
        <v>828</v>
      </c>
      <c r="G612" s="23" t="s">
        <v>435</v>
      </c>
      <c r="H612" s="23" t="s">
        <v>2718</v>
      </c>
      <c r="I612" s="23" t="s">
        <v>436</v>
      </c>
      <c r="J612" s="23" t="s">
        <v>1221</v>
      </c>
      <c r="K612" s="23" t="s">
        <v>1222</v>
      </c>
      <c r="L612" s="23" t="s">
        <v>1187</v>
      </c>
      <c r="M612" s="23" t="s">
        <v>7063</v>
      </c>
      <c r="N612" s="25">
        <v>44669</v>
      </c>
      <c r="O612" s="23" t="s">
        <v>828</v>
      </c>
      <c r="P612" s="23" t="s">
        <v>434</v>
      </c>
      <c r="Q612" s="35">
        <v>28405</v>
      </c>
      <c r="R612" s="35" t="s">
        <v>5223</v>
      </c>
      <c r="S612" s="35" t="s">
        <v>9797</v>
      </c>
      <c r="T612" s="91" t="s">
        <v>14666</v>
      </c>
      <c r="U612" t="str">
        <f>VLOOKUP(A612,'PLIL_Branch List'!$C$3:$C$127,1,0)</f>
        <v>Gurgaon</v>
      </c>
    </row>
    <row r="613" spans="1:21" x14ac:dyDescent="0.25">
      <c r="A613" s="34" t="str">
        <f>INDEX(Converter!B:B,MATCH(Employees!F613,Converter!C:C,0))</f>
        <v>Gurgaon</v>
      </c>
      <c r="B613" s="23">
        <v>612</v>
      </c>
      <c r="C613" s="23" t="s">
        <v>2679</v>
      </c>
      <c r="D613" s="24">
        <v>32719</v>
      </c>
      <c r="E613" s="23" t="s">
        <v>2680</v>
      </c>
      <c r="F613" s="23" t="s">
        <v>828</v>
      </c>
      <c r="G613" s="23" t="s">
        <v>435</v>
      </c>
      <c r="H613" s="23" t="s">
        <v>1698</v>
      </c>
      <c r="I613" s="23" t="s">
        <v>436</v>
      </c>
      <c r="J613" s="23" t="s">
        <v>6883</v>
      </c>
      <c r="K613" s="23" t="s">
        <v>6884</v>
      </c>
      <c r="L613" s="23" t="s">
        <v>441</v>
      </c>
      <c r="M613" s="23" t="s">
        <v>1893</v>
      </c>
      <c r="N613" s="25">
        <v>44664</v>
      </c>
      <c r="O613" s="23" t="s">
        <v>828</v>
      </c>
      <c r="P613" s="23" t="s">
        <v>434</v>
      </c>
      <c r="Q613" s="35">
        <v>34844</v>
      </c>
      <c r="R613" s="35" t="s">
        <v>5224</v>
      </c>
      <c r="S613" s="35" t="s">
        <v>5225</v>
      </c>
      <c r="T613" s="91" t="s">
        <v>14667</v>
      </c>
      <c r="U613" t="str">
        <f>VLOOKUP(A613,'PLIL_Branch List'!$C$3:$C$127,1,0)</f>
        <v>Gurgaon</v>
      </c>
    </row>
    <row r="614" spans="1:21" x14ac:dyDescent="0.25">
      <c r="A614" s="34" t="str">
        <f>INDEX(Converter!B:B,MATCH(Employees!F614,Converter!C:C,0))</f>
        <v>Srinagar</v>
      </c>
      <c r="B614" s="23">
        <v>613</v>
      </c>
      <c r="C614" s="23" t="s">
        <v>719</v>
      </c>
      <c r="D614" s="24">
        <v>32724</v>
      </c>
      <c r="E614" s="23" t="s">
        <v>2681</v>
      </c>
      <c r="F614" s="23" t="s">
        <v>46</v>
      </c>
      <c r="G614" s="23" t="s">
        <v>435</v>
      </c>
      <c r="H614" s="23" t="s">
        <v>448</v>
      </c>
      <c r="I614" s="23" t="s">
        <v>449</v>
      </c>
      <c r="J614" s="23" t="s">
        <v>9549</v>
      </c>
      <c r="K614" s="23" t="s">
        <v>9550</v>
      </c>
      <c r="L614" s="23" t="s">
        <v>460</v>
      </c>
      <c r="M614" s="23" t="s">
        <v>461</v>
      </c>
      <c r="N614" s="25">
        <v>44665</v>
      </c>
      <c r="O614" s="23" t="s">
        <v>46</v>
      </c>
      <c r="P614" s="23" t="s">
        <v>402</v>
      </c>
      <c r="Q614" s="35">
        <v>28126</v>
      </c>
      <c r="R614" s="35" t="s">
        <v>5226</v>
      </c>
      <c r="S614" s="35" t="s">
        <v>5227</v>
      </c>
      <c r="T614" s="91" t="s">
        <v>14668</v>
      </c>
      <c r="U614" t="str">
        <f>VLOOKUP(A614,'PLIL_Branch List'!$C$3:$C$127,1,0)</f>
        <v>Srinagar</v>
      </c>
    </row>
    <row r="615" spans="1:21" x14ac:dyDescent="0.25">
      <c r="A615" s="34" t="str">
        <f>INDEX(Converter!B:B,MATCH(Employees!F615,Converter!C:C,0))</f>
        <v>Gurgaon</v>
      </c>
      <c r="B615" s="23">
        <v>614</v>
      </c>
      <c r="C615" s="23" t="s">
        <v>1521</v>
      </c>
      <c r="D615" s="24">
        <v>32728</v>
      </c>
      <c r="E615" s="23" t="s">
        <v>1522</v>
      </c>
      <c r="F615" s="23" t="s">
        <v>828</v>
      </c>
      <c r="G615" s="23" t="s">
        <v>435</v>
      </c>
      <c r="H615" s="23" t="s">
        <v>1519</v>
      </c>
      <c r="I615" s="23" t="s">
        <v>1520</v>
      </c>
      <c r="J615" s="23" t="s">
        <v>1307</v>
      </c>
      <c r="K615" s="23" t="s">
        <v>1308</v>
      </c>
      <c r="L615" s="23" t="s">
        <v>440</v>
      </c>
      <c r="M615" s="23" t="s">
        <v>7170</v>
      </c>
      <c r="N615" s="25">
        <v>44669</v>
      </c>
      <c r="O615" s="23" t="s">
        <v>828</v>
      </c>
      <c r="P615" s="23" t="s">
        <v>434</v>
      </c>
      <c r="Q615" s="35">
        <v>30304</v>
      </c>
      <c r="R615" s="35" t="s">
        <v>5228</v>
      </c>
      <c r="S615" s="35" t="s">
        <v>5229</v>
      </c>
      <c r="T615" s="91" t="s">
        <v>14669</v>
      </c>
      <c r="U615" t="str">
        <f>VLOOKUP(A615,'PLIL_Branch List'!$C$3:$C$127,1,0)</f>
        <v>Gurgaon</v>
      </c>
    </row>
    <row r="616" spans="1:21" x14ac:dyDescent="0.25">
      <c r="A616" s="34" t="str">
        <f>INDEX(Converter!B:B,MATCH(Employees!F616,Converter!C:C,0))</f>
        <v>Bhopal</v>
      </c>
      <c r="B616" s="23">
        <v>615</v>
      </c>
      <c r="C616" s="23" t="s">
        <v>2682</v>
      </c>
      <c r="D616" s="24">
        <v>32729</v>
      </c>
      <c r="E616" s="23" t="s">
        <v>2683</v>
      </c>
      <c r="F616" s="23" t="s">
        <v>30</v>
      </c>
      <c r="G616" s="23" t="s">
        <v>435</v>
      </c>
      <c r="H616" s="23" t="s">
        <v>404</v>
      </c>
      <c r="I616" s="23" t="s">
        <v>436</v>
      </c>
      <c r="J616" s="23" t="s">
        <v>789</v>
      </c>
      <c r="K616" s="23" t="s">
        <v>790</v>
      </c>
      <c r="L616" s="23" t="s">
        <v>447</v>
      </c>
      <c r="M616" s="23" t="s">
        <v>411</v>
      </c>
      <c r="N616" s="25">
        <v>44666</v>
      </c>
      <c r="O616" s="23" t="s">
        <v>30</v>
      </c>
      <c r="P616" s="23" t="s">
        <v>399</v>
      </c>
      <c r="Q616" s="35">
        <v>30018</v>
      </c>
      <c r="R616" s="35" t="s">
        <v>5230</v>
      </c>
      <c r="S616" s="35" t="s">
        <v>5231</v>
      </c>
      <c r="T616" s="91" t="s">
        <v>14670</v>
      </c>
      <c r="U616" t="str">
        <f>VLOOKUP(A616,'PLIL_Branch List'!$C$3:$C$127,1,0)</f>
        <v>Bhopal</v>
      </c>
    </row>
    <row r="617" spans="1:21" x14ac:dyDescent="0.25">
      <c r="A617" s="34" t="str">
        <f>INDEX(Converter!B:B,MATCH(Employees!F617,Converter!C:C,0))</f>
        <v>Baramulla</v>
      </c>
      <c r="B617" s="23">
        <v>616</v>
      </c>
      <c r="C617" s="23" t="s">
        <v>2684</v>
      </c>
      <c r="D617" s="24">
        <v>32730</v>
      </c>
      <c r="E617" s="23" t="s">
        <v>2685</v>
      </c>
      <c r="F617" s="23" t="s">
        <v>72</v>
      </c>
      <c r="G617" s="23" t="s">
        <v>435</v>
      </c>
      <c r="H617" s="23" t="s">
        <v>404</v>
      </c>
      <c r="I617" s="23" t="s">
        <v>436</v>
      </c>
      <c r="J617" s="23" t="s">
        <v>1814</v>
      </c>
      <c r="K617" s="23" t="s">
        <v>1815</v>
      </c>
      <c r="L617" s="23" t="s">
        <v>455</v>
      </c>
      <c r="M617" s="23" t="s">
        <v>1607</v>
      </c>
      <c r="N617" s="25">
        <v>44667</v>
      </c>
      <c r="O617" s="23" t="s">
        <v>72</v>
      </c>
      <c r="P617" s="23" t="s">
        <v>402</v>
      </c>
      <c r="Q617" s="35">
        <v>29629</v>
      </c>
      <c r="R617" s="35" t="s">
        <v>5232</v>
      </c>
      <c r="S617" s="35" t="s">
        <v>5233</v>
      </c>
      <c r="T617" s="91" t="s">
        <v>14671</v>
      </c>
      <c r="U617" t="str">
        <f>VLOOKUP(A617,'PLIL_Branch List'!$C$3:$C$127,1,0)</f>
        <v>Baramulla</v>
      </c>
    </row>
    <row r="618" spans="1:21" x14ac:dyDescent="0.25">
      <c r="A618" s="34" t="str">
        <f>INDEX(Converter!B:B,MATCH(Employees!F618,Converter!C:C,0))</f>
        <v>Pathankot</v>
      </c>
      <c r="B618" s="23">
        <v>617</v>
      </c>
      <c r="C618" s="23" t="s">
        <v>2686</v>
      </c>
      <c r="D618" s="24">
        <v>32734</v>
      </c>
      <c r="E618" s="23" t="s">
        <v>2687</v>
      </c>
      <c r="F618" s="23" t="s">
        <v>5</v>
      </c>
      <c r="G618" s="23" t="s">
        <v>435</v>
      </c>
      <c r="H618" s="23" t="s">
        <v>448</v>
      </c>
      <c r="I618" s="23" t="s">
        <v>449</v>
      </c>
      <c r="J618" s="23" t="s">
        <v>2070</v>
      </c>
      <c r="K618" s="23" t="s">
        <v>2071</v>
      </c>
      <c r="L618" s="23" t="s">
        <v>519</v>
      </c>
      <c r="M618" s="23" t="s">
        <v>520</v>
      </c>
      <c r="N618" s="25">
        <v>44671</v>
      </c>
      <c r="O618" s="23" t="s">
        <v>5</v>
      </c>
      <c r="P618" s="23" t="s">
        <v>402</v>
      </c>
      <c r="Q618" s="35">
        <v>29228</v>
      </c>
      <c r="R618" s="35" t="s">
        <v>5234</v>
      </c>
      <c r="S618" s="35" t="s">
        <v>5235</v>
      </c>
      <c r="T618" s="91" t="s">
        <v>14672</v>
      </c>
      <c r="U618" t="str">
        <f>VLOOKUP(A618,'PLIL_Branch List'!$C$3:$C$127,1,0)</f>
        <v>Pathankot</v>
      </c>
    </row>
    <row r="619" spans="1:21" x14ac:dyDescent="0.25">
      <c r="A619" s="34" t="str">
        <f>INDEX(Converter!B:B,MATCH(Employees!F619,Converter!C:C,0))</f>
        <v>Shimla</v>
      </c>
      <c r="B619" s="23">
        <v>618</v>
      </c>
      <c r="C619" s="23" t="s">
        <v>2688</v>
      </c>
      <c r="D619" s="24">
        <v>32775</v>
      </c>
      <c r="E619" s="23" t="s">
        <v>720</v>
      </c>
      <c r="F619" s="23" t="s">
        <v>15</v>
      </c>
      <c r="G619" s="23" t="s">
        <v>435</v>
      </c>
      <c r="H619" s="23" t="s">
        <v>728</v>
      </c>
      <c r="I619" s="23" t="s">
        <v>718</v>
      </c>
      <c r="J619" s="23" t="s">
        <v>755</v>
      </c>
      <c r="K619" s="23" t="s">
        <v>760</v>
      </c>
      <c r="L619" s="23" t="s">
        <v>443</v>
      </c>
      <c r="M619" s="23" t="s">
        <v>729</v>
      </c>
      <c r="N619" s="25">
        <v>44680</v>
      </c>
      <c r="O619" s="23" t="s">
        <v>15</v>
      </c>
      <c r="P619" s="23" t="s">
        <v>402</v>
      </c>
      <c r="Q619" s="35">
        <v>30474</v>
      </c>
      <c r="R619" s="35" t="s">
        <v>5236</v>
      </c>
      <c r="S619" s="35" t="s">
        <v>5237</v>
      </c>
      <c r="T619" s="91" t="s">
        <v>14673</v>
      </c>
      <c r="U619" t="str">
        <f>VLOOKUP(A619,'PLIL_Branch List'!$C$3:$C$127,1,0)</f>
        <v>Shimla</v>
      </c>
    </row>
    <row r="620" spans="1:21" x14ac:dyDescent="0.25">
      <c r="A620" s="34" t="str">
        <f>INDEX(Converter!B:B,MATCH(Employees!F620,Converter!C:C,0))</f>
        <v>Bhopal</v>
      </c>
      <c r="B620" s="23">
        <v>619</v>
      </c>
      <c r="C620" s="23" t="s">
        <v>1813</v>
      </c>
      <c r="D620" s="24">
        <v>32785</v>
      </c>
      <c r="E620" s="23" t="s">
        <v>721</v>
      </c>
      <c r="F620" s="23" t="s">
        <v>30</v>
      </c>
      <c r="G620" s="23" t="s">
        <v>435</v>
      </c>
      <c r="H620" s="23" t="s">
        <v>749</v>
      </c>
      <c r="I620" s="23" t="s">
        <v>718</v>
      </c>
      <c r="J620" s="23" t="s">
        <v>1885</v>
      </c>
      <c r="K620" s="23" t="s">
        <v>1886</v>
      </c>
      <c r="L620" s="23" t="s">
        <v>440</v>
      </c>
      <c r="M620" s="23" t="s">
        <v>734</v>
      </c>
      <c r="N620" s="25">
        <v>44681</v>
      </c>
      <c r="O620" s="23" t="s">
        <v>30</v>
      </c>
      <c r="P620" s="23" t="s">
        <v>399</v>
      </c>
      <c r="Q620" s="35">
        <v>28518</v>
      </c>
      <c r="R620" s="35" t="s">
        <v>5238</v>
      </c>
      <c r="S620" s="35" t="s">
        <v>5239</v>
      </c>
      <c r="T620" s="91" t="s">
        <v>14674</v>
      </c>
      <c r="U620" t="str">
        <f>VLOOKUP(A620,'PLIL_Branch List'!$C$3:$C$127,1,0)</f>
        <v>Bhopal</v>
      </c>
    </row>
    <row r="621" spans="1:21" x14ac:dyDescent="0.25">
      <c r="A621" s="34" t="str">
        <f>INDEX(Converter!B:B,MATCH(Employees!F621,Converter!C:C,0))</f>
        <v>Pithoragarh</v>
      </c>
      <c r="B621" s="23">
        <v>620</v>
      </c>
      <c r="C621" s="23" t="s">
        <v>2689</v>
      </c>
      <c r="D621" s="24">
        <v>32803</v>
      </c>
      <c r="E621" s="23" t="s">
        <v>2690</v>
      </c>
      <c r="F621" s="23" t="s">
        <v>65</v>
      </c>
      <c r="G621" s="23" t="s">
        <v>432</v>
      </c>
      <c r="H621" s="23" t="s">
        <v>451</v>
      </c>
      <c r="I621" s="23" t="s">
        <v>449</v>
      </c>
      <c r="J621" s="23" t="s">
        <v>2349</v>
      </c>
      <c r="K621" s="23" t="s">
        <v>525</v>
      </c>
      <c r="L621" s="23" t="s">
        <v>445</v>
      </c>
      <c r="M621" s="23" t="s">
        <v>11940</v>
      </c>
      <c r="N621" s="25">
        <v>44685</v>
      </c>
      <c r="O621" s="23" t="s">
        <v>65</v>
      </c>
      <c r="P621" s="23" t="s">
        <v>516</v>
      </c>
      <c r="Q621" s="35">
        <v>35254</v>
      </c>
      <c r="R621" s="35" t="s">
        <v>5240</v>
      </c>
      <c r="S621" s="35" t="s">
        <v>5241</v>
      </c>
      <c r="T621" s="91" t="s">
        <v>14675</v>
      </c>
      <c r="U621" t="str">
        <f>VLOOKUP(A621,'PLIL_Branch List'!$C$3:$C$127,1,0)</f>
        <v>Pithoragarh</v>
      </c>
    </row>
    <row r="622" spans="1:21" x14ac:dyDescent="0.25">
      <c r="A622" s="34" t="str">
        <f>INDEX(Converter!B:B,MATCH(Employees!F622,Converter!C:C,0))</f>
        <v>Bhatinda</v>
      </c>
      <c r="B622" s="23">
        <v>621</v>
      </c>
      <c r="C622" s="23" t="s">
        <v>2691</v>
      </c>
      <c r="D622" s="24">
        <v>32816</v>
      </c>
      <c r="E622" s="23" t="s">
        <v>2692</v>
      </c>
      <c r="F622" s="23" t="s">
        <v>308</v>
      </c>
      <c r="G622" s="23" t="s">
        <v>435</v>
      </c>
      <c r="H622" s="23" t="s">
        <v>448</v>
      </c>
      <c r="I622" s="23" t="s">
        <v>449</v>
      </c>
      <c r="J622" s="23" t="s">
        <v>1350</v>
      </c>
      <c r="K622" s="23" t="s">
        <v>1351</v>
      </c>
      <c r="L622" s="23" t="s">
        <v>519</v>
      </c>
      <c r="M622" s="23" t="s">
        <v>520</v>
      </c>
      <c r="N622" s="25">
        <v>44687</v>
      </c>
      <c r="O622" s="23" t="s">
        <v>308</v>
      </c>
      <c r="P622" s="23" t="s">
        <v>402</v>
      </c>
      <c r="Q622" s="35">
        <v>28235</v>
      </c>
      <c r="R622" s="35" t="s">
        <v>5242</v>
      </c>
      <c r="S622" s="35" t="s">
        <v>5243</v>
      </c>
      <c r="T622" s="91" t="s">
        <v>14676</v>
      </c>
      <c r="U622" t="e">
        <f>VLOOKUP(A622,'PLIL_Branch List'!$C$3:$C$127,1,0)</f>
        <v>#N/A</v>
      </c>
    </row>
    <row r="623" spans="1:21" x14ac:dyDescent="0.25">
      <c r="A623" s="34" t="str">
        <f>INDEX(Converter!B:B,MATCH(Employees!F623,Converter!C:C,0))</f>
        <v>Gurgaon</v>
      </c>
      <c r="B623" s="23">
        <v>622</v>
      </c>
      <c r="C623" s="23" t="s">
        <v>2693</v>
      </c>
      <c r="D623" s="24">
        <v>32821</v>
      </c>
      <c r="E623" s="23" t="s">
        <v>2694</v>
      </c>
      <c r="F623" s="23" t="s">
        <v>828</v>
      </c>
      <c r="G623" s="23" t="s">
        <v>435</v>
      </c>
      <c r="H623" s="23" t="s">
        <v>11928</v>
      </c>
      <c r="I623" s="23" t="s">
        <v>1184</v>
      </c>
      <c r="J623" s="23" t="s">
        <v>1182</v>
      </c>
      <c r="K623" s="23" t="s">
        <v>1183</v>
      </c>
      <c r="L623" s="23" t="s">
        <v>1239</v>
      </c>
      <c r="M623" s="23" t="s">
        <v>11951</v>
      </c>
      <c r="N623" s="25">
        <v>44690</v>
      </c>
      <c r="O623" s="23" t="s">
        <v>828</v>
      </c>
      <c r="P623" s="23" t="s">
        <v>434</v>
      </c>
      <c r="Q623" s="35">
        <v>28755</v>
      </c>
      <c r="R623" s="35" t="s">
        <v>5244</v>
      </c>
      <c r="S623" s="35" t="s">
        <v>5245</v>
      </c>
      <c r="T623" s="91" t="s">
        <v>14677</v>
      </c>
      <c r="U623" t="str">
        <f>VLOOKUP(A623,'PLIL_Branch List'!$C$3:$C$127,1,0)</f>
        <v>Gurgaon</v>
      </c>
    </row>
    <row r="624" spans="1:21" x14ac:dyDescent="0.25">
      <c r="A624" s="34" t="str">
        <f>INDEX(Converter!B:B,MATCH(Employees!F624,Converter!C:C,0))</f>
        <v>Gurgaon</v>
      </c>
      <c r="B624" s="23">
        <v>623</v>
      </c>
      <c r="C624" s="23" t="s">
        <v>1294</v>
      </c>
      <c r="D624" s="24">
        <v>32864</v>
      </c>
      <c r="E624" s="23" t="s">
        <v>1295</v>
      </c>
      <c r="F624" s="23" t="s">
        <v>828</v>
      </c>
      <c r="G624" s="23" t="s">
        <v>435</v>
      </c>
      <c r="H624" s="23" t="s">
        <v>1293</v>
      </c>
      <c r="I624" s="23" t="s">
        <v>1253</v>
      </c>
      <c r="J624" s="23" t="s">
        <v>7227</v>
      </c>
      <c r="K624" s="23" t="s">
        <v>7817</v>
      </c>
      <c r="L624" s="23" t="s">
        <v>440</v>
      </c>
      <c r="M624" s="23" t="s">
        <v>8383</v>
      </c>
      <c r="N624" s="25">
        <v>44700</v>
      </c>
      <c r="O624" s="23" t="s">
        <v>828</v>
      </c>
      <c r="P624" s="23" t="s">
        <v>434</v>
      </c>
      <c r="Q624" s="35">
        <v>28358</v>
      </c>
      <c r="R624" s="35" t="s">
        <v>5246</v>
      </c>
      <c r="S624" s="35" t="s">
        <v>5247</v>
      </c>
      <c r="T624" s="91" t="s">
        <v>14678</v>
      </c>
      <c r="U624" t="str">
        <f>VLOOKUP(A624,'PLIL_Branch List'!$C$3:$C$127,1,0)</f>
        <v>Gurgaon</v>
      </c>
    </row>
    <row r="625" spans="1:21" x14ac:dyDescent="0.25">
      <c r="A625" s="34" t="str">
        <f>INDEX(Converter!B:B,MATCH(Employees!F625,Converter!C:C,0))</f>
        <v>Gurgaon</v>
      </c>
      <c r="B625" s="23">
        <v>624</v>
      </c>
      <c r="C625" s="23" t="s">
        <v>2697</v>
      </c>
      <c r="D625" s="24">
        <v>32884</v>
      </c>
      <c r="E625" s="23" t="s">
        <v>2698</v>
      </c>
      <c r="F625" s="23" t="s">
        <v>828</v>
      </c>
      <c r="G625" s="23" t="s">
        <v>435</v>
      </c>
      <c r="H625" s="23" t="s">
        <v>2668</v>
      </c>
      <c r="I625" s="23" t="s">
        <v>2668</v>
      </c>
      <c r="J625" s="23" t="s">
        <v>2666</v>
      </c>
      <c r="K625" s="23" t="s">
        <v>2667</v>
      </c>
      <c r="L625" s="23" t="s">
        <v>442</v>
      </c>
      <c r="M625" s="23" t="s">
        <v>3163</v>
      </c>
      <c r="N625" s="25">
        <v>44705</v>
      </c>
      <c r="O625" s="23" t="s">
        <v>828</v>
      </c>
      <c r="P625" s="23" t="s">
        <v>434</v>
      </c>
      <c r="Q625" s="35">
        <v>35725</v>
      </c>
      <c r="R625" s="35" t="s">
        <v>5248</v>
      </c>
      <c r="S625" s="35" t="s">
        <v>5249</v>
      </c>
      <c r="T625" s="91" t="s">
        <v>14679</v>
      </c>
      <c r="U625" t="str">
        <f>VLOOKUP(A625,'PLIL_Branch List'!$C$3:$C$127,1,0)</f>
        <v>Gurgaon</v>
      </c>
    </row>
    <row r="626" spans="1:21" x14ac:dyDescent="0.25">
      <c r="A626" s="34" t="str">
        <f>INDEX(Converter!B:B,MATCH(Employees!F626,Converter!C:C,0))</f>
        <v>Chandigarh</v>
      </c>
      <c r="B626" s="23">
        <v>625</v>
      </c>
      <c r="C626" s="23" t="s">
        <v>2699</v>
      </c>
      <c r="D626" s="24">
        <v>32915</v>
      </c>
      <c r="E626" s="23" t="s">
        <v>2700</v>
      </c>
      <c r="F626" s="23" t="s">
        <v>10</v>
      </c>
      <c r="G626" s="23" t="s">
        <v>435</v>
      </c>
      <c r="H626" s="23" t="s">
        <v>448</v>
      </c>
      <c r="I626" s="23" t="s">
        <v>449</v>
      </c>
      <c r="J626" s="23" t="s">
        <v>12301</v>
      </c>
      <c r="K626" s="23" t="s">
        <v>13609</v>
      </c>
      <c r="L626" s="23" t="s">
        <v>519</v>
      </c>
      <c r="M626" s="23" t="s">
        <v>520</v>
      </c>
      <c r="N626" s="25">
        <v>44708</v>
      </c>
      <c r="O626" s="23" t="s">
        <v>10</v>
      </c>
      <c r="P626" s="23" t="s">
        <v>402</v>
      </c>
      <c r="Q626" s="35">
        <v>26208</v>
      </c>
      <c r="R626" s="35" t="s">
        <v>5250</v>
      </c>
      <c r="S626" s="35" t="s">
        <v>2242</v>
      </c>
      <c r="T626" s="91" t="s">
        <v>14680</v>
      </c>
      <c r="U626" t="str">
        <f>VLOOKUP(A626,'PLIL_Branch List'!$C$3:$C$127,1,0)</f>
        <v>Chandigarh</v>
      </c>
    </row>
    <row r="627" spans="1:21" x14ac:dyDescent="0.25">
      <c r="A627" s="34" t="str">
        <f>INDEX(Converter!B:B,MATCH(Employees!F627,Converter!C:C,0))</f>
        <v>Gurgaon</v>
      </c>
      <c r="B627" s="23">
        <v>626</v>
      </c>
      <c r="C627" s="23" t="s">
        <v>2701</v>
      </c>
      <c r="D627" s="24">
        <v>32917</v>
      </c>
      <c r="E627" s="23" t="s">
        <v>2702</v>
      </c>
      <c r="F627" s="23" t="s">
        <v>828</v>
      </c>
      <c r="G627" s="23" t="s">
        <v>432</v>
      </c>
      <c r="H627" s="23" t="s">
        <v>3691</v>
      </c>
      <c r="I627" s="23" t="s">
        <v>1227</v>
      </c>
      <c r="J627" s="23" t="s">
        <v>1228</v>
      </c>
      <c r="K627" s="23" t="s">
        <v>1222</v>
      </c>
      <c r="L627" s="23" t="s">
        <v>1239</v>
      </c>
      <c r="M627" s="23" t="s">
        <v>11952</v>
      </c>
      <c r="N627" s="25">
        <v>44711</v>
      </c>
      <c r="O627" s="23" t="s">
        <v>828</v>
      </c>
      <c r="P627" s="23" t="s">
        <v>434</v>
      </c>
      <c r="Q627" s="35">
        <v>35634</v>
      </c>
      <c r="R627" s="35" t="s">
        <v>5251</v>
      </c>
      <c r="S627" s="35" t="s">
        <v>5252</v>
      </c>
      <c r="T627" s="91" t="s">
        <v>14681</v>
      </c>
      <c r="U627" t="str">
        <f>VLOOKUP(A627,'PLIL_Branch List'!$C$3:$C$127,1,0)</f>
        <v>Gurgaon</v>
      </c>
    </row>
    <row r="628" spans="1:21" x14ac:dyDescent="0.25">
      <c r="A628" s="34" t="str">
        <f>INDEX(Converter!B:B,MATCH(Employees!F628,Converter!C:C,0))</f>
        <v>Gurgaon</v>
      </c>
      <c r="B628" s="23">
        <v>627</v>
      </c>
      <c r="C628" s="23" t="s">
        <v>2703</v>
      </c>
      <c r="D628" s="24">
        <v>32929</v>
      </c>
      <c r="E628" s="23" t="s">
        <v>2146</v>
      </c>
      <c r="F628" s="23" t="s">
        <v>828</v>
      </c>
      <c r="G628" s="23" t="s">
        <v>435</v>
      </c>
      <c r="H628" s="23" t="s">
        <v>1519</v>
      </c>
      <c r="I628" s="23" t="s">
        <v>1520</v>
      </c>
      <c r="J628" s="23" t="s">
        <v>1521</v>
      </c>
      <c r="K628" s="23" t="s">
        <v>1522</v>
      </c>
      <c r="L628" s="23" t="s">
        <v>441</v>
      </c>
      <c r="M628" s="23" t="s">
        <v>2614</v>
      </c>
      <c r="N628" s="25">
        <v>44713</v>
      </c>
      <c r="O628" s="23" t="s">
        <v>828</v>
      </c>
      <c r="P628" s="23" t="s">
        <v>434</v>
      </c>
      <c r="Q628" s="35">
        <v>32012</v>
      </c>
      <c r="R628" s="35" t="s">
        <v>5253</v>
      </c>
      <c r="S628" s="35" t="s">
        <v>9798</v>
      </c>
      <c r="T628" s="91" t="s">
        <v>14682</v>
      </c>
      <c r="U628" t="str">
        <f>VLOOKUP(A628,'PLIL_Branch List'!$C$3:$C$127,1,0)</f>
        <v>Gurgaon</v>
      </c>
    </row>
    <row r="629" spans="1:21" x14ac:dyDescent="0.25">
      <c r="A629" s="34" t="str">
        <f>INDEX(Converter!B:B,MATCH(Employees!F629,Converter!C:C,0))</f>
        <v>Hyderabad-Somajiguda</v>
      </c>
      <c r="B629" s="23">
        <v>628</v>
      </c>
      <c r="C629" s="23" t="s">
        <v>736</v>
      </c>
      <c r="D629" s="24">
        <v>32932</v>
      </c>
      <c r="E629" s="23" t="s">
        <v>2704</v>
      </c>
      <c r="F629" s="23" t="s">
        <v>539</v>
      </c>
      <c r="G629" s="23" t="s">
        <v>435</v>
      </c>
      <c r="H629" s="23" t="s">
        <v>8681</v>
      </c>
      <c r="I629" s="23" t="s">
        <v>8681</v>
      </c>
      <c r="J629" s="23" t="s">
        <v>2705</v>
      </c>
      <c r="K629" s="23" t="s">
        <v>2706</v>
      </c>
      <c r="L629" s="23" t="s">
        <v>433</v>
      </c>
      <c r="M629" s="23" t="s">
        <v>2900</v>
      </c>
      <c r="N629" s="25">
        <v>44713</v>
      </c>
      <c r="O629" s="23" t="s">
        <v>539</v>
      </c>
      <c r="P629" s="23" t="s">
        <v>517</v>
      </c>
      <c r="Q629" s="35">
        <v>27043</v>
      </c>
      <c r="R629" s="35" t="s">
        <v>5254</v>
      </c>
      <c r="S629" s="35" t="s">
        <v>5255</v>
      </c>
      <c r="T629" s="91" t="s">
        <v>14683</v>
      </c>
      <c r="U629" t="e">
        <f>VLOOKUP(A629,'PLIL_Branch List'!$C$3:$C$127,1,0)</f>
        <v>#N/A</v>
      </c>
    </row>
    <row r="630" spans="1:21" x14ac:dyDescent="0.25">
      <c r="A630" s="34" t="str">
        <f>INDEX(Converter!B:B,MATCH(Employees!F630,Converter!C:C,0))</f>
        <v>Baramulla</v>
      </c>
      <c r="B630" s="23">
        <v>629</v>
      </c>
      <c r="C630" s="23" t="s">
        <v>2708</v>
      </c>
      <c r="D630" s="24">
        <v>32953</v>
      </c>
      <c r="E630" s="23" t="s">
        <v>2709</v>
      </c>
      <c r="F630" s="23" t="s">
        <v>72</v>
      </c>
      <c r="G630" s="23" t="s">
        <v>435</v>
      </c>
      <c r="H630" s="23" t="s">
        <v>451</v>
      </c>
      <c r="I630" s="23" t="s">
        <v>449</v>
      </c>
      <c r="J630" s="23" t="s">
        <v>2142</v>
      </c>
      <c r="K630" s="23" t="s">
        <v>2143</v>
      </c>
      <c r="L630" s="23" t="s">
        <v>445</v>
      </c>
      <c r="M630" s="23" t="s">
        <v>11940</v>
      </c>
      <c r="N630" s="25">
        <v>44715</v>
      </c>
      <c r="O630" s="23" t="s">
        <v>72</v>
      </c>
      <c r="P630" s="23" t="s">
        <v>402</v>
      </c>
      <c r="Q630" s="35">
        <v>29271</v>
      </c>
      <c r="R630" s="35" t="s">
        <v>5256</v>
      </c>
      <c r="S630" s="35" t="s">
        <v>5257</v>
      </c>
      <c r="T630" s="91" t="s">
        <v>14684</v>
      </c>
      <c r="U630" t="str">
        <f>VLOOKUP(A630,'PLIL_Branch List'!$C$3:$C$127,1,0)</f>
        <v>Baramulla</v>
      </c>
    </row>
    <row r="631" spans="1:21" x14ac:dyDescent="0.25">
      <c r="A631" s="34" t="str">
        <f>INDEX(Converter!B:B,MATCH(Employees!F631,Converter!C:C,0))</f>
        <v>Pithoragarh</v>
      </c>
      <c r="B631" s="23">
        <v>630</v>
      </c>
      <c r="C631" s="23" t="s">
        <v>2710</v>
      </c>
      <c r="D631" s="24">
        <v>32958</v>
      </c>
      <c r="E631" s="23" t="s">
        <v>2711</v>
      </c>
      <c r="F631" s="23" t="s">
        <v>65</v>
      </c>
      <c r="G631" s="23" t="s">
        <v>432</v>
      </c>
      <c r="H631" s="23" t="s">
        <v>448</v>
      </c>
      <c r="I631" s="23" t="s">
        <v>449</v>
      </c>
      <c r="J631" s="23" t="s">
        <v>3772</v>
      </c>
      <c r="K631" s="23" t="s">
        <v>3829</v>
      </c>
      <c r="L631" s="23" t="s">
        <v>519</v>
      </c>
      <c r="M631" s="23" t="s">
        <v>520</v>
      </c>
      <c r="N631" s="25">
        <v>44715</v>
      </c>
      <c r="O631" s="23" t="s">
        <v>65</v>
      </c>
      <c r="P631" s="23" t="s">
        <v>516</v>
      </c>
      <c r="Q631" s="35">
        <v>34214</v>
      </c>
      <c r="R631" s="35" t="s">
        <v>5258</v>
      </c>
      <c r="S631" s="35" t="s">
        <v>5259</v>
      </c>
      <c r="T631" s="91" t="s">
        <v>14685</v>
      </c>
      <c r="U631" t="str">
        <f>VLOOKUP(A631,'PLIL_Branch List'!$C$3:$C$127,1,0)</f>
        <v>Pithoragarh</v>
      </c>
    </row>
    <row r="632" spans="1:21" x14ac:dyDescent="0.25">
      <c r="A632" s="34" t="str">
        <f>INDEX(Converter!B:B,MATCH(Employees!F632,Converter!C:C,0))</f>
        <v>Guwahati</v>
      </c>
      <c r="B632" s="23">
        <v>631</v>
      </c>
      <c r="C632" s="23" t="s">
        <v>2110</v>
      </c>
      <c r="D632" s="24">
        <v>32961</v>
      </c>
      <c r="E632" s="23" t="s">
        <v>2111</v>
      </c>
      <c r="F632" s="23" t="s">
        <v>34</v>
      </c>
      <c r="G632" s="23" t="s">
        <v>435</v>
      </c>
      <c r="H632" s="23" t="s">
        <v>451</v>
      </c>
      <c r="I632" s="23" t="s">
        <v>449</v>
      </c>
      <c r="J632" s="23" t="s">
        <v>1479</v>
      </c>
      <c r="K632" s="23" t="s">
        <v>1480</v>
      </c>
      <c r="L632" s="23" t="s">
        <v>440</v>
      </c>
      <c r="M632" s="23" t="s">
        <v>2712</v>
      </c>
      <c r="N632" s="25">
        <v>44718</v>
      </c>
      <c r="O632" s="23" t="s">
        <v>34</v>
      </c>
      <c r="P632" s="23" t="s">
        <v>396</v>
      </c>
      <c r="Q632" s="35">
        <v>28642</v>
      </c>
      <c r="R632" s="35" t="s">
        <v>5260</v>
      </c>
      <c r="S632" s="35" t="s">
        <v>5261</v>
      </c>
      <c r="T632" s="91" t="s">
        <v>14686</v>
      </c>
      <c r="U632" t="str">
        <f>VLOOKUP(A632,'PLIL_Branch List'!$C$3:$C$127,1,0)</f>
        <v>Guwahati</v>
      </c>
    </row>
    <row r="633" spans="1:21" x14ac:dyDescent="0.25">
      <c r="A633" s="34" t="str">
        <f>INDEX(Converter!B:B,MATCH(Employees!F633,Converter!C:C,0))</f>
        <v>Bilaspur</v>
      </c>
      <c r="B633" s="23">
        <v>632</v>
      </c>
      <c r="C633" s="23" t="s">
        <v>2713</v>
      </c>
      <c r="D633" s="24">
        <v>32985</v>
      </c>
      <c r="E633" s="23" t="s">
        <v>2714</v>
      </c>
      <c r="F633" s="23" t="s">
        <v>1750</v>
      </c>
      <c r="G633" s="23" t="s">
        <v>435</v>
      </c>
      <c r="H633" s="23" t="s">
        <v>451</v>
      </c>
      <c r="I633" s="23" t="s">
        <v>449</v>
      </c>
      <c r="J633" s="23" t="s">
        <v>1749</v>
      </c>
      <c r="K633" s="23" t="s">
        <v>2715</v>
      </c>
      <c r="L633" s="23" t="s">
        <v>445</v>
      </c>
      <c r="M633" s="23" t="s">
        <v>11940</v>
      </c>
      <c r="N633" s="25">
        <v>44720</v>
      </c>
      <c r="O633" s="23" t="s">
        <v>1750</v>
      </c>
      <c r="P633" s="23" t="s">
        <v>399</v>
      </c>
      <c r="Q633" s="35">
        <v>30913</v>
      </c>
      <c r="R633" s="35" t="s">
        <v>5262</v>
      </c>
      <c r="S633" s="35" t="s">
        <v>5263</v>
      </c>
      <c r="T633" s="91" t="s">
        <v>14687</v>
      </c>
      <c r="U633" t="str">
        <f>VLOOKUP(A633,'PLIL_Branch List'!$C$3:$C$127,1,0)</f>
        <v>Bilaspur</v>
      </c>
    </row>
    <row r="634" spans="1:21" x14ac:dyDescent="0.25">
      <c r="A634" s="34" t="str">
        <f>INDEX(Converter!B:B,MATCH(Employees!F634,Converter!C:C,0))</f>
        <v>Baramulla</v>
      </c>
      <c r="B634" s="23">
        <v>633</v>
      </c>
      <c r="C634" s="23" t="s">
        <v>750</v>
      </c>
      <c r="D634" s="24">
        <v>32987</v>
      </c>
      <c r="E634" s="23" t="s">
        <v>2716</v>
      </c>
      <c r="F634" s="23" t="s">
        <v>72</v>
      </c>
      <c r="G634" s="23" t="s">
        <v>435</v>
      </c>
      <c r="H634" s="23" t="s">
        <v>451</v>
      </c>
      <c r="I634" s="23" t="s">
        <v>449</v>
      </c>
      <c r="J634" s="23" t="s">
        <v>2142</v>
      </c>
      <c r="K634" s="23" t="s">
        <v>2143</v>
      </c>
      <c r="L634" s="23" t="s">
        <v>1315</v>
      </c>
      <c r="M634" s="23" t="s">
        <v>11933</v>
      </c>
      <c r="N634" s="25">
        <v>44720</v>
      </c>
      <c r="O634" s="23" t="s">
        <v>72</v>
      </c>
      <c r="P634" s="23" t="s">
        <v>402</v>
      </c>
      <c r="Q634" s="35">
        <v>30930</v>
      </c>
      <c r="R634" s="35" t="s">
        <v>5264</v>
      </c>
      <c r="S634" s="35" t="s">
        <v>5265</v>
      </c>
      <c r="T634" s="91" t="s">
        <v>14688</v>
      </c>
      <c r="U634" t="str">
        <f>VLOOKUP(A634,'PLIL_Branch List'!$C$3:$C$127,1,0)</f>
        <v>Baramulla</v>
      </c>
    </row>
    <row r="635" spans="1:21" x14ac:dyDescent="0.25">
      <c r="A635" s="34" t="str">
        <f>INDEX(Converter!B:B,MATCH(Employees!F635,Converter!C:C,0))</f>
        <v>Kolkatta-Kyd Street</v>
      </c>
      <c r="B635" s="23">
        <v>634</v>
      </c>
      <c r="C635" s="23" t="s">
        <v>2459</v>
      </c>
      <c r="D635" s="24">
        <v>32988</v>
      </c>
      <c r="E635" s="23" t="s">
        <v>2717</v>
      </c>
      <c r="F635" s="23" t="s">
        <v>1270</v>
      </c>
      <c r="G635" s="23" t="s">
        <v>435</v>
      </c>
      <c r="H635" s="23" t="s">
        <v>451</v>
      </c>
      <c r="I635" s="23" t="s">
        <v>449</v>
      </c>
      <c r="J635" s="23" t="s">
        <v>2110</v>
      </c>
      <c r="K635" s="23" t="s">
        <v>2111</v>
      </c>
      <c r="L635" s="23" t="s">
        <v>1483</v>
      </c>
      <c r="M635" s="23" t="s">
        <v>738</v>
      </c>
      <c r="N635" s="25">
        <v>44720</v>
      </c>
      <c r="O635" s="23" t="s">
        <v>1270</v>
      </c>
      <c r="P635" s="23" t="s">
        <v>396</v>
      </c>
      <c r="Q635" s="35">
        <v>35466</v>
      </c>
      <c r="R635" s="35" t="s">
        <v>5266</v>
      </c>
      <c r="S635" s="35" t="s">
        <v>2631</v>
      </c>
      <c r="T635" s="91" t="s">
        <v>14689</v>
      </c>
      <c r="U635" t="e">
        <f>VLOOKUP(A635,'PLIL_Branch List'!$C$3:$C$127,1,0)</f>
        <v>#N/A</v>
      </c>
    </row>
    <row r="636" spans="1:21" x14ac:dyDescent="0.25">
      <c r="A636" s="34" t="str">
        <f>INDEX(Converter!B:B,MATCH(Employees!F636,Converter!C:C,0))</f>
        <v>Bangalore-Rajajinagar</v>
      </c>
      <c r="B636" s="23">
        <v>635</v>
      </c>
      <c r="C636" s="23" t="s">
        <v>2719</v>
      </c>
      <c r="D636" s="24">
        <v>32995</v>
      </c>
      <c r="E636" s="23" t="s">
        <v>2720</v>
      </c>
      <c r="F636" s="23" t="s">
        <v>571</v>
      </c>
      <c r="G636" s="23" t="s">
        <v>432</v>
      </c>
      <c r="H636" s="23" t="s">
        <v>722</v>
      </c>
      <c r="I636" s="23" t="s">
        <v>718</v>
      </c>
      <c r="J636" s="23" t="s">
        <v>2617</v>
      </c>
      <c r="K636" s="23" t="s">
        <v>716</v>
      </c>
      <c r="L636" s="23" t="s">
        <v>1315</v>
      </c>
      <c r="M636" s="23" t="s">
        <v>1576</v>
      </c>
      <c r="N636" s="25">
        <v>44721</v>
      </c>
      <c r="O636" s="23" t="s">
        <v>571</v>
      </c>
      <c r="P636" s="23" t="s">
        <v>517</v>
      </c>
      <c r="Q636" s="35">
        <v>31812</v>
      </c>
      <c r="R636" s="35" t="s">
        <v>5267</v>
      </c>
      <c r="S636" s="35" t="s">
        <v>5268</v>
      </c>
      <c r="T636" s="91" t="s">
        <v>14690</v>
      </c>
      <c r="U636" t="str">
        <f>VLOOKUP(A636,'PLIL_Branch List'!$C$3:$C$127,1,0)</f>
        <v>Bangalore-Rajajinagar</v>
      </c>
    </row>
    <row r="637" spans="1:21" x14ac:dyDescent="0.25">
      <c r="A637" s="34" t="str">
        <f>INDEX(Converter!B:B,MATCH(Employees!F637,Converter!C:C,0))</f>
        <v>Sagar</v>
      </c>
      <c r="B637" s="23">
        <v>636</v>
      </c>
      <c r="C637" s="23" t="s">
        <v>2721</v>
      </c>
      <c r="D637" s="24">
        <v>32997</v>
      </c>
      <c r="E637" s="23" t="s">
        <v>751</v>
      </c>
      <c r="F637" s="23" t="s">
        <v>45</v>
      </c>
      <c r="G637" s="23" t="s">
        <v>435</v>
      </c>
      <c r="H637" s="23" t="s">
        <v>448</v>
      </c>
      <c r="I637" s="23" t="s">
        <v>449</v>
      </c>
      <c r="J637" s="23" t="s">
        <v>882</v>
      </c>
      <c r="K637" s="23" t="s">
        <v>883</v>
      </c>
      <c r="L637" s="23" t="s">
        <v>442</v>
      </c>
      <c r="M637" s="23" t="s">
        <v>403</v>
      </c>
      <c r="N637" s="25">
        <v>44722</v>
      </c>
      <c r="O637" s="23" t="s">
        <v>45</v>
      </c>
      <c r="P637" s="23" t="s">
        <v>399</v>
      </c>
      <c r="Q637" s="35">
        <v>30893</v>
      </c>
      <c r="R637" s="35" t="s">
        <v>5269</v>
      </c>
      <c r="S637" s="35" t="s">
        <v>5270</v>
      </c>
      <c r="T637" s="91" t="s">
        <v>14691</v>
      </c>
      <c r="U637" t="str">
        <f>VLOOKUP(A637,'PLIL_Branch List'!$C$3:$C$127,1,0)</f>
        <v>Sagar</v>
      </c>
    </row>
    <row r="638" spans="1:21" x14ac:dyDescent="0.25">
      <c r="A638" s="34" t="str">
        <f>INDEX(Converter!B:B,MATCH(Employees!F638,Converter!C:C,0))</f>
        <v>Delhi-Model Town</v>
      </c>
      <c r="B638" s="23">
        <v>637</v>
      </c>
      <c r="C638" s="23" t="s">
        <v>2722</v>
      </c>
      <c r="D638" s="24">
        <v>32999</v>
      </c>
      <c r="E638" s="23" t="s">
        <v>2723</v>
      </c>
      <c r="F638" s="23" t="s">
        <v>333</v>
      </c>
      <c r="G638" s="23" t="s">
        <v>435</v>
      </c>
      <c r="H638" s="23" t="s">
        <v>404</v>
      </c>
      <c r="I638" s="23" t="s">
        <v>436</v>
      </c>
      <c r="J638" s="23" t="s">
        <v>1279</v>
      </c>
      <c r="K638" s="23" t="s">
        <v>1280</v>
      </c>
      <c r="L638" s="23" t="s">
        <v>447</v>
      </c>
      <c r="M638" s="23" t="s">
        <v>411</v>
      </c>
      <c r="N638" s="25">
        <v>44722</v>
      </c>
      <c r="O638" s="23" t="s">
        <v>333</v>
      </c>
      <c r="P638" s="23" t="s">
        <v>516</v>
      </c>
      <c r="Q638" s="35">
        <v>33635</v>
      </c>
      <c r="R638" s="35" t="s">
        <v>5271</v>
      </c>
      <c r="S638" s="35" t="s">
        <v>5272</v>
      </c>
      <c r="T638" s="91" t="s">
        <v>14692</v>
      </c>
      <c r="U638" t="e">
        <f>VLOOKUP(A638,'PLIL_Branch List'!$C$3:$C$127,1,0)</f>
        <v>#N/A</v>
      </c>
    </row>
    <row r="639" spans="1:21" x14ac:dyDescent="0.25">
      <c r="A639" s="34" t="str">
        <f>INDEX(Converter!B:B,MATCH(Employees!F639,Converter!C:C,0))</f>
        <v>Bhubneshwar</v>
      </c>
      <c r="B639" s="23">
        <v>638</v>
      </c>
      <c r="C639" s="23" t="s">
        <v>2724</v>
      </c>
      <c r="D639" s="24">
        <v>33003</v>
      </c>
      <c r="E639" s="23" t="s">
        <v>2725</v>
      </c>
      <c r="F639" s="23" t="s">
        <v>119</v>
      </c>
      <c r="G639" s="23" t="s">
        <v>432</v>
      </c>
      <c r="H639" s="23" t="s">
        <v>451</v>
      </c>
      <c r="I639" s="23" t="s">
        <v>449</v>
      </c>
      <c r="J639" s="23" t="s">
        <v>11003</v>
      </c>
      <c r="K639" s="23" t="s">
        <v>11004</v>
      </c>
      <c r="L639" s="23" t="s">
        <v>456</v>
      </c>
      <c r="M639" s="23" t="s">
        <v>473</v>
      </c>
      <c r="N639" s="25">
        <v>44722</v>
      </c>
      <c r="O639" s="23" t="s">
        <v>119</v>
      </c>
      <c r="P639" s="23" t="s">
        <v>396</v>
      </c>
      <c r="Q639" s="35">
        <v>32298</v>
      </c>
      <c r="R639" s="35" t="s">
        <v>5273</v>
      </c>
      <c r="S639" s="35" t="s">
        <v>5274</v>
      </c>
      <c r="T639" s="91" t="s">
        <v>14693</v>
      </c>
      <c r="U639" t="e">
        <f>VLOOKUP(A639,'PLIL_Branch List'!$C$3:$C$127,1,0)</f>
        <v>#N/A</v>
      </c>
    </row>
    <row r="640" spans="1:21" x14ac:dyDescent="0.25">
      <c r="A640" s="34" t="str">
        <f>INDEX(Converter!B:B,MATCH(Employees!F640,Converter!C:C,0))</f>
        <v>Pithoragarh</v>
      </c>
      <c r="B640" s="23">
        <v>639</v>
      </c>
      <c r="C640" s="23" t="s">
        <v>2726</v>
      </c>
      <c r="D640" s="24">
        <v>33008</v>
      </c>
      <c r="E640" s="23" t="s">
        <v>2727</v>
      </c>
      <c r="F640" s="23" t="s">
        <v>65</v>
      </c>
      <c r="G640" s="23" t="s">
        <v>432</v>
      </c>
      <c r="H640" s="23" t="s">
        <v>451</v>
      </c>
      <c r="I640" s="23" t="s">
        <v>449</v>
      </c>
      <c r="J640" s="23" t="s">
        <v>2689</v>
      </c>
      <c r="K640" s="23" t="s">
        <v>2728</v>
      </c>
      <c r="L640" s="23" t="s">
        <v>519</v>
      </c>
      <c r="M640" s="23" t="s">
        <v>521</v>
      </c>
      <c r="N640" s="25">
        <v>44722</v>
      </c>
      <c r="O640" s="23" t="s">
        <v>65</v>
      </c>
      <c r="P640" s="23" t="s">
        <v>516</v>
      </c>
      <c r="Q640" s="35">
        <v>33887</v>
      </c>
      <c r="R640" s="35" t="s">
        <v>5275</v>
      </c>
      <c r="S640" s="35" t="s">
        <v>5276</v>
      </c>
      <c r="T640" s="91" t="s">
        <v>14694</v>
      </c>
      <c r="U640" t="str">
        <f>VLOOKUP(A640,'PLIL_Branch List'!$C$3:$C$127,1,0)</f>
        <v>Pithoragarh</v>
      </c>
    </row>
    <row r="641" spans="1:21" x14ac:dyDescent="0.25">
      <c r="A641" s="34" t="str">
        <f>INDEX(Converter!B:B,MATCH(Employees!F641,Converter!C:C,0))</f>
        <v>Gurgaon</v>
      </c>
      <c r="B641" s="23">
        <v>640</v>
      </c>
      <c r="C641" s="23" t="s">
        <v>2729</v>
      </c>
      <c r="D641" s="24">
        <v>33023</v>
      </c>
      <c r="E641" s="23" t="s">
        <v>2730</v>
      </c>
      <c r="F641" s="23" t="s">
        <v>828</v>
      </c>
      <c r="G641" s="23" t="s">
        <v>435</v>
      </c>
      <c r="H641" s="23" t="s">
        <v>1298</v>
      </c>
      <c r="I641" s="23" t="s">
        <v>436</v>
      </c>
      <c r="J641" s="23" t="s">
        <v>1673</v>
      </c>
      <c r="K641" s="23" t="s">
        <v>2433</v>
      </c>
      <c r="L641" s="23" t="s">
        <v>447</v>
      </c>
      <c r="M641" s="23" t="s">
        <v>2532</v>
      </c>
      <c r="N641" s="25">
        <v>44725</v>
      </c>
      <c r="O641" s="23" t="s">
        <v>828</v>
      </c>
      <c r="P641" s="23" t="s">
        <v>434</v>
      </c>
      <c r="Q641" s="35">
        <v>34636</v>
      </c>
      <c r="R641" s="35" t="s">
        <v>5277</v>
      </c>
      <c r="S641" s="35" t="s">
        <v>5278</v>
      </c>
      <c r="T641" s="91" t="s">
        <v>14695</v>
      </c>
      <c r="U641" t="str">
        <f>VLOOKUP(A641,'PLIL_Branch List'!$C$3:$C$127,1,0)</f>
        <v>Gurgaon</v>
      </c>
    </row>
    <row r="642" spans="1:21" x14ac:dyDescent="0.25">
      <c r="A642" s="34" t="str">
        <f>INDEX(Converter!B:B,MATCH(Employees!F642,Converter!C:C,0))</f>
        <v>Kolkata-Anandapur</v>
      </c>
      <c r="B642" s="23">
        <v>641</v>
      </c>
      <c r="C642" s="23" t="s">
        <v>2732</v>
      </c>
      <c r="D642" s="24">
        <v>33026</v>
      </c>
      <c r="E642" s="23" t="s">
        <v>2733</v>
      </c>
      <c r="F642" s="23" t="s">
        <v>534</v>
      </c>
      <c r="G642" s="23" t="s">
        <v>432</v>
      </c>
      <c r="H642" s="23" t="s">
        <v>1408</v>
      </c>
      <c r="I642" s="23" t="s">
        <v>1271</v>
      </c>
      <c r="J642" s="23" t="s">
        <v>13091</v>
      </c>
      <c r="K642" s="23" t="s">
        <v>13092</v>
      </c>
      <c r="L642" s="23" t="s">
        <v>455</v>
      </c>
      <c r="M642" s="23" t="s">
        <v>2525</v>
      </c>
      <c r="N642" s="25">
        <v>44726</v>
      </c>
      <c r="O642" s="23" t="s">
        <v>534</v>
      </c>
      <c r="P642" s="23" t="s">
        <v>396</v>
      </c>
      <c r="Q642" s="35">
        <v>25945</v>
      </c>
      <c r="R642" s="35" t="s">
        <v>5279</v>
      </c>
      <c r="S642" s="35" t="s">
        <v>5280</v>
      </c>
      <c r="T642" s="91" t="s">
        <v>14696</v>
      </c>
      <c r="U642" t="str">
        <f>VLOOKUP(A642,'PLIL_Branch List'!$C$3:$C$127,1,0)</f>
        <v>Kolkata-Anandapur</v>
      </c>
    </row>
    <row r="643" spans="1:21" x14ac:dyDescent="0.25">
      <c r="A643" s="34" t="str">
        <f>INDEX(Converter!B:B,MATCH(Employees!F643,Converter!C:C,0))</f>
        <v>Gurgaon</v>
      </c>
      <c r="B643" s="23">
        <v>642</v>
      </c>
      <c r="C643" s="23" t="s">
        <v>2734</v>
      </c>
      <c r="D643" s="24">
        <v>33037</v>
      </c>
      <c r="E643" s="23" t="s">
        <v>2735</v>
      </c>
      <c r="F643" s="23" t="s">
        <v>828</v>
      </c>
      <c r="G643" s="23" t="s">
        <v>432</v>
      </c>
      <c r="H643" s="23" t="s">
        <v>1188</v>
      </c>
      <c r="I643" s="23" t="s">
        <v>1189</v>
      </c>
      <c r="J643" s="23" t="s">
        <v>8679</v>
      </c>
      <c r="K643" s="23" t="s">
        <v>8680</v>
      </c>
      <c r="L643" s="23" t="s">
        <v>433</v>
      </c>
      <c r="M643" s="23" t="s">
        <v>11953</v>
      </c>
      <c r="N643" s="25">
        <v>44727</v>
      </c>
      <c r="O643" s="23" t="s">
        <v>828</v>
      </c>
      <c r="P643" s="23" t="s">
        <v>434</v>
      </c>
      <c r="Q643" s="35">
        <v>35601</v>
      </c>
      <c r="R643" s="35" t="s">
        <v>5281</v>
      </c>
      <c r="S643" s="35" t="s">
        <v>5282</v>
      </c>
      <c r="T643" s="91" t="s">
        <v>14697</v>
      </c>
      <c r="U643" t="str">
        <f>VLOOKUP(A643,'PLIL_Branch List'!$C$3:$C$127,1,0)</f>
        <v>Gurgaon</v>
      </c>
    </row>
    <row r="644" spans="1:21" x14ac:dyDescent="0.25">
      <c r="A644" s="34" t="str">
        <f>INDEX(Converter!B:B,MATCH(Employees!F644,Converter!C:C,0))</f>
        <v>Pune</v>
      </c>
      <c r="B644" s="23">
        <v>643</v>
      </c>
      <c r="C644" s="23" t="s">
        <v>2736</v>
      </c>
      <c r="D644" s="24">
        <v>33038</v>
      </c>
      <c r="E644" s="23" t="s">
        <v>2737</v>
      </c>
      <c r="F644" s="23" t="s">
        <v>38</v>
      </c>
      <c r="G644" s="23" t="s">
        <v>435</v>
      </c>
      <c r="H644" s="23" t="s">
        <v>728</v>
      </c>
      <c r="I644" s="23" t="s">
        <v>718</v>
      </c>
      <c r="J644" s="23" t="s">
        <v>884</v>
      </c>
      <c r="K644" s="23" t="s">
        <v>888</v>
      </c>
      <c r="L644" s="23" t="s">
        <v>441</v>
      </c>
      <c r="M644" s="23" t="s">
        <v>747</v>
      </c>
      <c r="N644" s="25">
        <v>44727</v>
      </c>
      <c r="O644" s="23" t="s">
        <v>38</v>
      </c>
      <c r="P644" s="23" t="s">
        <v>399</v>
      </c>
      <c r="Q644" s="35">
        <v>29264</v>
      </c>
      <c r="R644" s="35" t="s">
        <v>5283</v>
      </c>
      <c r="S644" s="35" t="s">
        <v>5284</v>
      </c>
      <c r="T644" s="91" t="s">
        <v>14698</v>
      </c>
      <c r="U644" t="str">
        <f>VLOOKUP(A644,'PLIL_Branch List'!$C$3:$C$127,1,0)</f>
        <v>Pune</v>
      </c>
    </row>
    <row r="645" spans="1:21" x14ac:dyDescent="0.25">
      <c r="A645" s="34" t="str">
        <f>INDEX(Converter!B:B,MATCH(Employees!F645,Converter!C:C,0))</f>
        <v>Lucknow-Hazratganj</v>
      </c>
      <c r="B645" s="23">
        <v>644</v>
      </c>
      <c r="C645" s="23" t="s">
        <v>752</v>
      </c>
      <c r="D645" s="24">
        <v>33046</v>
      </c>
      <c r="E645" s="23" t="s">
        <v>753</v>
      </c>
      <c r="F645" s="23" t="s">
        <v>537</v>
      </c>
      <c r="G645" s="23" t="s">
        <v>435</v>
      </c>
      <c r="H645" s="23" t="s">
        <v>8681</v>
      </c>
      <c r="I645" s="23" t="s">
        <v>8681</v>
      </c>
      <c r="J645" s="23" t="s">
        <v>2791</v>
      </c>
      <c r="K645" s="23" t="s">
        <v>2792</v>
      </c>
      <c r="L645" s="23" t="s">
        <v>433</v>
      </c>
      <c r="M645" s="23" t="s">
        <v>2900</v>
      </c>
      <c r="N645" s="25">
        <v>44728</v>
      </c>
      <c r="O645" s="23" t="s">
        <v>537</v>
      </c>
      <c r="P645" s="23" t="s">
        <v>516</v>
      </c>
      <c r="Q645" s="35">
        <v>28646</v>
      </c>
      <c r="R645" s="35" t="s">
        <v>5285</v>
      </c>
      <c r="S645" s="35" t="s">
        <v>5286</v>
      </c>
      <c r="T645" s="91" t="s">
        <v>14699</v>
      </c>
      <c r="U645" t="str">
        <f>VLOOKUP(A645,'PLIL_Branch List'!$C$3:$C$127,1,0)</f>
        <v>Lucknow-Hazratganj</v>
      </c>
    </row>
    <row r="646" spans="1:21" x14ac:dyDescent="0.25">
      <c r="A646" s="34" t="str">
        <f>INDEX(Converter!B:B,MATCH(Employees!F646,Converter!C:C,0))</f>
        <v>Shilong</v>
      </c>
      <c r="B646" s="23">
        <v>645</v>
      </c>
      <c r="C646" s="23" t="s">
        <v>2743</v>
      </c>
      <c r="D646" s="24">
        <v>33066</v>
      </c>
      <c r="E646" s="23" t="s">
        <v>2744</v>
      </c>
      <c r="F646" s="23" t="s">
        <v>761</v>
      </c>
      <c r="G646" s="23" t="s">
        <v>432</v>
      </c>
      <c r="H646" s="23" t="s">
        <v>451</v>
      </c>
      <c r="I646" s="23" t="s">
        <v>449</v>
      </c>
      <c r="J646" s="23" t="s">
        <v>2745</v>
      </c>
      <c r="K646" s="23" t="s">
        <v>2746</v>
      </c>
      <c r="L646" s="23" t="s">
        <v>458</v>
      </c>
      <c r="M646" s="23" t="s">
        <v>11943</v>
      </c>
      <c r="N646" s="25">
        <v>44733</v>
      </c>
      <c r="O646" s="23" t="s">
        <v>761</v>
      </c>
      <c r="P646" s="23" t="s">
        <v>396</v>
      </c>
      <c r="Q646" s="35">
        <v>33042</v>
      </c>
      <c r="R646" s="35" t="s">
        <v>5287</v>
      </c>
      <c r="S646" s="35" t="s">
        <v>5288</v>
      </c>
      <c r="T646" s="91" t="s">
        <v>14700</v>
      </c>
      <c r="U646" t="str">
        <f>VLOOKUP(A646,'PLIL_Branch List'!$C$3:$C$127,1,0)</f>
        <v>Shilong</v>
      </c>
    </row>
    <row r="647" spans="1:21" x14ac:dyDescent="0.25">
      <c r="A647" s="34" t="str">
        <f>INDEX(Converter!B:B,MATCH(Employees!F647,Converter!C:C,0))</f>
        <v>Sagar</v>
      </c>
      <c r="B647" s="23">
        <v>646</v>
      </c>
      <c r="C647" s="23" t="s">
        <v>2747</v>
      </c>
      <c r="D647" s="24">
        <v>33074</v>
      </c>
      <c r="E647" s="23" t="s">
        <v>2748</v>
      </c>
      <c r="F647" s="23" t="s">
        <v>45</v>
      </c>
      <c r="G647" s="23" t="s">
        <v>435</v>
      </c>
      <c r="H647" s="23" t="s">
        <v>448</v>
      </c>
      <c r="I647" s="23" t="s">
        <v>449</v>
      </c>
      <c r="J647" s="23" t="s">
        <v>6760</v>
      </c>
      <c r="K647" s="23" t="s">
        <v>6761</v>
      </c>
      <c r="L647" s="23" t="s">
        <v>456</v>
      </c>
      <c r="M647" s="23" t="s">
        <v>457</v>
      </c>
      <c r="N647" s="25">
        <v>44734</v>
      </c>
      <c r="O647" s="23" t="s">
        <v>45</v>
      </c>
      <c r="P647" s="23" t="s">
        <v>399</v>
      </c>
      <c r="Q647" s="35">
        <v>28564</v>
      </c>
      <c r="R647" s="35" t="s">
        <v>5289</v>
      </c>
      <c r="S647" s="35" t="s">
        <v>5290</v>
      </c>
      <c r="T647" s="91" t="s">
        <v>14701</v>
      </c>
      <c r="U647" t="str">
        <f>VLOOKUP(A647,'PLIL_Branch List'!$C$3:$C$127,1,0)</f>
        <v>Sagar</v>
      </c>
    </row>
    <row r="648" spans="1:21" x14ac:dyDescent="0.25">
      <c r="A648" s="34" t="str">
        <f>INDEX(Converter!B:B,MATCH(Employees!F648,Converter!C:C,0))</f>
        <v>Gurgaon Sec-29</v>
      </c>
      <c r="B648" s="23">
        <v>647</v>
      </c>
      <c r="C648" s="23" t="s">
        <v>2749</v>
      </c>
      <c r="D648" s="24">
        <v>33079</v>
      </c>
      <c r="E648" s="23" t="s">
        <v>2750</v>
      </c>
      <c r="F648" s="23" t="s">
        <v>322</v>
      </c>
      <c r="G648" s="23" t="s">
        <v>432</v>
      </c>
      <c r="H648" s="23" t="s">
        <v>1408</v>
      </c>
      <c r="I648" s="23" t="s">
        <v>1271</v>
      </c>
      <c r="J648" s="23" t="s">
        <v>13091</v>
      </c>
      <c r="K648" s="23" t="s">
        <v>13092</v>
      </c>
      <c r="L648" s="23" t="s">
        <v>455</v>
      </c>
      <c r="M648" s="23" t="s">
        <v>2525</v>
      </c>
      <c r="N648" s="25">
        <v>44734</v>
      </c>
      <c r="O648" s="23" t="s">
        <v>322</v>
      </c>
      <c r="P648" s="23" t="s">
        <v>516</v>
      </c>
      <c r="Q648" s="35">
        <v>35977</v>
      </c>
      <c r="R648" s="35" t="s">
        <v>5291</v>
      </c>
      <c r="S648" s="35" t="s">
        <v>4002</v>
      </c>
      <c r="T648" s="91" t="s">
        <v>14702</v>
      </c>
      <c r="U648" t="str">
        <f>VLOOKUP(A648,'PLIL_Branch List'!$C$3:$C$127,1,0)</f>
        <v>Gurgaon Sec-29</v>
      </c>
    </row>
    <row r="649" spans="1:21" x14ac:dyDescent="0.25">
      <c r="A649" s="34" t="str">
        <f>INDEX(Converter!B:B,MATCH(Employees!F649,Converter!C:C,0))</f>
        <v>Ahemadabad</v>
      </c>
      <c r="B649" s="23">
        <v>648</v>
      </c>
      <c r="C649" s="23" t="s">
        <v>2751</v>
      </c>
      <c r="D649" s="24">
        <v>33086</v>
      </c>
      <c r="E649" s="23" t="s">
        <v>2752</v>
      </c>
      <c r="F649" s="23" t="s">
        <v>116</v>
      </c>
      <c r="G649" s="23" t="s">
        <v>435</v>
      </c>
      <c r="H649" s="23" t="s">
        <v>722</v>
      </c>
      <c r="I649" s="23" t="s">
        <v>718</v>
      </c>
      <c r="J649" s="23" t="s">
        <v>763</v>
      </c>
      <c r="K649" s="23" t="s">
        <v>764</v>
      </c>
      <c r="L649" s="23" t="s">
        <v>460</v>
      </c>
      <c r="M649" s="23" t="s">
        <v>744</v>
      </c>
      <c r="N649" s="25">
        <v>44735</v>
      </c>
      <c r="O649" s="23" t="s">
        <v>116</v>
      </c>
      <c r="P649" s="23" t="s">
        <v>399</v>
      </c>
      <c r="Q649" s="35">
        <v>35725</v>
      </c>
      <c r="R649" s="35" t="s">
        <v>5292</v>
      </c>
      <c r="S649" s="35" t="s">
        <v>5293</v>
      </c>
      <c r="T649" s="91" t="s">
        <v>14703</v>
      </c>
      <c r="U649" t="e">
        <f>VLOOKUP(A649,'PLIL_Branch List'!$C$3:$C$127,1,0)</f>
        <v>#N/A</v>
      </c>
    </row>
    <row r="650" spans="1:21" x14ac:dyDescent="0.25">
      <c r="A650" s="34" t="str">
        <f>INDEX(Converter!B:B,MATCH(Employees!F650,Converter!C:C,0))</f>
        <v>Jamshedpur</v>
      </c>
      <c r="B650" s="23">
        <v>649</v>
      </c>
      <c r="C650" s="23" t="s">
        <v>2754</v>
      </c>
      <c r="D650" s="24">
        <v>33103</v>
      </c>
      <c r="E650" s="23" t="s">
        <v>2755</v>
      </c>
      <c r="F650" s="23" t="s">
        <v>82</v>
      </c>
      <c r="G650" s="23" t="s">
        <v>435</v>
      </c>
      <c r="H650" s="23" t="s">
        <v>451</v>
      </c>
      <c r="I650" s="23" t="s">
        <v>449</v>
      </c>
      <c r="J650" s="23" t="s">
        <v>3820</v>
      </c>
      <c r="K650" s="23" t="s">
        <v>3821</v>
      </c>
      <c r="L650" s="23" t="s">
        <v>519</v>
      </c>
      <c r="M650" s="23" t="s">
        <v>521</v>
      </c>
      <c r="N650" s="25">
        <v>44739</v>
      </c>
      <c r="O650" s="23" t="s">
        <v>82</v>
      </c>
      <c r="P650" s="23" t="s">
        <v>396</v>
      </c>
      <c r="Q650" s="35">
        <v>34745</v>
      </c>
      <c r="R650" s="35" t="s">
        <v>5294</v>
      </c>
      <c r="S650" s="35" t="s">
        <v>5295</v>
      </c>
      <c r="T650" s="91" t="s">
        <v>14704</v>
      </c>
      <c r="U650" t="str">
        <f>VLOOKUP(A650,'PLIL_Branch List'!$C$3:$C$127,1,0)</f>
        <v>Jamshedpur</v>
      </c>
    </row>
    <row r="651" spans="1:21" x14ac:dyDescent="0.25">
      <c r="A651" s="34" t="str">
        <f>INDEX(Converter!B:B,MATCH(Employees!F651,Converter!C:C,0))</f>
        <v>Nashik</v>
      </c>
      <c r="B651" s="23">
        <v>650</v>
      </c>
      <c r="C651" s="23" t="s">
        <v>754</v>
      </c>
      <c r="D651" s="24">
        <v>33111</v>
      </c>
      <c r="E651" s="23" t="s">
        <v>2756</v>
      </c>
      <c r="F651" s="23" t="s">
        <v>131</v>
      </c>
      <c r="G651" s="23" t="s">
        <v>435</v>
      </c>
      <c r="H651" s="23" t="s">
        <v>8681</v>
      </c>
      <c r="I651" s="23" t="s">
        <v>8681</v>
      </c>
      <c r="J651" s="23" t="s">
        <v>8069</v>
      </c>
      <c r="K651" s="23" t="s">
        <v>8070</v>
      </c>
      <c r="L651" s="23" t="s">
        <v>443</v>
      </c>
      <c r="M651" s="23" t="s">
        <v>2707</v>
      </c>
      <c r="N651" s="25">
        <v>44741</v>
      </c>
      <c r="O651" s="23" t="s">
        <v>131</v>
      </c>
      <c r="P651" s="23" t="s">
        <v>399</v>
      </c>
      <c r="Q651" s="35">
        <v>30588</v>
      </c>
      <c r="R651" s="35" t="s">
        <v>5296</v>
      </c>
      <c r="S651" s="35" t="s">
        <v>5297</v>
      </c>
      <c r="T651" s="91" t="s">
        <v>14705</v>
      </c>
      <c r="U651" t="str">
        <f>VLOOKUP(A651,'PLIL_Branch List'!$C$3:$C$127,1,0)</f>
        <v>Nashik</v>
      </c>
    </row>
    <row r="652" spans="1:21" x14ac:dyDescent="0.25">
      <c r="A652" s="34" t="str">
        <f>INDEX(Converter!B:B,MATCH(Employees!F652,Converter!C:C,0))</f>
        <v>Shimla</v>
      </c>
      <c r="B652" s="23">
        <v>651</v>
      </c>
      <c r="C652" s="23" t="s">
        <v>755</v>
      </c>
      <c r="D652" s="24">
        <v>33112</v>
      </c>
      <c r="E652" s="23" t="s">
        <v>756</v>
      </c>
      <c r="F652" s="23" t="s">
        <v>15</v>
      </c>
      <c r="G652" s="23" t="s">
        <v>435</v>
      </c>
      <c r="H652" s="23" t="s">
        <v>749</v>
      </c>
      <c r="I652" s="23" t="s">
        <v>718</v>
      </c>
      <c r="J652" s="23" t="s">
        <v>2576</v>
      </c>
      <c r="K652" s="23" t="s">
        <v>2757</v>
      </c>
      <c r="L652" s="23" t="s">
        <v>437</v>
      </c>
      <c r="M652" s="23" t="s">
        <v>734</v>
      </c>
      <c r="N652" s="25">
        <v>44741</v>
      </c>
      <c r="O652" s="23" t="s">
        <v>15</v>
      </c>
      <c r="P652" s="23" t="s">
        <v>402</v>
      </c>
      <c r="Q652" s="35">
        <v>28959</v>
      </c>
      <c r="R652" s="35" t="s">
        <v>5298</v>
      </c>
      <c r="S652" s="35" t="s">
        <v>5299</v>
      </c>
      <c r="T652" s="91" t="s">
        <v>14706</v>
      </c>
      <c r="U652" t="str">
        <f>VLOOKUP(A652,'PLIL_Branch List'!$C$3:$C$127,1,0)</f>
        <v>Shimla</v>
      </c>
    </row>
    <row r="653" spans="1:21" x14ac:dyDescent="0.25">
      <c r="A653" s="34" t="str">
        <f>INDEX(Converter!B:B,MATCH(Employees!F653,Converter!C:C,0))</f>
        <v>Jalandhar</v>
      </c>
      <c r="B653" s="23">
        <v>652</v>
      </c>
      <c r="C653" s="23" t="s">
        <v>1574</v>
      </c>
      <c r="D653" s="24">
        <v>33124</v>
      </c>
      <c r="E653" s="23" t="s">
        <v>1575</v>
      </c>
      <c r="F653" s="23" t="s">
        <v>6</v>
      </c>
      <c r="G653" s="23" t="s">
        <v>435</v>
      </c>
      <c r="H653" s="23" t="s">
        <v>730</v>
      </c>
      <c r="I653" s="23" t="s">
        <v>718</v>
      </c>
      <c r="J653" s="23" t="s">
        <v>2758</v>
      </c>
      <c r="K653" s="23" t="s">
        <v>889</v>
      </c>
      <c r="L653" s="23" t="s">
        <v>433</v>
      </c>
      <c r="M653" s="23" t="s">
        <v>731</v>
      </c>
      <c r="N653" s="25">
        <v>44743</v>
      </c>
      <c r="O653" s="23" t="s">
        <v>6</v>
      </c>
      <c r="P653" s="23" t="s">
        <v>402</v>
      </c>
      <c r="Q653" s="35">
        <v>30329</v>
      </c>
      <c r="R653" s="35" t="s">
        <v>5300</v>
      </c>
      <c r="S653" s="35" t="s">
        <v>5301</v>
      </c>
      <c r="T653" s="91" t="s">
        <v>14707</v>
      </c>
      <c r="U653" t="str">
        <f>VLOOKUP(A653,'PLIL_Branch List'!$C$3:$C$127,1,0)</f>
        <v>Jalandhar</v>
      </c>
    </row>
    <row r="654" spans="1:21" x14ac:dyDescent="0.25">
      <c r="A654" s="34" t="str">
        <f>INDEX(Converter!B:B,MATCH(Employees!F654,Converter!C:C,0))</f>
        <v>Rajouri</v>
      </c>
      <c r="B654" s="23">
        <v>653</v>
      </c>
      <c r="C654" s="23" t="s">
        <v>2759</v>
      </c>
      <c r="D654" s="24">
        <v>33138</v>
      </c>
      <c r="E654" s="23" t="s">
        <v>2760</v>
      </c>
      <c r="F654" s="23" t="s">
        <v>60</v>
      </c>
      <c r="G654" s="23" t="s">
        <v>435</v>
      </c>
      <c r="H654" s="23" t="s">
        <v>448</v>
      </c>
      <c r="I654" s="23" t="s">
        <v>449</v>
      </c>
      <c r="J654" s="23" t="s">
        <v>1796</v>
      </c>
      <c r="K654" s="23" t="s">
        <v>477</v>
      </c>
      <c r="L654" s="23" t="s">
        <v>1315</v>
      </c>
      <c r="M654" s="23" t="s">
        <v>1316</v>
      </c>
      <c r="N654" s="25">
        <v>44744</v>
      </c>
      <c r="O654" s="23" t="s">
        <v>60</v>
      </c>
      <c r="P654" s="23" t="s">
        <v>402</v>
      </c>
      <c r="Q654" s="35">
        <v>35504</v>
      </c>
      <c r="R654" s="35" t="s">
        <v>5302</v>
      </c>
      <c r="S654" s="35" t="s">
        <v>5303</v>
      </c>
      <c r="T654" s="91" t="s">
        <v>14708</v>
      </c>
      <c r="U654" t="str">
        <f>VLOOKUP(A654,'PLIL_Branch List'!$C$3:$C$127,1,0)</f>
        <v>Rajouri</v>
      </c>
    </row>
    <row r="655" spans="1:21" x14ac:dyDescent="0.25">
      <c r="A655" s="34" t="str">
        <f>INDEX(Converter!B:B,MATCH(Employees!F655,Converter!C:C,0))</f>
        <v>Ahemadabad</v>
      </c>
      <c r="B655" s="23">
        <v>654</v>
      </c>
      <c r="C655" s="23" t="s">
        <v>763</v>
      </c>
      <c r="D655" s="24">
        <v>33153</v>
      </c>
      <c r="E655" s="23" t="s">
        <v>764</v>
      </c>
      <c r="F655" s="23" t="s">
        <v>116</v>
      </c>
      <c r="G655" s="23" t="s">
        <v>435</v>
      </c>
      <c r="H655" s="23" t="s">
        <v>728</v>
      </c>
      <c r="I655" s="23" t="s">
        <v>718</v>
      </c>
      <c r="J655" s="23" t="s">
        <v>2001</v>
      </c>
      <c r="K655" s="23" t="s">
        <v>484</v>
      </c>
      <c r="L655" s="23" t="s">
        <v>442</v>
      </c>
      <c r="M655" s="23" t="s">
        <v>732</v>
      </c>
      <c r="N655" s="25">
        <v>44747</v>
      </c>
      <c r="O655" s="23" t="s">
        <v>116</v>
      </c>
      <c r="P655" s="23" t="s">
        <v>399</v>
      </c>
      <c r="Q655" s="35">
        <v>27576</v>
      </c>
      <c r="R655" s="35" t="s">
        <v>5305</v>
      </c>
      <c r="S655" s="35" t="s">
        <v>5306</v>
      </c>
      <c r="T655" s="91" t="s">
        <v>14709</v>
      </c>
      <c r="U655" t="e">
        <f>VLOOKUP(A655,'PLIL_Branch List'!$C$3:$C$127,1,0)</f>
        <v>#N/A</v>
      </c>
    </row>
    <row r="656" spans="1:21" x14ac:dyDescent="0.25">
      <c r="A656" s="34" t="str">
        <f>INDEX(Converter!B:B,MATCH(Employees!F656,Converter!C:C,0))</f>
        <v>Jaisalmer-2</v>
      </c>
      <c r="B656" s="23">
        <v>655</v>
      </c>
      <c r="C656" s="23" t="s">
        <v>2763</v>
      </c>
      <c r="D656" s="24">
        <v>33174</v>
      </c>
      <c r="E656" s="23" t="s">
        <v>2764</v>
      </c>
      <c r="F656" s="23" t="s">
        <v>41</v>
      </c>
      <c r="G656" s="23" t="s">
        <v>435</v>
      </c>
      <c r="H656" s="23" t="s">
        <v>448</v>
      </c>
      <c r="I656" s="23" t="s">
        <v>449</v>
      </c>
      <c r="J656" s="23" t="s">
        <v>2765</v>
      </c>
      <c r="K656" s="23" t="s">
        <v>2766</v>
      </c>
      <c r="L656" s="23" t="s">
        <v>519</v>
      </c>
      <c r="M656" s="23" t="s">
        <v>520</v>
      </c>
      <c r="N656" s="25">
        <v>44748</v>
      </c>
      <c r="O656" s="23" t="s">
        <v>41</v>
      </c>
      <c r="P656" s="23" t="s">
        <v>516</v>
      </c>
      <c r="Q656" s="35">
        <v>33056</v>
      </c>
      <c r="R656" s="35" t="s">
        <v>5307</v>
      </c>
      <c r="S656" s="35" t="s">
        <v>5308</v>
      </c>
      <c r="T656" s="91" t="s">
        <v>14710</v>
      </c>
      <c r="U656" t="str">
        <f>VLOOKUP(A656,'PLIL_Branch List'!$C$3:$C$127,1,0)</f>
        <v>Jaisalmer-2</v>
      </c>
    </row>
    <row r="657" spans="1:21" x14ac:dyDescent="0.25">
      <c r="A657" s="34" t="str">
        <f>INDEX(Converter!B:B,MATCH(Employees!F657,Converter!C:C,0))</f>
        <v>Bhopal</v>
      </c>
      <c r="B657" s="23">
        <v>656</v>
      </c>
      <c r="C657" s="23" t="s">
        <v>2767</v>
      </c>
      <c r="D657" s="24">
        <v>33179</v>
      </c>
      <c r="E657" s="23" t="s">
        <v>2768</v>
      </c>
      <c r="F657" s="23" t="s">
        <v>30</v>
      </c>
      <c r="G657" s="23" t="s">
        <v>435</v>
      </c>
      <c r="H657" s="23" t="s">
        <v>6578</v>
      </c>
      <c r="I657" s="23" t="s">
        <v>6578</v>
      </c>
      <c r="J657" s="23" t="s">
        <v>9084</v>
      </c>
      <c r="K657" s="23" t="s">
        <v>9085</v>
      </c>
      <c r="L657" s="23" t="s">
        <v>443</v>
      </c>
      <c r="M657" s="23" t="s">
        <v>1247</v>
      </c>
      <c r="N657" s="25">
        <v>44749</v>
      </c>
      <c r="O657" s="23" t="s">
        <v>30</v>
      </c>
      <c r="P657" s="23" t="s">
        <v>399</v>
      </c>
      <c r="Q657" s="35">
        <v>26874</v>
      </c>
      <c r="R657" s="35" t="s">
        <v>5309</v>
      </c>
      <c r="S657" s="35" t="s">
        <v>5310</v>
      </c>
      <c r="T657" s="91" t="s">
        <v>14711</v>
      </c>
      <c r="U657" t="str">
        <f>VLOOKUP(A657,'PLIL_Branch List'!$C$3:$C$127,1,0)</f>
        <v>Bhopal</v>
      </c>
    </row>
    <row r="658" spans="1:21" x14ac:dyDescent="0.25">
      <c r="A658" s="34" t="str">
        <f>INDEX(Converter!B:B,MATCH(Employees!F658,Converter!C:C,0))</f>
        <v>Ahemadabad</v>
      </c>
      <c r="B658" s="23">
        <v>657</v>
      </c>
      <c r="C658" s="23" t="s">
        <v>2769</v>
      </c>
      <c r="D658" s="24">
        <v>33189</v>
      </c>
      <c r="E658" s="23" t="s">
        <v>2770</v>
      </c>
      <c r="F658" s="23" t="s">
        <v>116</v>
      </c>
      <c r="G658" s="23" t="s">
        <v>432</v>
      </c>
      <c r="H658" s="23" t="s">
        <v>722</v>
      </c>
      <c r="I658" s="23" t="s">
        <v>718</v>
      </c>
      <c r="J658" s="23" t="s">
        <v>763</v>
      </c>
      <c r="K658" s="23" t="s">
        <v>764</v>
      </c>
      <c r="L658" s="23" t="s">
        <v>445</v>
      </c>
      <c r="M658" s="23" t="s">
        <v>723</v>
      </c>
      <c r="N658" s="25">
        <v>44749</v>
      </c>
      <c r="O658" s="23" t="s">
        <v>116</v>
      </c>
      <c r="P658" s="23" t="s">
        <v>399</v>
      </c>
      <c r="Q658" s="35">
        <v>27921</v>
      </c>
      <c r="R658" s="35" t="s">
        <v>5311</v>
      </c>
      <c r="S658" s="35" t="s">
        <v>5312</v>
      </c>
      <c r="T658" s="91" t="s">
        <v>14712</v>
      </c>
      <c r="U658" t="e">
        <f>VLOOKUP(A658,'PLIL_Branch List'!$C$3:$C$127,1,0)</f>
        <v>#N/A</v>
      </c>
    </row>
    <row r="659" spans="1:21" x14ac:dyDescent="0.25">
      <c r="A659" s="34" t="str">
        <f>INDEX(Converter!B:B,MATCH(Employees!F659,Converter!C:C,0))</f>
        <v>Pathankot</v>
      </c>
      <c r="B659" s="23">
        <v>658</v>
      </c>
      <c r="C659" s="23" t="s">
        <v>2771</v>
      </c>
      <c r="D659" s="24">
        <v>33204</v>
      </c>
      <c r="E659" s="23" t="s">
        <v>2772</v>
      </c>
      <c r="F659" s="23" t="s">
        <v>5</v>
      </c>
      <c r="G659" s="23" t="s">
        <v>435</v>
      </c>
      <c r="H659" s="23" t="s">
        <v>6578</v>
      </c>
      <c r="I659" s="23" t="s">
        <v>6578</v>
      </c>
      <c r="J659" s="23" t="s">
        <v>1245</v>
      </c>
      <c r="K659" s="23" t="s">
        <v>1246</v>
      </c>
      <c r="L659" s="23" t="s">
        <v>433</v>
      </c>
      <c r="M659" s="23" t="s">
        <v>1247</v>
      </c>
      <c r="N659" s="25">
        <v>44753</v>
      </c>
      <c r="O659" s="23" t="s">
        <v>5</v>
      </c>
      <c r="P659" s="23" t="s">
        <v>402</v>
      </c>
      <c r="Q659" s="35">
        <v>29212</v>
      </c>
      <c r="R659" s="35" t="s">
        <v>5313</v>
      </c>
      <c r="S659" s="35" t="s">
        <v>5314</v>
      </c>
      <c r="T659" s="91" t="s">
        <v>14713</v>
      </c>
      <c r="U659" t="str">
        <f>VLOOKUP(A659,'PLIL_Branch List'!$C$3:$C$127,1,0)</f>
        <v>Pathankot</v>
      </c>
    </row>
    <row r="660" spans="1:21" x14ac:dyDescent="0.25">
      <c r="A660" s="34" t="str">
        <f>INDEX(Converter!B:B,MATCH(Employees!F660,Converter!C:C,0))</f>
        <v>Ambala</v>
      </c>
      <c r="B660" s="23">
        <v>659</v>
      </c>
      <c r="C660" s="23" t="s">
        <v>2773</v>
      </c>
      <c r="D660" s="24">
        <v>33209</v>
      </c>
      <c r="E660" s="23" t="s">
        <v>400</v>
      </c>
      <c r="F660" s="23" t="s">
        <v>0</v>
      </c>
      <c r="G660" s="23" t="s">
        <v>435</v>
      </c>
      <c r="H660" s="23" t="s">
        <v>448</v>
      </c>
      <c r="I660" s="23" t="s">
        <v>449</v>
      </c>
      <c r="J660" s="23" t="s">
        <v>3766</v>
      </c>
      <c r="K660" s="23" t="s">
        <v>3767</v>
      </c>
      <c r="L660" s="23" t="s">
        <v>519</v>
      </c>
      <c r="M660" s="23" t="s">
        <v>520</v>
      </c>
      <c r="N660" s="25">
        <v>44754</v>
      </c>
      <c r="O660" s="23" t="s">
        <v>0</v>
      </c>
      <c r="P660" s="23" t="s">
        <v>402</v>
      </c>
      <c r="Q660" s="35">
        <v>27873</v>
      </c>
      <c r="R660" s="35" t="s">
        <v>5315</v>
      </c>
      <c r="S660" s="35" t="s">
        <v>5316</v>
      </c>
      <c r="T660" s="91" t="s">
        <v>14714</v>
      </c>
      <c r="U660" t="str">
        <f>VLOOKUP(A660,'PLIL_Branch List'!$C$3:$C$127,1,0)</f>
        <v>Ambala</v>
      </c>
    </row>
    <row r="661" spans="1:21" x14ac:dyDescent="0.25">
      <c r="A661" s="34" t="str">
        <f>INDEX(Converter!B:B,MATCH(Employees!F661,Converter!C:C,0))</f>
        <v>Gurgaon</v>
      </c>
      <c r="B661" s="23">
        <v>660</v>
      </c>
      <c r="C661" s="23" t="s">
        <v>2571</v>
      </c>
      <c r="D661" s="24">
        <v>33219</v>
      </c>
      <c r="E661" s="23" t="s">
        <v>2572</v>
      </c>
      <c r="F661" s="23" t="s">
        <v>828</v>
      </c>
      <c r="G661" s="23" t="s">
        <v>432</v>
      </c>
      <c r="H661" s="23" t="s">
        <v>1912</v>
      </c>
      <c r="I661" s="23" t="s">
        <v>1520</v>
      </c>
      <c r="J661" s="23" t="s">
        <v>1307</v>
      </c>
      <c r="K661" s="23" t="s">
        <v>1308</v>
      </c>
      <c r="L661" s="23" t="s">
        <v>1199</v>
      </c>
      <c r="M661" s="23" t="s">
        <v>11954</v>
      </c>
      <c r="N661" s="25">
        <v>44760</v>
      </c>
      <c r="O661" s="23" t="s">
        <v>828</v>
      </c>
      <c r="P661" s="23" t="s">
        <v>434</v>
      </c>
      <c r="Q661" s="35">
        <v>30782</v>
      </c>
      <c r="R661" s="35" t="s">
        <v>5317</v>
      </c>
      <c r="S661" s="35" t="s">
        <v>5318</v>
      </c>
      <c r="T661" s="91" t="s">
        <v>14715</v>
      </c>
      <c r="U661" t="str">
        <f>VLOOKUP(A661,'PLIL_Branch List'!$C$3:$C$127,1,0)</f>
        <v>Gurgaon</v>
      </c>
    </row>
    <row r="662" spans="1:21" x14ac:dyDescent="0.25">
      <c r="A662" s="34" t="str">
        <f>INDEX(Converter!B:B,MATCH(Employees!F662,Converter!C:C,0))</f>
        <v>Gurgaon</v>
      </c>
      <c r="B662" s="23">
        <v>661</v>
      </c>
      <c r="C662" s="23" t="s">
        <v>1913</v>
      </c>
      <c r="D662" s="24">
        <v>33224</v>
      </c>
      <c r="E662" s="23" t="s">
        <v>1914</v>
      </c>
      <c r="F662" s="23" t="s">
        <v>828</v>
      </c>
      <c r="G662" s="23" t="s">
        <v>432</v>
      </c>
      <c r="H662" s="23" t="s">
        <v>2570</v>
      </c>
      <c r="I662" s="23" t="s">
        <v>1520</v>
      </c>
      <c r="J662" s="23" t="s">
        <v>1307</v>
      </c>
      <c r="K662" s="23" t="s">
        <v>1308</v>
      </c>
      <c r="L662" s="23" t="s">
        <v>1199</v>
      </c>
      <c r="M662" s="23" t="s">
        <v>2774</v>
      </c>
      <c r="N662" s="25">
        <v>44760</v>
      </c>
      <c r="O662" s="23" t="s">
        <v>828</v>
      </c>
      <c r="P662" s="23" t="s">
        <v>434</v>
      </c>
      <c r="Q662" s="35">
        <v>30722</v>
      </c>
      <c r="R662" s="35" t="s">
        <v>5319</v>
      </c>
      <c r="S662" s="35" t="s">
        <v>5320</v>
      </c>
      <c r="T662" s="91" t="s">
        <v>14716</v>
      </c>
      <c r="U662" t="str">
        <f>VLOOKUP(A662,'PLIL_Branch List'!$C$3:$C$127,1,0)</f>
        <v>Gurgaon</v>
      </c>
    </row>
    <row r="663" spans="1:21" x14ac:dyDescent="0.25">
      <c r="A663" s="34" t="str">
        <f>INDEX(Converter!B:B,MATCH(Employees!F663,Converter!C:C,0))</f>
        <v>Kolkatta-Kyd Street</v>
      </c>
      <c r="B663" s="23">
        <v>662</v>
      </c>
      <c r="C663" s="23" t="s">
        <v>2776</v>
      </c>
      <c r="D663" s="24">
        <v>33234</v>
      </c>
      <c r="E663" s="23" t="s">
        <v>2777</v>
      </c>
      <c r="F663" s="23" t="s">
        <v>1270</v>
      </c>
      <c r="G663" s="23" t="s">
        <v>435</v>
      </c>
      <c r="H663" s="23" t="s">
        <v>451</v>
      </c>
      <c r="I663" s="23" t="s">
        <v>449</v>
      </c>
      <c r="J663" s="23" t="s">
        <v>2459</v>
      </c>
      <c r="K663" s="23" t="s">
        <v>2460</v>
      </c>
      <c r="L663" s="23" t="s">
        <v>1315</v>
      </c>
      <c r="M663" s="23" t="s">
        <v>11933</v>
      </c>
      <c r="N663" s="25">
        <v>44760</v>
      </c>
      <c r="O663" s="23" t="s">
        <v>1270</v>
      </c>
      <c r="P663" s="23" t="s">
        <v>396</v>
      </c>
      <c r="Q663" s="35">
        <v>35271</v>
      </c>
      <c r="R663" s="35" t="s">
        <v>5321</v>
      </c>
      <c r="S663" s="35" t="s">
        <v>5322</v>
      </c>
      <c r="T663" s="91" t="s">
        <v>14717</v>
      </c>
      <c r="U663" t="e">
        <f>VLOOKUP(A663,'PLIL_Branch List'!$C$3:$C$127,1,0)</f>
        <v>#N/A</v>
      </c>
    </row>
    <row r="664" spans="1:21" x14ac:dyDescent="0.25">
      <c r="A664" s="34" t="str">
        <f>INDEX(Converter!B:B,MATCH(Employees!F664,Converter!C:C,0))</f>
        <v>Kolkatta-Kyd Street</v>
      </c>
      <c r="B664" s="23">
        <v>663</v>
      </c>
      <c r="C664" s="23" t="s">
        <v>2778</v>
      </c>
      <c r="D664" s="24">
        <v>33238</v>
      </c>
      <c r="E664" s="23" t="s">
        <v>2779</v>
      </c>
      <c r="F664" s="23" t="s">
        <v>1270</v>
      </c>
      <c r="G664" s="23" t="s">
        <v>435</v>
      </c>
      <c r="H664" s="23" t="s">
        <v>451</v>
      </c>
      <c r="I664" s="23" t="s">
        <v>449</v>
      </c>
      <c r="J664" s="23" t="s">
        <v>2776</v>
      </c>
      <c r="K664" s="23" t="s">
        <v>2780</v>
      </c>
      <c r="L664" s="23" t="s">
        <v>519</v>
      </c>
      <c r="M664" s="23" t="s">
        <v>521</v>
      </c>
      <c r="N664" s="25">
        <v>44760</v>
      </c>
      <c r="O664" s="23" t="s">
        <v>1270</v>
      </c>
      <c r="P664" s="23" t="s">
        <v>396</v>
      </c>
      <c r="Q664" s="35">
        <v>37287</v>
      </c>
      <c r="R664" s="35" t="s">
        <v>5323</v>
      </c>
      <c r="S664" s="35" t="s">
        <v>5324</v>
      </c>
      <c r="T664" s="91" t="s">
        <v>14718</v>
      </c>
      <c r="U664" t="e">
        <f>VLOOKUP(A664,'PLIL_Branch List'!$C$3:$C$127,1,0)</f>
        <v>#N/A</v>
      </c>
    </row>
    <row r="665" spans="1:21" x14ac:dyDescent="0.25">
      <c r="A665" s="34" t="str">
        <f>INDEX(Converter!B:B,MATCH(Employees!F665,Converter!C:C,0))</f>
        <v>Kolkatta-Kyd Street</v>
      </c>
      <c r="B665" s="23">
        <v>664</v>
      </c>
      <c r="C665" s="23" t="s">
        <v>2781</v>
      </c>
      <c r="D665" s="24">
        <v>33239</v>
      </c>
      <c r="E665" s="23" t="s">
        <v>2782</v>
      </c>
      <c r="F665" s="23" t="s">
        <v>1270</v>
      </c>
      <c r="G665" s="23" t="s">
        <v>435</v>
      </c>
      <c r="H665" s="23" t="s">
        <v>451</v>
      </c>
      <c r="I665" s="23" t="s">
        <v>449</v>
      </c>
      <c r="J665" s="23" t="s">
        <v>2776</v>
      </c>
      <c r="K665" s="23" t="s">
        <v>2780</v>
      </c>
      <c r="L665" s="23" t="s">
        <v>519</v>
      </c>
      <c r="M665" s="23" t="s">
        <v>521</v>
      </c>
      <c r="N665" s="25">
        <v>44760</v>
      </c>
      <c r="O665" s="23" t="s">
        <v>1270</v>
      </c>
      <c r="P665" s="23" t="s">
        <v>396</v>
      </c>
      <c r="Q665" s="35">
        <v>27269</v>
      </c>
      <c r="R665" s="35" t="s">
        <v>5325</v>
      </c>
      <c r="S665" s="35" t="s">
        <v>5326</v>
      </c>
      <c r="T665" s="91" t="s">
        <v>14719</v>
      </c>
      <c r="U665" t="e">
        <f>VLOOKUP(A665,'PLIL_Branch List'!$C$3:$C$127,1,0)</f>
        <v>#N/A</v>
      </c>
    </row>
    <row r="666" spans="1:21" x14ac:dyDescent="0.25">
      <c r="A666" s="34" t="str">
        <f>INDEX(Converter!B:B,MATCH(Employees!F666,Converter!C:C,0))</f>
        <v>Gurgaon</v>
      </c>
      <c r="B666" s="23">
        <v>665</v>
      </c>
      <c r="C666" s="23" t="s">
        <v>1393</v>
      </c>
      <c r="D666" s="24">
        <v>33250</v>
      </c>
      <c r="E666" s="23" t="s">
        <v>1222</v>
      </c>
      <c r="F666" s="23" t="s">
        <v>828</v>
      </c>
      <c r="G666" s="23" t="s">
        <v>435</v>
      </c>
      <c r="H666" s="23" t="s">
        <v>2783</v>
      </c>
      <c r="I666" s="23" t="s">
        <v>436</v>
      </c>
      <c r="J666" s="23" t="s">
        <v>1268</v>
      </c>
      <c r="K666" s="23" t="s">
        <v>1269</v>
      </c>
      <c r="L666" s="23" t="s">
        <v>1199</v>
      </c>
      <c r="M666" s="23" t="s">
        <v>11955</v>
      </c>
      <c r="N666" s="25">
        <v>44763</v>
      </c>
      <c r="O666" s="23" t="s">
        <v>828</v>
      </c>
      <c r="P666" s="23" t="s">
        <v>434</v>
      </c>
      <c r="Q666" s="35">
        <v>29393</v>
      </c>
      <c r="R666" s="35" t="s">
        <v>5327</v>
      </c>
      <c r="S666" s="35" t="s">
        <v>5328</v>
      </c>
      <c r="T666" s="91" t="s">
        <v>14720</v>
      </c>
      <c r="U666" t="str">
        <f>VLOOKUP(A666,'PLIL_Branch List'!$C$3:$C$127,1,0)</f>
        <v>Gurgaon</v>
      </c>
    </row>
    <row r="667" spans="1:21" x14ac:dyDescent="0.25">
      <c r="A667" s="34" t="str">
        <f>INDEX(Converter!B:B,MATCH(Employees!F667,Converter!C:C,0))</f>
        <v>Gurgaon</v>
      </c>
      <c r="B667" s="23">
        <v>666</v>
      </c>
      <c r="C667" s="23" t="s">
        <v>1285</v>
      </c>
      <c r="D667" s="24">
        <v>33259</v>
      </c>
      <c r="E667" s="23" t="s">
        <v>1286</v>
      </c>
      <c r="F667" s="23" t="s">
        <v>828</v>
      </c>
      <c r="G667" s="23" t="s">
        <v>435</v>
      </c>
      <c r="H667" s="23" t="s">
        <v>1284</v>
      </c>
      <c r="I667" s="23" t="s">
        <v>1227</v>
      </c>
      <c r="J667" s="23" t="s">
        <v>1224</v>
      </c>
      <c r="K667" s="23" t="s">
        <v>1225</v>
      </c>
      <c r="L667" s="23" t="s">
        <v>437</v>
      </c>
      <c r="M667" s="23" t="s">
        <v>7171</v>
      </c>
      <c r="N667" s="25">
        <v>44763</v>
      </c>
      <c r="O667" s="23" t="s">
        <v>828</v>
      </c>
      <c r="P667" s="23" t="s">
        <v>434</v>
      </c>
      <c r="Q667" s="35">
        <v>27801</v>
      </c>
      <c r="R667" s="35" t="s">
        <v>5329</v>
      </c>
      <c r="S667" s="35" t="s">
        <v>5330</v>
      </c>
      <c r="T667" s="91" t="s">
        <v>14721</v>
      </c>
      <c r="U667" t="str">
        <f>VLOOKUP(A667,'PLIL_Branch List'!$C$3:$C$127,1,0)</f>
        <v>Gurgaon</v>
      </c>
    </row>
    <row r="668" spans="1:21" x14ac:dyDescent="0.25">
      <c r="A668" s="34" t="str">
        <f>INDEX(Converter!B:B,MATCH(Employees!F668,Converter!C:C,0))</f>
        <v>Babina</v>
      </c>
      <c r="B668" s="23">
        <v>667</v>
      </c>
      <c r="C668" s="23" t="s">
        <v>2784</v>
      </c>
      <c r="D668" s="24">
        <v>33265</v>
      </c>
      <c r="E668" s="23" t="s">
        <v>2785</v>
      </c>
      <c r="F668" s="23" t="s">
        <v>68</v>
      </c>
      <c r="G668" s="23" t="s">
        <v>435</v>
      </c>
      <c r="H668" s="23" t="s">
        <v>448</v>
      </c>
      <c r="I668" s="23" t="s">
        <v>449</v>
      </c>
      <c r="J668" s="23" t="s">
        <v>1705</v>
      </c>
      <c r="K668" s="23" t="s">
        <v>377</v>
      </c>
      <c r="L668" s="23" t="s">
        <v>445</v>
      </c>
      <c r="M668" s="23" t="s">
        <v>452</v>
      </c>
      <c r="N668" s="25">
        <v>44764</v>
      </c>
      <c r="O668" s="23" t="s">
        <v>68</v>
      </c>
      <c r="P668" s="23" t="s">
        <v>399</v>
      </c>
      <c r="Q668" s="35">
        <v>33451</v>
      </c>
      <c r="R668" s="35" t="s">
        <v>5331</v>
      </c>
      <c r="S668" s="35" t="s">
        <v>5332</v>
      </c>
      <c r="T668" s="91" t="s">
        <v>14722</v>
      </c>
      <c r="U668" t="str">
        <f>VLOOKUP(A668,'PLIL_Branch List'!$C$3:$C$127,1,0)</f>
        <v>Babina</v>
      </c>
    </row>
    <row r="669" spans="1:21" x14ac:dyDescent="0.25">
      <c r="A669" s="34" t="str">
        <f>INDEX(Converter!B:B,MATCH(Employees!F669,Converter!C:C,0))</f>
        <v>Bhatinda</v>
      </c>
      <c r="B669" s="23">
        <v>668</v>
      </c>
      <c r="C669" s="23" t="s">
        <v>2786</v>
      </c>
      <c r="D669" s="24">
        <v>33286</v>
      </c>
      <c r="E669" s="23" t="s">
        <v>2787</v>
      </c>
      <c r="F669" s="23" t="s">
        <v>308</v>
      </c>
      <c r="G669" s="23" t="s">
        <v>435</v>
      </c>
      <c r="H669" s="23" t="s">
        <v>448</v>
      </c>
      <c r="I669" s="23" t="s">
        <v>449</v>
      </c>
      <c r="J669" s="23" t="s">
        <v>2630</v>
      </c>
      <c r="K669" s="23" t="s">
        <v>2661</v>
      </c>
      <c r="L669" s="23" t="s">
        <v>519</v>
      </c>
      <c r="M669" s="23" t="s">
        <v>520</v>
      </c>
      <c r="N669" s="25">
        <v>44768</v>
      </c>
      <c r="O669" s="23" t="s">
        <v>308</v>
      </c>
      <c r="P669" s="23" t="s">
        <v>402</v>
      </c>
      <c r="Q669" s="35">
        <v>30072</v>
      </c>
      <c r="R669" s="35" t="s">
        <v>5333</v>
      </c>
      <c r="S669" s="35" t="s">
        <v>5334</v>
      </c>
      <c r="T669" s="91" t="s">
        <v>14723</v>
      </c>
      <c r="U669" t="e">
        <f>VLOOKUP(A669,'PLIL_Branch List'!$C$3:$C$127,1,0)</f>
        <v>#N/A</v>
      </c>
    </row>
    <row r="670" spans="1:21" x14ac:dyDescent="0.25">
      <c r="A670" s="34" t="str">
        <f>INDEX(Converter!B:B,MATCH(Employees!F670,Converter!C:C,0))</f>
        <v>Gurgaon</v>
      </c>
      <c r="B670" s="23">
        <v>669</v>
      </c>
      <c r="C670" s="23" t="s">
        <v>2788</v>
      </c>
      <c r="D670" s="24">
        <v>33291</v>
      </c>
      <c r="E670" s="23" t="s">
        <v>1956</v>
      </c>
      <c r="F670" s="23" t="s">
        <v>828</v>
      </c>
      <c r="G670" s="23" t="s">
        <v>435</v>
      </c>
      <c r="H670" s="23" t="s">
        <v>1311</v>
      </c>
      <c r="I670" s="23" t="s">
        <v>436</v>
      </c>
      <c r="J670" s="23" t="s">
        <v>2422</v>
      </c>
      <c r="K670" s="23" t="s">
        <v>2423</v>
      </c>
      <c r="L670" s="23" t="s">
        <v>441</v>
      </c>
      <c r="M670" s="23" t="s">
        <v>7168</v>
      </c>
      <c r="N670" s="25">
        <v>44769</v>
      </c>
      <c r="O670" s="23" t="s">
        <v>828</v>
      </c>
      <c r="P670" s="23" t="s">
        <v>434</v>
      </c>
      <c r="Q670" s="35">
        <v>35325</v>
      </c>
      <c r="R670" s="35" t="s">
        <v>5335</v>
      </c>
      <c r="S670" s="35" t="s">
        <v>5336</v>
      </c>
      <c r="T670" s="91" t="s">
        <v>14724</v>
      </c>
      <c r="U670" t="str">
        <f>VLOOKUP(A670,'PLIL_Branch List'!$C$3:$C$127,1,0)</f>
        <v>Gurgaon</v>
      </c>
    </row>
    <row r="671" spans="1:21" x14ac:dyDescent="0.25">
      <c r="A671" s="34" t="str">
        <f>INDEX(Converter!B:B,MATCH(Employees!F671,Converter!C:C,0))</f>
        <v>Gurgaon Sec-29</v>
      </c>
      <c r="B671" s="23">
        <v>670</v>
      </c>
      <c r="C671" s="23" t="s">
        <v>2789</v>
      </c>
      <c r="D671" s="24">
        <v>33304</v>
      </c>
      <c r="E671" s="23" t="s">
        <v>2790</v>
      </c>
      <c r="F671" s="23" t="s">
        <v>322</v>
      </c>
      <c r="G671" s="23" t="s">
        <v>432</v>
      </c>
      <c r="H671" s="23" t="s">
        <v>1408</v>
      </c>
      <c r="I671" s="23" t="s">
        <v>1271</v>
      </c>
      <c r="J671" s="23" t="s">
        <v>13091</v>
      </c>
      <c r="K671" s="23" t="s">
        <v>13092</v>
      </c>
      <c r="L671" s="23" t="s">
        <v>447</v>
      </c>
      <c r="M671" s="23" t="s">
        <v>1411</v>
      </c>
      <c r="N671" s="25">
        <v>44774</v>
      </c>
      <c r="O671" s="23" t="s">
        <v>322</v>
      </c>
      <c r="P671" s="23" t="s">
        <v>516</v>
      </c>
      <c r="Q671" s="35">
        <v>31814</v>
      </c>
      <c r="R671" s="35" t="s">
        <v>5337</v>
      </c>
      <c r="S671" s="35" t="s">
        <v>5338</v>
      </c>
      <c r="T671" s="91" t="s">
        <v>14725</v>
      </c>
      <c r="U671" t="str">
        <f>VLOOKUP(A671,'PLIL_Branch List'!$C$3:$C$127,1,0)</f>
        <v>Gurgaon Sec-29</v>
      </c>
    </row>
    <row r="672" spans="1:21" x14ac:dyDescent="0.25">
      <c r="A672" s="34" t="str">
        <f>INDEX(Converter!B:B,MATCH(Employees!F672,Converter!C:C,0))</f>
        <v>Bhuj</v>
      </c>
      <c r="B672" s="23">
        <v>671</v>
      </c>
      <c r="C672" s="23" t="s">
        <v>2794</v>
      </c>
      <c r="D672" s="24">
        <v>33314</v>
      </c>
      <c r="E672" s="23" t="s">
        <v>2795</v>
      </c>
      <c r="F672" s="23" t="s">
        <v>94</v>
      </c>
      <c r="G672" s="23" t="s">
        <v>435</v>
      </c>
      <c r="H672" s="23" t="s">
        <v>448</v>
      </c>
      <c r="I672" s="23" t="s">
        <v>449</v>
      </c>
      <c r="J672" s="23" t="s">
        <v>11956</v>
      </c>
      <c r="K672" s="23" t="s">
        <v>11957</v>
      </c>
      <c r="L672" s="23" t="s">
        <v>460</v>
      </c>
      <c r="M672" s="23" t="s">
        <v>461</v>
      </c>
      <c r="N672" s="25">
        <v>44774</v>
      </c>
      <c r="O672" s="23" t="s">
        <v>94</v>
      </c>
      <c r="P672" s="23" t="s">
        <v>399</v>
      </c>
      <c r="Q672" s="35">
        <v>29683</v>
      </c>
      <c r="R672" s="35" t="s">
        <v>5339</v>
      </c>
      <c r="S672" s="35" t="s">
        <v>3115</v>
      </c>
      <c r="T672" s="91" t="s">
        <v>14726</v>
      </c>
      <c r="U672" t="str">
        <f>VLOOKUP(A672,'PLIL_Branch List'!$C$3:$C$127,1,0)</f>
        <v>Bhuj</v>
      </c>
    </row>
    <row r="673" spans="1:21" x14ac:dyDescent="0.25">
      <c r="A673" s="34" t="str">
        <f>INDEX(Converter!B:B,MATCH(Employees!F673,Converter!C:C,0))</f>
        <v>Lucknow-Hazratganj</v>
      </c>
      <c r="B673" s="23">
        <v>672</v>
      </c>
      <c r="C673" s="23" t="s">
        <v>2796</v>
      </c>
      <c r="D673" s="24">
        <v>33317</v>
      </c>
      <c r="E673" s="23" t="s">
        <v>2797</v>
      </c>
      <c r="F673" s="23" t="s">
        <v>537</v>
      </c>
      <c r="G673" s="23" t="s">
        <v>432</v>
      </c>
      <c r="H673" s="23" t="s">
        <v>8385</v>
      </c>
      <c r="I673" s="23" t="s">
        <v>1485</v>
      </c>
      <c r="J673" s="23" t="s">
        <v>752</v>
      </c>
      <c r="K673" s="23" t="s">
        <v>753</v>
      </c>
      <c r="L673" s="23" t="s">
        <v>453</v>
      </c>
      <c r="M673" s="23" t="s">
        <v>13610</v>
      </c>
      <c r="N673" s="25">
        <v>44775</v>
      </c>
      <c r="O673" s="23" t="s">
        <v>537</v>
      </c>
      <c r="P673" s="23" t="s">
        <v>516</v>
      </c>
      <c r="Q673" s="35">
        <v>33113</v>
      </c>
      <c r="R673" s="35" t="s">
        <v>5340</v>
      </c>
      <c r="S673" s="35" t="s">
        <v>5341</v>
      </c>
      <c r="T673" s="91" t="s">
        <v>14727</v>
      </c>
      <c r="U673" t="str">
        <f>VLOOKUP(A673,'PLIL_Branch List'!$C$3:$C$127,1,0)</f>
        <v>Lucknow-Hazratganj</v>
      </c>
    </row>
    <row r="674" spans="1:21" x14ac:dyDescent="0.25">
      <c r="A674" s="34" t="str">
        <f>INDEX(Converter!B:B,MATCH(Employees!F674,Converter!C:C,0))</f>
        <v>Ahemadabad</v>
      </c>
      <c r="B674" s="23">
        <v>673</v>
      </c>
      <c r="C674" s="23" t="s">
        <v>2798</v>
      </c>
      <c r="D674" s="24">
        <v>33331</v>
      </c>
      <c r="E674" s="23" t="s">
        <v>2799</v>
      </c>
      <c r="F674" s="23" t="s">
        <v>116</v>
      </c>
      <c r="G674" s="23" t="s">
        <v>435</v>
      </c>
      <c r="H674" s="23" t="s">
        <v>2553</v>
      </c>
      <c r="I674" s="23" t="s">
        <v>718</v>
      </c>
      <c r="J674" s="23" t="s">
        <v>763</v>
      </c>
      <c r="K674" s="23" t="s">
        <v>764</v>
      </c>
      <c r="L674" s="23" t="s">
        <v>2554</v>
      </c>
      <c r="M674" s="23" t="s">
        <v>2555</v>
      </c>
      <c r="N674" s="25">
        <v>44776</v>
      </c>
      <c r="O674" s="23" t="s">
        <v>116</v>
      </c>
      <c r="P674" s="23" t="s">
        <v>399</v>
      </c>
      <c r="Q674" s="35">
        <v>36513</v>
      </c>
      <c r="R674" s="35" t="s">
        <v>5342</v>
      </c>
      <c r="S674" s="35" t="s">
        <v>5343</v>
      </c>
      <c r="T674" s="91" t="s">
        <v>14728</v>
      </c>
      <c r="U674" t="e">
        <f>VLOOKUP(A674,'PLIL_Branch List'!$C$3:$C$127,1,0)</f>
        <v>#N/A</v>
      </c>
    </row>
    <row r="675" spans="1:21" x14ac:dyDescent="0.25">
      <c r="A675" s="34" t="str">
        <f>INDEX(Converter!B:B,MATCH(Employees!F675,Converter!C:C,0))</f>
        <v>Gurgaon</v>
      </c>
      <c r="B675" s="23">
        <v>674</v>
      </c>
      <c r="C675" s="23" t="s">
        <v>2800</v>
      </c>
      <c r="D675" s="24">
        <v>33341</v>
      </c>
      <c r="E675" s="23" t="s">
        <v>2801</v>
      </c>
      <c r="F675" s="23" t="s">
        <v>828</v>
      </c>
      <c r="G675" s="23" t="s">
        <v>435</v>
      </c>
      <c r="H675" s="23" t="s">
        <v>1266</v>
      </c>
      <c r="I675" s="23" t="s">
        <v>1266</v>
      </c>
      <c r="J675" s="23" t="s">
        <v>3986</v>
      </c>
      <c r="K675" s="23" t="s">
        <v>3987</v>
      </c>
      <c r="L675" s="23" t="s">
        <v>1239</v>
      </c>
      <c r="M675" s="23" t="s">
        <v>3223</v>
      </c>
      <c r="N675" s="25">
        <v>44777</v>
      </c>
      <c r="O675" s="23" t="s">
        <v>828</v>
      </c>
      <c r="P675" s="23" t="s">
        <v>434</v>
      </c>
      <c r="Q675" s="35">
        <v>31345</v>
      </c>
      <c r="R675" s="35" t="s">
        <v>5344</v>
      </c>
      <c r="S675" s="35" t="s">
        <v>5345</v>
      </c>
      <c r="T675" s="91" t="s">
        <v>14729</v>
      </c>
      <c r="U675" t="str">
        <f>VLOOKUP(A675,'PLIL_Branch List'!$C$3:$C$127,1,0)</f>
        <v>Gurgaon</v>
      </c>
    </row>
    <row r="676" spans="1:21" x14ac:dyDescent="0.25">
      <c r="A676" s="34" t="str">
        <f>INDEX(Converter!B:B,MATCH(Employees!F676,Converter!C:C,0))</f>
        <v>Lucknow-Hazratganj</v>
      </c>
      <c r="B676" s="23">
        <v>675</v>
      </c>
      <c r="C676" s="23" t="s">
        <v>1342</v>
      </c>
      <c r="D676" s="24">
        <v>33360</v>
      </c>
      <c r="E676" s="23" t="s">
        <v>767</v>
      </c>
      <c r="F676" s="23" t="s">
        <v>537</v>
      </c>
      <c r="G676" s="23" t="s">
        <v>432</v>
      </c>
      <c r="H676" s="23" t="s">
        <v>448</v>
      </c>
      <c r="I676" s="23" t="s">
        <v>449</v>
      </c>
      <c r="J676" s="23" t="s">
        <v>9681</v>
      </c>
      <c r="K676" s="23" t="s">
        <v>10208</v>
      </c>
      <c r="L676" s="23" t="s">
        <v>442</v>
      </c>
      <c r="M676" s="23" t="s">
        <v>403</v>
      </c>
      <c r="N676" s="25">
        <v>44779</v>
      </c>
      <c r="O676" s="23" t="s">
        <v>537</v>
      </c>
      <c r="P676" s="23" t="s">
        <v>516</v>
      </c>
      <c r="Q676" s="35">
        <v>33801</v>
      </c>
      <c r="R676" s="35" t="s">
        <v>5346</v>
      </c>
      <c r="S676" s="35" t="s">
        <v>5347</v>
      </c>
      <c r="T676" s="91" t="s">
        <v>14730</v>
      </c>
      <c r="U676" t="str">
        <f>VLOOKUP(A676,'PLIL_Branch List'!$C$3:$C$127,1,0)</f>
        <v>Lucknow-Hazratganj</v>
      </c>
    </row>
    <row r="677" spans="1:21" x14ac:dyDescent="0.25">
      <c r="A677" s="34" t="str">
        <f>INDEX(Converter!B:B,MATCH(Employees!F677,Converter!C:C,0))</f>
        <v>Siliguri</v>
      </c>
      <c r="B677" s="23">
        <v>676</v>
      </c>
      <c r="C677" s="23" t="s">
        <v>2196</v>
      </c>
      <c r="D677" s="24">
        <v>33361</v>
      </c>
      <c r="E677" s="23" t="s">
        <v>2197</v>
      </c>
      <c r="F677" s="23" t="s">
        <v>346</v>
      </c>
      <c r="G677" s="23" t="s">
        <v>435</v>
      </c>
      <c r="H677" s="23" t="s">
        <v>448</v>
      </c>
      <c r="I677" s="23" t="s">
        <v>449</v>
      </c>
      <c r="J677" s="23" t="s">
        <v>2327</v>
      </c>
      <c r="K677" s="23" t="s">
        <v>2328</v>
      </c>
      <c r="L677" s="23" t="s">
        <v>1483</v>
      </c>
      <c r="M677" s="23" t="s">
        <v>1354</v>
      </c>
      <c r="N677" s="25">
        <v>44781</v>
      </c>
      <c r="O677" s="23" t="s">
        <v>346</v>
      </c>
      <c r="P677" s="23" t="s">
        <v>396</v>
      </c>
      <c r="Q677" s="35">
        <v>34006</v>
      </c>
      <c r="R677" s="35" t="s">
        <v>5348</v>
      </c>
      <c r="S677" s="35" t="s">
        <v>5349</v>
      </c>
      <c r="T677" s="91" t="s">
        <v>14731</v>
      </c>
      <c r="U677" t="str">
        <f>VLOOKUP(A677,'PLIL_Branch List'!$C$3:$C$127,1,0)</f>
        <v>Siliguri</v>
      </c>
    </row>
    <row r="678" spans="1:21" x14ac:dyDescent="0.25">
      <c r="A678" s="34" t="str">
        <f>INDEX(Converter!B:B,MATCH(Employees!F678,Converter!C:C,0))</f>
        <v>Siliguri</v>
      </c>
      <c r="B678" s="23">
        <v>677</v>
      </c>
      <c r="C678" s="23" t="s">
        <v>2404</v>
      </c>
      <c r="D678" s="24">
        <v>33362</v>
      </c>
      <c r="E678" s="23" t="s">
        <v>1994</v>
      </c>
      <c r="F678" s="23" t="s">
        <v>346</v>
      </c>
      <c r="G678" s="23" t="s">
        <v>435</v>
      </c>
      <c r="H678" s="23" t="s">
        <v>448</v>
      </c>
      <c r="I678" s="23" t="s">
        <v>449</v>
      </c>
      <c r="J678" s="23" t="s">
        <v>2196</v>
      </c>
      <c r="K678" s="23" t="s">
        <v>2197</v>
      </c>
      <c r="L678" s="23" t="s">
        <v>453</v>
      </c>
      <c r="M678" s="23" t="s">
        <v>454</v>
      </c>
      <c r="N678" s="25">
        <v>44781</v>
      </c>
      <c r="O678" s="23" t="s">
        <v>346</v>
      </c>
      <c r="P678" s="23" t="s">
        <v>396</v>
      </c>
      <c r="Q678" s="35">
        <v>33452</v>
      </c>
      <c r="R678" s="35" t="s">
        <v>5350</v>
      </c>
      <c r="S678" s="35" t="s">
        <v>5351</v>
      </c>
      <c r="T678" s="91" t="s">
        <v>14732</v>
      </c>
      <c r="U678" t="str">
        <f>VLOOKUP(A678,'PLIL_Branch List'!$C$3:$C$127,1,0)</f>
        <v>Siliguri</v>
      </c>
    </row>
    <row r="679" spans="1:21" x14ac:dyDescent="0.25">
      <c r="A679" s="34" t="str">
        <f>INDEX(Converter!B:B,MATCH(Employees!F679,Converter!C:C,0))</f>
        <v>Indore</v>
      </c>
      <c r="B679" s="23">
        <v>678</v>
      </c>
      <c r="C679" s="23" t="s">
        <v>2543</v>
      </c>
      <c r="D679" s="24">
        <v>33371</v>
      </c>
      <c r="E679" s="23" t="s">
        <v>2544</v>
      </c>
      <c r="F679" s="23" t="s">
        <v>22</v>
      </c>
      <c r="G679" s="23" t="s">
        <v>435</v>
      </c>
      <c r="H679" s="23" t="s">
        <v>451</v>
      </c>
      <c r="I679" s="23" t="s">
        <v>449</v>
      </c>
      <c r="J679" s="23" t="s">
        <v>2056</v>
      </c>
      <c r="K679" s="23" t="s">
        <v>2074</v>
      </c>
      <c r="L679" s="23" t="s">
        <v>442</v>
      </c>
      <c r="M679" s="23" t="s">
        <v>397</v>
      </c>
      <c r="N679" s="25">
        <v>44782</v>
      </c>
      <c r="O679" s="23" t="s">
        <v>22</v>
      </c>
      <c r="P679" s="23" t="s">
        <v>399</v>
      </c>
      <c r="Q679" s="35">
        <v>26474</v>
      </c>
      <c r="R679" s="35" t="s">
        <v>5352</v>
      </c>
      <c r="S679" s="35" t="s">
        <v>5353</v>
      </c>
      <c r="T679" s="91" t="s">
        <v>14733</v>
      </c>
      <c r="U679" t="str">
        <f>VLOOKUP(A679,'PLIL_Branch List'!$C$3:$C$127,1,0)</f>
        <v>Indore</v>
      </c>
    </row>
    <row r="680" spans="1:21" x14ac:dyDescent="0.25">
      <c r="A680" s="34" t="str">
        <f>INDEX(Converter!B:B,MATCH(Employees!F680,Converter!C:C,0))</f>
        <v>Dharamshala</v>
      </c>
      <c r="B680" s="23">
        <v>679</v>
      </c>
      <c r="C680" s="23" t="s">
        <v>1475</v>
      </c>
      <c r="D680" s="24">
        <v>33373</v>
      </c>
      <c r="E680" s="23" t="s">
        <v>1476</v>
      </c>
      <c r="F680" s="23" t="s">
        <v>37</v>
      </c>
      <c r="G680" s="23" t="s">
        <v>435</v>
      </c>
      <c r="H680" s="23" t="s">
        <v>448</v>
      </c>
      <c r="I680" s="23" t="s">
        <v>449</v>
      </c>
      <c r="J680" s="23" t="s">
        <v>11423</v>
      </c>
      <c r="K680" s="23" t="s">
        <v>11418</v>
      </c>
      <c r="L680" s="23" t="s">
        <v>1315</v>
      </c>
      <c r="M680" s="23" t="s">
        <v>1316</v>
      </c>
      <c r="N680" s="25">
        <v>44781</v>
      </c>
      <c r="O680" s="23" t="s">
        <v>37</v>
      </c>
      <c r="P680" s="23" t="s">
        <v>402</v>
      </c>
      <c r="Q680" s="35">
        <v>23747</v>
      </c>
      <c r="R680" s="35" t="s">
        <v>5354</v>
      </c>
      <c r="S680" s="35" t="s">
        <v>5355</v>
      </c>
      <c r="T680" s="91" t="s">
        <v>14734</v>
      </c>
      <c r="U680" t="str">
        <f>VLOOKUP(A680,'PLIL_Branch List'!$C$3:$C$127,1,0)</f>
        <v>Dharamshala</v>
      </c>
    </row>
    <row r="681" spans="1:21" x14ac:dyDescent="0.25">
      <c r="A681" s="34" t="str">
        <f>INDEX(Converter!B:B,MATCH(Employees!F681,Converter!C:C,0))</f>
        <v>Bhopal</v>
      </c>
      <c r="B681" s="23">
        <v>680</v>
      </c>
      <c r="C681" s="23" t="s">
        <v>2803</v>
      </c>
      <c r="D681" s="24">
        <v>33378</v>
      </c>
      <c r="E681" s="23" t="s">
        <v>2804</v>
      </c>
      <c r="F681" s="23" t="s">
        <v>30</v>
      </c>
      <c r="G681" s="23" t="s">
        <v>432</v>
      </c>
      <c r="H681" s="23" t="s">
        <v>1912</v>
      </c>
      <c r="I681" s="23" t="s">
        <v>1520</v>
      </c>
      <c r="J681" s="23" t="s">
        <v>2805</v>
      </c>
      <c r="K681" s="23" t="s">
        <v>2806</v>
      </c>
      <c r="L681" s="23" t="s">
        <v>455</v>
      </c>
      <c r="M681" s="23" t="s">
        <v>3014</v>
      </c>
      <c r="N681" s="25">
        <v>44782</v>
      </c>
      <c r="O681" s="23" t="s">
        <v>30</v>
      </c>
      <c r="P681" s="23" t="s">
        <v>399</v>
      </c>
      <c r="Q681" s="35">
        <v>35526</v>
      </c>
      <c r="R681" s="35" t="s">
        <v>5356</v>
      </c>
      <c r="S681" s="35" t="s">
        <v>5357</v>
      </c>
      <c r="T681" s="91" t="s">
        <v>14735</v>
      </c>
      <c r="U681" t="str">
        <f>VLOOKUP(A681,'PLIL_Branch List'!$C$3:$C$127,1,0)</f>
        <v>Bhopal</v>
      </c>
    </row>
    <row r="682" spans="1:21" x14ac:dyDescent="0.25">
      <c r="A682" s="34" t="str">
        <f>INDEX(Converter!B:B,MATCH(Employees!F682,Converter!C:C,0))</f>
        <v>Ahmednagar</v>
      </c>
      <c r="B682" s="23">
        <v>681</v>
      </c>
      <c r="C682" s="23" t="s">
        <v>1718</v>
      </c>
      <c r="D682" s="24">
        <v>33386</v>
      </c>
      <c r="E682" s="23" t="s">
        <v>2807</v>
      </c>
      <c r="F682" s="23" t="s">
        <v>21</v>
      </c>
      <c r="G682" s="23" t="s">
        <v>435</v>
      </c>
      <c r="H682" s="23" t="s">
        <v>448</v>
      </c>
      <c r="I682" s="23" t="s">
        <v>449</v>
      </c>
      <c r="J682" s="23" t="s">
        <v>17790</v>
      </c>
      <c r="K682" s="23" t="s">
        <v>527</v>
      </c>
      <c r="L682" s="23" t="s">
        <v>445</v>
      </c>
      <c r="M682" s="23" t="s">
        <v>452</v>
      </c>
      <c r="N682" s="25">
        <v>44781</v>
      </c>
      <c r="O682" s="23" t="s">
        <v>21</v>
      </c>
      <c r="P682" s="23" t="s">
        <v>399</v>
      </c>
      <c r="Q682" s="35">
        <v>31208</v>
      </c>
      <c r="R682" s="35" t="s">
        <v>5358</v>
      </c>
      <c r="S682" s="35" t="s">
        <v>5359</v>
      </c>
      <c r="T682" s="91" t="s">
        <v>14736</v>
      </c>
      <c r="U682" t="str">
        <f>VLOOKUP(A682,'PLIL_Branch List'!$C$3:$C$127,1,0)</f>
        <v>Ahmednagar</v>
      </c>
    </row>
    <row r="683" spans="1:21" x14ac:dyDescent="0.25">
      <c r="A683" s="34" t="str">
        <f>INDEX(Converter!B:B,MATCH(Employees!F683,Converter!C:C,0))</f>
        <v>Jaipur</v>
      </c>
      <c r="B683" s="23">
        <v>682</v>
      </c>
      <c r="C683" s="23" t="s">
        <v>2809</v>
      </c>
      <c r="D683" s="24">
        <v>33410</v>
      </c>
      <c r="E683" s="23" t="s">
        <v>2810</v>
      </c>
      <c r="F683" s="23" t="s">
        <v>31</v>
      </c>
      <c r="G683" s="23" t="s">
        <v>432</v>
      </c>
      <c r="H683" s="23" t="s">
        <v>1912</v>
      </c>
      <c r="I683" s="23" t="s">
        <v>1520</v>
      </c>
      <c r="J683" s="23" t="s">
        <v>2499</v>
      </c>
      <c r="K683" s="23" t="s">
        <v>2500</v>
      </c>
      <c r="L683" s="23" t="s">
        <v>442</v>
      </c>
      <c r="M683" s="23" t="s">
        <v>2560</v>
      </c>
      <c r="N683" s="25">
        <v>44785</v>
      </c>
      <c r="O683" s="23" t="s">
        <v>31</v>
      </c>
      <c r="P683" s="23" t="s">
        <v>516</v>
      </c>
      <c r="Q683" s="35">
        <v>33668</v>
      </c>
      <c r="R683" s="35" t="s">
        <v>5360</v>
      </c>
      <c r="S683" s="35" t="s">
        <v>5361</v>
      </c>
      <c r="T683" s="91" t="s">
        <v>14737</v>
      </c>
      <c r="U683" t="str">
        <f>VLOOKUP(A683,'PLIL_Branch List'!$C$3:$C$127,1,0)</f>
        <v>Jaipur</v>
      </c>
    </row>
    <row r="684" spans="1:21" x14ac:dyDescent="0.25">
      <c r="A684" s="34" t="str">
        <f>INDEX(Converter!B:B,MATCH(Employees!F684,Converter!C:C,0))</f>
        <v>Chandigarh</v>
      </c>
      <c r="B684" s="23">
        <v>683</v>
      </c>
      <c r="C684" s="23" t="s">
        <v>2811</v>
      </c>
      <c r="D684" s="24">
        <v>33412</v>
      </c>
      <c r="E684" s="23" t="s">
        <v>2812</v>
      </c>
      <c r="F684" s="23" t="s">
        <v>10</v>
      </c>
      <c r="G684" s="23" t="s">
        <v>432</v>
      </c>
      <c r="H684" s="23" t="s">
        <v>1912</v>
      </c>
      <c r="I684" s="23" t="s">
        <v>1520</v>
      </c>
      <c r="J684" s="23" t="s">
        <v>1910</v>
      </c>
      <c r="K684" s="23" t="s">
        <v>1911</v>
      </c>
      <c r="L684" s="23" t="s">
        <v>442</v>
      </c>
      <c r="M684" s="23" t="s">
        <v>2560</v>
      </c>
      <c r="N684" s="25">
        <v>44786</v>
      </c>
      <c r="O684" s="23" t="s">
        <v>10</v>
      </c>
      <c r="P684" s="23" t="s">
        <v>402</v>
      </c>
      <c r="Q684" s="35">
        <v>30652</v>
      </c>
      <c r="R684" s="35" t="s">
        <v>5362</v>
      </c>
      <c r="S684" s="35" t="s">
        <v>5363</v>
      </c>
      <c r="T684" s="91" t="s">
        <v>14738</v>
      </c>
      <c r="U684" t="str">
        <f>VLOOKUP(A684,'PLIL_Branch List'!$C$3:$C$127,1,0)</f>
        <v>Chandigarh</v>
      </c>
    </row>
    <row r="685" spans="1:21" x14ac:dyDescent="0.25">
      <c r="A685" s="34" t="str">
        <f>INDEX(Converter!B:B,MATCH(Employees!F685,Converter!C:C,0))</f>
        <v>Noida</v>
      </c>
      <c r="B685" s="23">
        <v>684</v>
      </c>
      <c r="C685" s="23" t="s">
        <v>2813</v>
      </c>
      <c r="D685" s="24">
        <v>33423</v>
      </c>
      <c r="E685" s="23" t="s">
        <v>2814</v>
      </c>
      <c r="F685" s="23" t="s">
        <v>132</v>
      </c>
      <c r="G685" s="23" t="s">
        <v>435</v>
      </c>
      <c r="H685" s="23" t="s">
        <v>2815</v>
      </c>
      <c r="I685" s="23" t="s">
        <v>1919</v>
      </c>
      <c r="J685" s="23" t="s">
        <v>1920</v>
      </c>
      <c r="K685" s="23" t="s">
        <v>1921</v>
      </c>
      <c r="L685" s="23" t="s">
        <v>1239</v>
      </c>
      <c r="M685" s="23" t="s">
        <v>7172</v>
      </c>
      <c r="N685" s="25">
        <v>44790</v>
      </c>
      <c r="O685" s="23" t="s">
        <v>132</v>
      </c>
      <c r="P685" s="23" t="s">
        <v>516</v>
      </c>
      <c r="Q685" s="35">
        <v>28400</v>
      </c>
      <c r="R685" s="35" t="s">
        <v>5364</v>
      </c>
      <c r="S685" s="35" t="s">
        <v>5365</v>
      </c>
      <c r="T685" s="91" t="s">
        <v>14739</v>
      </c>
      <c r="U685" t="str">
        <f>VLOOKUP(A685,'PLIL_Branch List'!$C$3:$C$127,1,0)</f>
        <v>Noida</v>
      </c>
    </row>
    <row r="686" spans="1:21" x14ac:dyDescent="0.25">
      <c r="A686" s="34" t="str">
        <f>INDEX(Converter!B:B,MATCH(Employees!F686,Converter!C:C,0))</f>
        <v>Rajouri</v>
      </c>
      <c r="B686" s="23">
        <v>685</v>
      </c>
      <c r="C686" s="23" t="s">
        <v>2817</v>
      </c>
      <c r="D686" s="24">
        <v>33440</v>
      </c>
      <c r="E686" s="23" t="s">
        <v>1434</v>
      </c>
      <c r="F686" s="23" t="s">
        <v>60</v>
      </c>
      <c r="G686" s="23" t="s">
        <v>435</v>
      </c>
      <c r="H686" s="23" t="s">
        <v>448</v>
      </c>
      <c r="I686" s="23" t="s">
        <v>449</v>
      </c>
      <c r="J686" s="23" t="s">
        <v>2759</v>
      </c>
      <c r="K686" s="23" t="s">
        <v>2760</v>
      </c>
      <c r="L686" s="23" t="s">
        <v>519</v>
      </c>
      <c r="M686" s="23" t="s">
        <v>520</v>
      </c>
      <c r="N686" s="25">
        <v>44795</v>
      </c>
      <c r="O686" s="23" t="s">
        <v>60</v>
      </c>
      <c r="P686" s="23" t="s">
        <v>402</v>
      </c>
      <c r="Q686" s="35">
        <v>27852</v>
      </c>
      <c r="R686" s="35" t="s">
        <v>5366</v>
      </c>
      <c r="S686" s="35" t="s">
        <v>5367</v>
      </c>
      <c r="T686" s="91" t="s">
        <v>14740</v>
      </c>
      <c r="U686" t="str">
        <f>VLOOKUP(A686,'PLIL_Branch List'!$C$3:$C$127,1,0)</f>
        <v>Rajouri</v>
      </c>
    </row>
    <row r="687" spans="1:21" x14ac:dyDescent="0.25">
      <c r="A687" s="34" t="str">
        <f>INDEX(Converter!B:B,MATCH(Employees!F687,Converter!C:C,0))</f>
        <v>Shilong</v>
      </c>
      <c r="B687" s="23">
        <v>686</v>
      </c>
      <c r="C687" s="23" t="s">
        <v>2819</v>
      </c>
      <c r="D687" s="24">
        <v>33479</v>
      </c>
      <c r="E687" s="23" t="s">
        <v>2820</v>
      </c>
      <c r="F687" s="23" t="s">
        <v>761</v>
      </c>
      <c r="G687" s="23" t="s">
        <v>432</v>
      </c>
      <c r="H687" s="23" t="s">
        <v>2821</v>
      </c>
      <c r="I687" s="23" t="s">
        <v>449</v>
      </c>
      <c r="J687" s="23" t="s">
        <v>2743</v>
      </c>
      <c r="K687" s="23" t="s">
        <v>2744</v>
      </c>
      <c r="L687" s="23" t="s">
        <v>519</v>
      </c>
      <c r="M687" s="23" t="s">
        <v>521</v>
      </c>
      <c r="N687" s="25">
        <v>44802</v>
      </c>
      <c r="O687" s="23" t="s">
        <v>761</v>
      </c>
      <c r="P687" s="23" t="s">
        <v>396</v>
      </c>
      <c r="Q687" s="35">
        <v>36094</v>
      </c>
      <c r="R687" s="35" t="s">
        <v>5368</v>
      </c>
      <c r="S687" s="35" t="s">
        <v>5369</v>
      </c>
      <c r="T687" s="91" t="s">
        <v>14741</v>
      </c>
      <c r="U687" t="str">
        <f>VLOOKUP(A687,'PLIL_Branch List'!$C$3:$C$127,1,0)</f>
        <v>Shilong</v>
      </c>
    </row>
    <row r="688" spans="1:21" x14ac:dyDescent="0.25">
      <c r="A688" s="34" t="str">
        <f>INDEX(Converter!B:B,MATCH(Employees!F688,Converter!C:C,0))</f>
        <v>Silchar</v>
      </c>
      <c r="B688" s="23">
        <v>687</v>
      </c>
      <c r="C688" s="23" t="s">
        <v>2822</v>
      </c>
      <c r="D688" s="24">
        <v>33483</v>
      </c>
      <c r="E688" s="23" t="s">
        <v>2823</v>
      </c>
      <c r="F688" s="23" t="s">
        <v>78</v>
      </c>
      <c r="G688" s="23" t="s">
        <v>435</v>
      </c>
      <c r="H688" s="23" t="s">
        <v>2821</v>
      </c>
      <c r="I688" s="23" t="s">
        <v>449</v>
      </c>
      <c r="J688" s="23" t="s">
        <v>2824</v>
      </c>
      <c r="K688" s="23" t="s">
        <v>2825</v>
      </c>
      <c r="L688" s="23" t="s">
        <v>519</v>
      </c>
      <c r="M688" s="23" t="s">
        <v>521</v>
      </c>
      <c r="N688" s="25">
        <v>44803</v>
      </c>
      <c r="O688" s="23" t="s">
        <v>78</v>
      </c>
      <c r="P688" s="23" t="s">
        <v>396</v>
      </c>
      <c r="Q688" s="35">
        <v>27611</v>
      </c>
      <c r="R688" s="35" t="s">
        <v>5370</v>
      </c>
      <c r="S688" s="35" t="s">
        <v>5371</v>
      </c>
      <c r="T688" s="91" t="s">
        <v>14742</v>
      </c>
      <c r="U688" t="str">
        <f>VLOOKUP(A688,'PLIL_Branch List'!$C$3:$C$127,1,0)</f>
        <v>Silchar</v>
      </c>
    </row>
    <row r="689" spans="1:21" x14ac:dyDescent="0.25">
      <c r="A689" s="34" t="str">
        <f>INDEX(Converter!B:B,MATCH(Employees!F689,Converter!C:C,0))</f>
        <v>Gurgaon</v>
      </c>
      <c r="B689" s="23">
        <v>688</v>
      </c>
      <c r="C689" s="23" t="s">
        <v>2826</v>
      </c>
      <c r="D689" s="24">
        <v>33503</v>
      </c>
      <c r="E689" s="23" t="s">
        <v>2827</v>
      </c>
      <c r="F689" s="23" t="s">
        <v>828</v>
      </c>
      <c r="G689" s="23" t="s">
        <v>435</v>
      </c>
      <c r="H689" s="23" t="s">
        <v>1232</v>
      </c>
      <c r="I689" s="23" t="s">
        <v>1227</v>
      </c>
      <c r="J689" s="23" t="s">
        <v>1346</v>
      </c>
      <c r="K689" s="23" t="s">
        <v>1793</v>
      </c>
      <c r="L689" s="23" t="s">
        <v>443</v>
      </c>
      <c r="M689" s="23" t="s">
        <v>7167</v>
      </c>
      <c r="N689" s="25">
        <v>44805</v>
      </c>
      <c r="O689" s="23" t="s">
        <v>828</v>
      </c>
      <c r="P689" s="23" t="s">
        <v>434</v>
      </c>
      <c r="Q689" s="35">
        <v>32346</v>
      </c>
      <c r="R689" s="35" t="s">
        <v>5373</v>
      </c>
      <c r="S689" s="35" t="s">
        <v>5374</v>
      </c>
      <c r="T689" s="91" t="s">
        <v>14743</v>
      </c>
      <c r="U689" t="str">
        <f>VLOOKUP(A689,'PLIL_Branch List'!$C$3:$C$127,1,0)</f>
        <v>Gurgaon</v>
      </c>
    </row>
    <row r="690" spans="1:21" x14ac:dyDescent="0.25">
      <c r="A690" s="34" t="str">
        <f>INDEX(Converter!B:B,MATCH(Employees!F690,Converter!C:C,0))</f>
        <v>Jaipur</v>
      </c>
      <c r="B690" s="23">
        <v>689</v>
      </c>
      <c r="C690" s="23" t="s">
        <v>2828</v>
      </c>
      <c r="D690" s="24">
        <v>33505</v>
      </c>
      <c r="E690" s="23" t="s">
        <v>2829</v>
      </c>
      <c r="F690" s="23" t="s">
        <v>31</v>
      </c>
      <c r="G690" s="23" t="s">
        <v>435</v>
      </c>
      <c r="H690" s="23" t="s">
        <v>6578</v>
      </c>
      <c r="I690" s="23" t="s">
        <v>6578</v>
      </c>
      <c r="J690" s="23" t="s">
        <v>11420</v>
      </c>
      <c r="K690" s="23" t="s">
        <v>11421</v>
      </c>
      <c r="L690" s="23" t="s">
        <v>442</v>
      </c>
      <c r="M690" s="23" t="s">
        <v>409</v>
      </c>
      <c r="N690" s="25">
        <v>44805</v>
      </c>
      <c r="O690" s="23" t="s">
        <v>31</v>
      </c>
      <c r="P690" s="23" t="s">
        <v>516</v>
      </c>
      <c r="Q690" s="35">
        <v>25754</v>
      </c>
      <c r="R690" s="35" t="s">
        <v>5375</v>
      </c>
      <c r="S690" s="35" t="s">
        <v>5376</v>
      </c>
      <c r="T690" s="91" t="s">
        <v>14744</v>
      </c>
      <c r="U690" t="str">
        <f>VLOOKUP(A690,'PLIL_Branch List'!$C$3:$C$127,1,0)</f>
        <v>Jaipur</v>
      </c>
    </row>
    <row r="691" spans="1:21" x14ac:dyDescent="0.25">
      <c r="A691" s="34" t="str">
        <f>INDEX(Converter!B:B,MATCH(Employees!F691,Converter!C:C,0))</f>
        <v>Babina</v>
      </c>
      <c r="B691" s="23">
        <v>690</v>
      </c>
      <c r="C691" s="23" t="s">
        <v>2831</v>
      </c>
      <c r="D691" s="24">
        <v>33553</v>
      </c>
      <c r="E691" s="23" t="s">
        <v>2832</v>
      </c>
      <c r="F691" s="23" t="s">
        <v>68</v>
      </c>
      <c r="G691" s="23" t="s">
        <v>435</v>
      </c>
      <c r="H691" s="23" t="s">
        <v>448</v>
      </c>
      <c r="I691" s="23" t="s">
        <v>449</v>
      </c>
      <c r="J691" s="23" t="s">
        <v>2784</v>
      </c>
      <c r="K691" s="23" t="s">
        <v>2833</v>
      </c>
      <c r="L691" s="23" t="s">
        <v>519</v>
      </c>
      <c r="M691" s="23" t="s">
        <v>520</v>
      </c>
      <c r="N691" s="25">
        <v>44812</v>
      </c>
      <c r="O691" s="23" t="s">
        <v>68</v>
      </c>
      <c r="P691" s="23" t="s">
        <v>399</v>
      </c>
      <c r="Q691" s="35">
        <v>26373</v>
      </c>
      <c r="R691" s="35" t="s">
        <v>5378</v>
      </c>
      <c r="S691" s="35" t="s">
        <v>5379</v>
      </c>
      <c r="T691" s="91" t="s">
        <v>14745</v>
      </c>
      <c r="U691" t="str">
        <f>VLOOKUP(A691,'PLIL_Branch List'!$C$3:$C$127,1,0)</f>
        <v>Babina</v>
      </c>
    </row>
    <row r="692" spans="1:21" x14ac:dyDescent="0.25">
      <c r="A692" s="34" t="str">
        <f>INDEX(Converter!B:B,MATCH(Employees!F692,Converter!C:C,0))</f>
        <v>Meerut</v>
      </c>
      <c r="B692" s="23">
        <v>691</v>
      </c>
      <c r="C692" s="23" t="s">
        <v>2834</v>
      </c>
      <c r="D692" s="24">
        <v>33557</v>
      </c>
      <c r="E692" s="23" t="s">
        <v>2835</v>
      </c>
      <c r="F692" s="23" t="s">
        <v>27</v>
      </c>
      <c r="G692" s="23" t="s">
        <v>435</v>
      </c>
      <c r="H692" s="23" t="s">
        <v>448</v>
      </c>
      <c r="I692" s="23" t="s">
        <v>449</v>
      </c>
      <c r="J692" s="23" t="s">
        <v>8846</v>
      </c>
      <c r="K692" s="23" t="s">
        <v>8847</v>
      </c>
      <c r="L692" s="23" t="s">
        <v>519</v>
      </c>
      <c r="M692" s="23" t="s">
        <v>520</v>
      </c>
      <c r="N692" s="25">
        <v>44816</v>
      </c>
      <c r="O692" s="23" t="s">
        <v>27</v>
      </c>
      <c r="P692" s="23" t="s">
        <v>516</v>
      </c>
      <c r="Q692" s="35">
        <v>30512</v>
      </c>
      <c r="R692" s="35" t="s">
        <v>5380</v>
      </c>
      <c r="S692" s="35" t="s">
        <v>5381</v>
      </c>
      <c r="T692" s="91" t="s">
        <v>14746</v>
      </c>
      <c r="U692" t="str">
        <f>VLOOKUP(A692,'PLIL_Branch List'!$C$3:$C$127,1,0)</f>
        <v>Meerut</v>
      </c>
    </row>
    <row r="693" spans="1:21" x14ac:dyDescent="0.25">
      <c r="A693" s="34" t="str">
        <f>INDEX(Converter!B:B,MATCH(Employees!F693,Converter!C:C,0))</f>
        <v>Pithoragarh</v>
      </c>
      <c r="B693" s="23">
        <v>692</v>
      </c>
      <c r="C693" s="23" t="s">
        <v>2836</v>
      </c>
      <c r="D693" s="24">
        <v>33565</v>
      </c>
      <c r="E693" s="23" t="s">
        <v>2837</v>
      </c>
      <c r="F693" s="23" t="s">
        <v>65</v>
      </c>
      <c r="G693" s="23" t="s">
        <v>432</v>
      </c>
      <c r="H693" s="23" t="s">
        <v>451</v>
      </c>
      <c r="I693" s="23" t="s">
        <v>449</v>
      </c>
      <c r="J693" s="23" t="s">
        <v>2689</v>
      </c>
      <c r="K693" s="23" t="s">
        <v>2728</v>
      </c>
      <c r="L693" s="23" t="s">
        <v>456</v>
      </c>
      <c r="M693" s="23" t="s">
        <v>473</v>
      </c>
      <c r="N693" s="25">
        <v>44816</v>
      </c>
      <c r="O693" s="23" t="s">
        <v>65</v>
      </c>
      <c r="P693" s="23" t="s">
        <v>516</v>
      </c>
      <c r="Q693" s="35">
        <v>33202</v>
      </c>
      <c r="R693" s="35" t="s">
        <v>5382</v>
      </c>
      <c r="S693" s="35" t="s">
        <v>5383</v>
      </c>
      <c r="T693" s="91" t="s">
        <v>14747</v>
      </c>
      <c r="U693" t="str">
        <f>VLOOKUP(A693,'PLIL_Branch List'!$C$3:$C$127,1,0)</f>
        <v>Pithoragarh</v>
      </c>
    </row>
    <row r="694" spans="1:21" x14ac:dyDescent="0.25">
      <c r="A694" s="34" t="str">
        <f>INDEX(Converter!B:B,MATCH(Employees!F694,Converter!C:C,0))</f>
        <v>Gurgaon</v>
      </c>
      <c r="B694" s="23">
        <v>693</v>
      </c>
      <c r="C694" s="23" t="s">
        <v>2838</v>
      </c>
      <c r="D694" s="24">
        <v>33616</v>
      </c>
      <c r="E694" s="23" t="s">
        <v>2839</v>
      </c>
      <c r="F694" s="23" t="s">
        <v>828</v>
      </c>
      <c r="G694" s="23" t="s">
        <v>435</v>
      </c>
      <c r="H694" s="23" t="s">
        <v>1298</v>
      </c>
      <c r="I694" s="23" t="s">
        <v>436</v>
      </c>
      <c r="J694" s="23" t="s">
        <v>2860</v>
      </c>
      <c r="K694" s="23" t="s">
        <v>2861</v>
      </c>
      <c r="L694" s="23" t="s">
        <v>441</v>
      </c>
      <c r="M694" s="23" t="s">
        <v>2166</v>
      </c>
      <c r="N694" s="25">
        <v>44823</v>
      </c>
      <c r="O694" s="23" t="s">
        <v>828</v>
      </c>
      <c r="P694" s="23" t="s">
        <v>434</v>
      </c>
      <c r="Q694" s="35">
        <v>32874</v>
      </c>
      <c r="R694" s="35" t="s">
        <v>5384</v>
      </c>
      <c r="S694" s="35" t="s">
        <v>5385</v>
      </c>
      <c r="T694" s="91" t="s">
        <v>14748</v>
      </c>
      <c r="U694" t="str">
        <f>VLOOKUP(A694,'PLIL_Branch List'!$C$3:$C$127,1,0)</f>
        <v>Gurgaon</v>
      </c>
    </row>
    <row r="695" spans="1:21" x14ac:dyDescent="0.25">
      <c r="A695" s="34" t="str">
        <f>INDEX(Converter!B:B,MATCH(Employees!F695,Converter!C:C,0))</f>
        <v>Gurgaon</v>
      </c>
      <c r="B695" s="23">
        <v>694</v>
      </c>
      <c r="C695" s="23" t="s">
        <v>2840</v>
      </c>
      <c r="D695" s="24">
        <v>33617</v>
      </c>
      <c r="E695" s="23" t="s">
        <v>2841</v>
      </c>
      <c r="F695" s="23" t="s">
        <v>828</v>
      </c>
      <c r="G695" s="23" t="s">
        <v>435</v>
      </c>
      <c r="H695" s="23" t="s">
        <v>1198</v>
      </c>
      <c r="I695" s="23" t="s">
        <v>1198</v>
      </c>
      <c r="J695" s="23" t="s">
        <v>1195</v>
      </c>
      <c r="K695" s="23" t="s">
        <v>1196</v>
      </c>
      <c r="L695" s="23" t="s">
        <v>437</v>
      </c>
      <c r="M695" s="23" t="s">
        <v>2842</v>
      </c>
      <c r="N695" s="25">
        <v>44823</v>
      </c>
      <c r="O695" s="23" t="s">
        <v>828</v>
      </c>
      <c r="P695" s="23" t="s">
        <v>434</v>
      </c>
      <c r="Q695" s="35">
        <v>30256</v>
      </c>
      <c r="R695" s="35" t="s">
        <v>5386</v>
      </c>
      <c r="S695" s="35" t="s">
        <v>5387</v>
      </c>
      <c r="T695" s="91" t="s">
        <v>14749</v>
      </c>
      <c r="U695" t="str">
        <f>VLOOKUP(A695,'PLIL_Branch List'!$C$3:$C$127,1,0)</f>
        <v>Gurgaon</v>
      </c>
    </row>
    <row r="696" spans="1:21" x14ac:dyDescent="0.25">
      <c r="A696" s="34" t="str">
        <f>INDEX(Converter!B:B,MATCH(Employees!F696,Converter!C:C,0))</f>
        <v>Delhi-Naraina</v>
      </c>
      <c r="B696" s="23">
        <v>695</v>
      </c>
      <c r="C696" s="23" t="s">
        <v>1458</v>
      </c>
      <c r="D696" s="24">
        <v>33618</v>
      </c>
      <c r="E696" s="23" t="s">
        <v>772</v>
      </c>
      <c r="F696" s="23" t="s">
        <v>337</v>
      </c>
      <c r="G696" s="23" t="s">
        <v>432</v>
      </c>
      <c r="H696" s="23" t="s">
        <v>448</v>
      </c>
      <c r="I696" s="23" t="s">
        <v>449</v>
      </c>
      <c r="J696" s="23" t="s">
        <v>6952</v>
      </c>
      <c r="K696" s="23" t="s">
        <v>6953</v>
      </c>
      <c r="L696" s="23" t="s">
        <v>437</v>
      </c>
      <c r="M696" s="23" t="s">
        <v>8393</v>
      </c>
      <c r="N696" s="25">
        <v>44823</v>
      </c>
      <c r="O696" s="23" t="s">
        <v>337</v>
      </c>
      <c r="P696" s="23" t="s">
        <v>516</v>
      </c>
      <c r="Q696" s="35">
        <v>28709</v>
      </c>
      <c r="R696" s="35" t="s">
        <v>5388</v>
      </c>
      <c r="S696" s="35" t="s">
        <v>5389</v>
      </c>
      <c r="T696" s="91" t="s">
        <v>14750</v>
      </c>
      <c r="U696" t="e">
        <f>VLOOKUP(A696,'PLIL_Branch List'!$C$3:$C$127,1,0)</f>
        <v>#N/A</v>
      </c>
    </row>
    <row r="697" spans="1:21" x14ac:dyDescent="0.25">
      <c r="A697" s="34" t="str">
        <f>INDEX(Converter!B:B,MATCH(Employees!F697,Converter!C:C,0))</f>
        <v>Gurgaon</v>
      </c>
      <c r="B697" s="23">
        <v>696</v>
      </c>
      <c r="C697" s="23" t="s">
        <v>2843</v>
      </c>
      <c r="D697" s="24">
        <v>33627</v>
      </c>
      <c r="E697" s="23" t="s">
        <v>2844</v>
      </c>
      <c r="F697" s="23" t="s">
        <v>828</v>
      </c>
      <c r="G697" s="23" t="s">
        <v>435</v>
      </c>
      <c r="H697" s="23" t="s">
        <v>1698</v>
      </c>
      <c r="I697" s="23" t="s">
        <v>436</v>
      </c>
      <c r="J697" s="23" t="s">
        <v>2245</v>
      </c>
      <c r="K697" s="23" t="s">
        <v>2174</v>
      </c>
      <c r="L697" s="23" t="s">
        <v>447</v>
      </c>
      <c r="M697" s="23" t="s">
        <v>2240</v>
      </c>
      <c r="N697" s="25">
        <v>44824</v>
      </c>
      <c r="O697" s="23" t="s">
        <v>828</v>
      </c>
      <c r="P697" s="23" t="s">
        <v>434</v>
      </c>
      <c r="Q697" s="35">
        <v>33774</v>
      </c>
      <c r="R697" s="35" t="s">
        <v>5390</v>
      </c>
      <c r="S697" s="35" t="s">
        <v>5391</v>
      </c>
      <c r="T697" s="91" t="s">
        <v>14751</v>
      </c>
      <c r="U697" t="str">
        <f>VLOOKUP(A697,'PLIL_Branch List'!$C$3:$C$127,1,0)</f>
        <v>Gurgaon</v>
      </c>
    </row>
    <row r="698" spans="1:21" x14ac:dyDescent="0.25">
      <c r="A698" s="34" t="str">
        <f>INDEX(Converter!B:B,MATCH(Employees!F698,Converter!C:C,0))</f>
        <v>Jaipur-Cantt</v>
      </c>
      <c r="B698" s="23">
        <v>697</v>
      </c>
      <c r="C698" s="23" t="s">
        <v>2846</v>
      </c>
      <c r="D698" s="24">
        <v>33628</v>
      </c>
      <c r="E698" s="23" t="s">
        <v>2847</v>
      </c>
      <c r="F698" s="23" t="s">
        <v>376</v>
      </c>
      <c r="G698" s="23" t="s">
        <v>435</v>
      </c>
      <c r="H698" s="23" t="s">
        <v>404</v>
      </c>
      <c r="I698" s="23" t="s">
        <v>436</v>
      </c>
      <c r="J698" s="23" t="s">
        <v>1277</v>
      </c>
      <c r="K698" s="23" t="s">
        <v>1278</v>
      </c>
      <c r="L698" s="23" t="s">
        <v>447</v>
      </c>
      <c r="M698" s="23" t="s">
        <v>411</v>
      </c>
      <c r="N698" s="25">
        <v>44824</v>
      </c>
      <c r="O698" s="23" t="s">
        <v>376</v>
      </c>
      <c r="P698" s="23" t="s">
        <v>516</v>
      </c>
      <c r="Q698" s="35">
        <v>32330</v>
      </c>
      <c r="R698" s="35" t="s">
        <v>5392</v>
      </c>
      <c r="S698" s="35" t="s">
        <v>5393</v>
      </c>
      <c r="T698" s="91" t="s">
        <v>14752</v>
      </c>
      <c r="U698" t="e">
        <f>VLOOKUP(A698,'PLIL_Branch List'!$C$3:$C$127,1,0)</f>
        <v>#N/A</v>
      </c>
    </row>
    <row r="699" spans="1:21" x14ac:dyDescent="0.25">
      <c r="A699" s="34" t="str">
        <f>INDEX(Converter!B:B,MATCH(Employees!F699,Converter!C:C,0))</f>
        <v>Indore</v>
      </c>
      <c r="B699" s="23">
        <v>698</v>
      </c>
      <c r="C699" s="23" t="s">
        <v>2848</v>
      </c>
      <c r="D699" s="24">
        <v>33630</v>
      </c>
      <c r="E699" s="23" t="s">
        <v>774</v>
      </c>
      <c r="F699" s="23" t="s">
        <v>22</v>
      </c>
      <c r="G699" s="23" t="s">
        <v>432</v>
      </c>
      <c r="H699" s="23" t="s">
        <v>451</v>
      </c>
      <c r="I699" s="23" t="s">
        <v>449</v>
      </c>
      <c r="J699" s="23" t="s">
        <v>6735</v>
      </c>
      <c r="K699" s="23" t="s">
        <v>6736</v>
      </c>
      <c r="L699" s="23" t="s">
        <v>519</v>
      </c>
      <c r="M699" s="23" t="s">
        <v>521</v>
      </c>
      <c r="N699" s="25">
        <v>44824</v>
      </c>
      <c r="O699" s="23" t="s">
        <v>22</v>
      </c>
      <c r="P699" s="23" t="s">
        <v>399</v>
      </c>
      <c r="Q699" s="35">
        <v>29598</v>
      </c>
      <c r="R699" s="35" t="s">
        <v>5394</v>
      </c>
      <c r="S699" s="35" t="s">
        <v>5395</v>
      </c>
      <c r="T699" s="91" t="s">
        <v>14753</v>
      </c>
      <c r="U699" t="str">
        <f>VLOOKUP(A699,'PLIL_Branch List'!$C$3:$C$127,1,0)</f>
        <v>Indore</v>
      </c>
    </row>
    <row r="700" spans="1:21" x14ac:dyDescent="0.25">
      <c r="A700" s="34" t="str">
        <f>INDEX(Converter!B:B,MATCH(Employees!F700,Converter!C:C,0))</f>
        <v>Udhampur</v>
      </c>
      <c r="B700" s="23">
        <v>699</v>
      </c>
      <c r="C700" s="23" t="s">
        <v>2849</v>
      </c>
      <c r="D700" s="24">
        <v>33636</v>
      </c>
      <c r="E700" s="23" t="s">
        <v>2850</v>
      </c>
      <c r="F700" s="23" t="s">
        <v>44</v>
      </c>
      <c r="G700" s="23" t="s">
        <v>435</v>
      </c>
      <c r="H700" s="23" t="s">
        <v>404</v>
      </c>
      <c r="I700" s="23" t="s">
        <v>436</v>
      </c>
      <c r="J700" s="23" t="s">
        <v>1421</v>
      </c>
      <c r="K700" s="23" t="s">
        <v>1422</v>
      </c>
      <c r="L700" s="23" t="s">
        <v>450</v>
      </c>
      <c r="M700" s="23" t="s">
        <v>408</v>
      </c>
      <c r="N700" s="25">
        <v>44826</v>
      </c>
      <c r="O700" s="23" t="s">
        <v>44</v>
      </c>
      <c r="P700" s="23" t="s">
        <v>402</v>
      </c>
      <c r="Q700" s="35">
        <v>35655</v>
      </c>
      <c r="R700" s="35" t="s">
        <v>5396</v>
      </c>
      <c r="S700" s="35" t="s">
        <v>1542</v>
      </c>
      <c r="T700" s="91" t="s">
        <v>14754</v>
      </c>
      <c r="U700" t="str">
        <f>VLOOKUP(A700,'PLIL_Branch List'!$C$3:$C$127,1,0)</f>
        <v>Udhampur</v>
      </c>
    </row>
    <row r="701" spans="1:21" x14ac:dyDescent="0.25">
      <c r="A701" s="34" t="str">
        <f>INDEX(Converter!B:B,MATCH(Employees!F701,Converter!C:C,0))</f>
        <v>Dibrugarh</v>
      </c>
      <c r="B701" s="23">
        <v>700</v>
      </c>
      <c r="C701" s="23" t="s">
        <v>2851</v>
      </c>
      <c r="D701" s="24">
        <v>33640</v>
      </c>
      <c r="E701" s="23" t="s">
        <v>2852</v>
      </c>
      <c r="F701" s="23" t="s">
        <v>47</v>
      </c>
      <c r="G701" s="23" t="s">
        <v>435</v>
      </c>
      <c r="H701" s="23" t="s">
        <v>448</v>
      </c>
      <c r="I701" s="23" t="s">
        <v>449</v>
      </c>
      <c r="J701" s="23" t="s">
        <v>1896</v>
      </c>
      <c r="K701" s="23" t="s">
        <v>1897</v>
      </c>
      <c r="L701" s="23" t="s">
        <v>445</v>
      </c>
      <c r="M701" s="23" t="s">
        <v>452</v>
      </c>
      <c r="N701" s="25">
        <v>44826</v>
      </c>
      <c r="O701" s="23" t="s">
        <v>47</v>
      </c>
      <c r="P701" s="23" t="s">
        <v>396</v>
      </c>
      <c r="Q701" s="35">
        <v>30014</v>
      </c>
      <c r="R701" s="35" t="s">
        <v>5397</v>
      </c>
      <c r="S701" s="35" t="s">
        <v>5398</v>
      </c>
      <c r="T701" s="91" t="s">
        <v>14755</v>
      </c>
      <c r="U701" t="str">
        <f>VLOOKUP(A701,'PLIL_Branch List'!$C$3:$C$127,1,0)</f>
        <v>Dibrugarh</v>
      </c>
    </row>
    <row r="702" spans="1:21" x14ac:dyDescent="0.25">
      <c r="A702" s="34" t="str">
        <f>INDEX(Converter!B:B,MATCH(Employees!F702,Converter!C:C,0))</f>
        <v>Gurgaon</v>
      </c>
      <c r="B702" s="23">
        <v>701</v>
      </c>
      <c r="C702" s="23" t="s">
        <v>2535</v>
      </c>
      <c r="D702" s="24">
        <v>33652</v>
      </c>
      <c r="E702" s="23" t="s">
        <v>2853</v>
      </c>
      <c r="F702" s="23" t="s">
        <v>828</v>
      </c>
      <c r="G702" s="23" t="s">
        <v>435</v>
      </c>
      <c r="H702" s="23" t="s">
        <v>1184</v>
      </c>
      <c r="I702" s="23" t="s">
        <v>1184</v>
      </c>
      <c r="J702" s="23" t="s">
        <v>1185</v>
      </c>
      <c r="K702" s="23" t="s">
        <v>1186</v>
      </c>
      <c r="L702" s="23" t="s">
        <v>440</v>
      </c>
      <c r="M702" s="23" t="s">
        <v>7173</v>
      </c>
      <c r="N702" s="25">
        <v>44830</v>
      </c>
      <c r="O702" s="23" t="s">
        <v>828</v>
      </c>
      <c r="P702" s="23" t="s">
        <v>434</v>
      </c>
      <c r="Q702" s="35">
        <v>30364</v>
      </c>
      <c r="R702" s="35" t="s">
        <v>5399</v>
      </c>
      <c r="S702" s="35" t="s">
        <v>5400</v>
      </c>
      <c r="T702" s="91" t="s">
        <v>14756</v>
      </c>
      <c r="U702" t="str">
        <f>VLOOKUP(A702,'PLIL_Branch List'!$C$3:$C$127,1,0)</f>
        <v>Gurgaon</v>
      </c>
    </row>
    <row r="703" spans="1:21" x14ac:dyDescent="0.25">
      <c r="A703" s="34" t="str">
        <f>INDEX(Converter!B:B,MATCH(Employees!F703,Converter!C:C,0))</f>
        <v>Patiala</v>
      </c>
      <c r="B703" s="23">
        <v>702</v>
      </c>
      <c r="C703" s="23" t="s">
        <v>2854</v>
      </c>
      <c r="D703" s="24">
        <v>33658</v>
      </c>
      <c r="E703" s="23" t="s">
        <v>2855</v>
      </c>
      <c r="F703" s="23" t="s">
        <v>9</v>
      </c>
      <c r="G703" s="23" t="s">
        <v>435</v>
      </c>
      <c r="H703" s="23" t="s">
        <v>448</v>
      </c>
      <c r="I703" s="23" t="s">
        <v>449</v>
      </c>
      <c r="J703" s="23" t="s">
        <v>6920</v>
      </c>
      <c r="K703" s="23" t="s">
        <v>6921</v>
      </c>
      <c r="L703" s="23" t="s">
        <v>519</v>
      </c>
      <c r="M703" s="23" t="s">
        <v>520</v>
      </c>
      <c r="N703" s="25">
        <v>44830</v>
      </c>
      <c r="O703" s="23" t="s">
        <v>9</v>
      </c>
      <c r="P703" s="23" t="s">
        <v>402</v>
      </c>
      <c r="Q703" s="35">
        <v>26658</v>
      </c>
      <c r="R703" s="35" t="s">
        <v>5401</v>
      </c>
      <c r="S703" s="35" t="s">
        <v>5402</v>
      </c>
      <c r="T703" s="91" t="s">
        <v>14757</v>
      </c>
      <c r="U703" t="str">
        <f>VLOOKUP(A703,'PLIL_Branch List'!$C$3:$C$127,1,0)</f>
        <v>Patiala</v>
      </c>
    </row>
    <row r="704" spans="1:21" x14ac:dyDescent="0.25">
      <c r="A704" s="34" t="str">
        <f>INDEX(Converter!B:B,MATCH(Employees!F704,Converter!C:C,0))</f>
        <v>Gurgaon</v>
      </c>
      <c r="B704" s="23">
        <v>703</v>
      </c>
      <c r="C704" s="23" t="s">
        <v>2856</v>
      </c>
      <c r="D704" s="24">
        <v>33681</v>
      </c>
      <c r="E704" s="23" t="s">
        <v>2857</v>
      </c>
      <c r="F704" s="23" t="s">
        <v>828</v>
      </c>
      <c r="G704" s="23" t="s">
        <v>432</v>
      </c>
      <c r="H704" s="23" t="s">
        <v>2775</v>
      </c>
      <c r="I704" s="23" t="s">
        <v>1520</v>
      </c>
      <c r="J704" s="23" t="s">
        <v>1913</v>
      </c>
      <c r="K704" s="23" t="s">
        <v>1914</v>
      </c>
      <c r="L704" s="23" t="s">
        <v>1239</v>
      </c>
      <c r="M704" s="23" t="s">
        <v>7174</v>
      </c>
      <c r="N704" s="25">
        <v>44833</v>
      </c>
      <c r="O704" s="23" t="s">
        <v>828</v>
      </c>
      <c r="P704" s="23" t="s">
        <v>434</v>
      </c>
      <c r="Q704" s="35">
        <v>32936</v>
      </c>
      <c r="R704" s="35" t="s">
        <v>5403</v>
      </c>
      <c r="S704" s="35" t="s">
        <v>5404</v>
      </c>
      <c r="T704" s="91" t="s">
        <v>14758</v>
      </c>
      <c r="U704" t="str">
        <f>VLOOKUP(A704,'PLIL_Branch List'!$C$3:$C$127,1,0)</f>
        <v>Gurgaon</v>
      </c>
    </row>
    <row r="705" spans="1:21" x14ac:dyDescent="0.25">
      <c r="A705" s="34" t="str">
        <f>INDEX(Converter!B:B,MATCH(Employees!F705,Converter!C:C,0))</f>
        <v>Ferozpur</v>
      </c>
      <c r="B705" s="23">
        <v>704</v>
      </c>
      <c r="C705" s="23" t="s">
        <v>2858</v>
      </c>
      <c r="D705" s="24">
        <v>33692</v>
      </c>
      <c r="E705" s="23" t="s">
        <v>2859</v>
      </c>
      <c r="F705" s="23" t="s">
        <v>320</v>
      </c>
      <c r="G705" s="23" t="s">
        <v>435</v>
      </c>
      <c r="H705" s="23" t="s">
        <v>448</v>
      </c>
      <c r="I705" s="23" t="s">
        <v>449</v>
      </c>
      <c r="J705" s="23" t="s">
        <v>2189</v>
      </c>
      <c r="K705" s="23" t="s">
        <v>2190</v>
      </c>
      <c r="L705" s="23" t="s">
        <v>519</v>
      </c>
      <c r="M705" s="23" t="s">
        <v>520</v>
      </c>
      <c r="N705" s="25">
        <v>44834</v>
      </c>
      <c r="O705" s="23" t="s">
        <v>320</v>
      </c>
      <c r="P705" s="23" t="s">
        <v>402</v>
      </c>
      <c r="Q705" s="35">
        <v>29213</v>
      </c>
      <c r="R705" s="35" t="s">
        <v>5405</v>
      </c>
      <c r="S705" s="35" t="s">
        <v>5406</v>
      </c>
      <c r="T705" s="91" t="s">
        <v>14759</v>
      </c>
      <c r="U705" t="e">
        <f>VLOOKUP(A705,'PLIL_Branch List'!$C$3:$C$127,1,0)</f>
        <v>#N/A</v>
      </c>
    </row>
    <row r="706" spans="1:21" x14ac:dyDescent="0.25">
      <c r="A706" s="34" t="str">
        <f>INDEX(Converter!B:B,MATCH(Employees!F706,Converter!C:C,0))</f>
        <v>Chandigarh</v>
      </c>
      <c r="B706" s="23">
        <v>705</v>
      </c>
      <c r="C706" s="23" t="s">
        <v>1535</v>
      </c>
      <c r="D706" s="24">
        <v>33701</v>
      </c>
      <c r="E706" s="23" t="s">
        <v>1536</v>
      </c>
      <c r="F706" s="23" t="s">
        <v>10</v>
      </c>
      <c r="G706" s="23" t="s">
        <v>435</v>
      </c>
      <c r="H706" s="23" t="s">
        <v>448</v>
      </c>
      <c r="I706" s="23" t="s">
        <v>449</v>
      </c>
      <c r="J706" s="23" t="s">
        <v>1722</v>
      </c>
      <c r="K706" s="23" t="s">
        <v>1723</v>
      </c>
      <c r="L706" s="23" t="s">
        <v>460</v>
      </c>
      <c r="M706" s="23" t="s">
        <v>461</v>
      </c>
      <c r="N706" s="25">
        <v>44837</v>
      </c>
      <c r="O706" s="23" t="s">
        <v>10</v>
      </c>
      <c r="P706" s="23" t="s">
        <v>402</v>
      </c>
      <c r="Q706" s="35">
        <v>25277</v>
      </c>
      <c r="R706" s="35" t="s">
        <v>5407</v>
      </c>
      <c r="S706" s="35" t="s">
        <v>5408</v>
      </c>
      <c r="T706" s="91" t="s">
        <v>14760</v>
      </c>
      <c r="U706" t="str">
        <f>VLOOKUP(A706,'PLIL_Branch List'!$C$3:$C$127,1,0)</f>
        <v>Chandigarh</v>
      </c>
    </row>
    <row r="707" spans="1:21" x14ac:dyDescent="0.25">
      <c r="A707" s="34" t="str">
        <f>INDEX(Converter!B:B,MATCH(Employees!F707,Converter!C:C,0))</f>
        <v>Gurgaon</v>
      </c>
      <c r="B707" s="23">
        <v>706</v>
      </c>
      <c r="C707" s="23" t="s">
        <v>2860</v>
      </c>
      <c r="D707" s="24">
        <v>33703</v>
      </c>
      <c r="E707" s="23" t="s">
        <v>2861</v>
      </c>
      <c r="F707" s="23" t="s">
        <v>828</v>
      </c>
      <c r="G707" s="23" t="s">
        <v>435</v>
      </c>
      <c r="H707" s="23" t="s">
        <v>1298</v>
      </c>
      <c r="I707" s="23" t="s">
        <v>436</v>
      </c>
      <c r="J707" s="23" t="s">
        <v>1296</v>
      </c>
      <c r="K707" s="23" t="s">
        <v>1297</v>
      </c>
      <c r="L707" s="23" t="s">
        <v>443</v>
      </c>
      <c r="M707" s="23" t="s">
        <v>1516</v>
      </c>
      <c r="N707" s="25">
        <v>44837</v>
      </c>
      <c r="O707" s="23" t="s">
        <v>828</v>
      </c>
      <c r="P707" s="23" t="s">
        <v>434</v>
      </c>
      <c r="Q707" s="35">
        <v>35326</v>
      </c>
      <c r="R707" s="35" t="s">
        <v>5409</v>
      </c>
      <c r="S707" s="35" t="s">
        <v>5410</v>
      </c>
      <c r="T707" s="91" t="s">
        <v>14761</v>
      </c>
      <c r="U707" t="str">
        <f>VLOOKUP(A707,'PLIL_Branch List'!$C$3:$C$127,1,0)</f>
        <v>Gurgaon</v>
      </c>
    </row>
    <row r="708" spans="1:21" x14ac:dyDescent="0.25">
      <c r="A708" s="34" t="str">
        <f>INDEX(Converter!B:B,MATCH(Employees!F708,Converter!C:C,0))</f>
        <v>Amritsar</v>
      </c>
      <c r="B708" s="23">
        <v>707</v>
      </c>
      <c r="C708" s="23" t="s">
        <v>2862</v>
      </c>
      <c r="D708" s="24">
        <v>33709</v>
      </c>
      <c r="E708" s="23" t="s">
        <v>2863</v>
      </c>
      <c r="F708" s="23" t="s">
        <v>13</v>
      </c>
      <c r="G708" s="23" t="s">
        <v>435</v>
      </c>
      <c r="H708" s="23" t="s">
        <v>1271</v>
      </c>
      <c r="I708" s="23" t="s">
        <v>1271</v>
      </c>
      <c r="J708" s="23" t="s">
        <v>2344</v>
      </c>
      <c r="K708" s="23" t="s">
        <v>2345</v>
      </c>
      <c r="L708" s="23" t="s">
        <v>441</v>
      </c>
      <c r="M708" s="23" t="s">
        <v>1273</v>
      </c>
      <c r="N708" s="25">
        <v>44838</v>
      </c>
      <c r="O708" s="23" t="s">
        <v>13</v>
      </c>
      <c r="P708" s="23" t="s">
        <v>402</v>
      </c>
      <c r="Q708" s="35">
        <v>31649</v>
      </c>
      <c r="R708" s="35" t="s">
        <v>5411</v>
      </c>
      <c r="S708" s="35" t="s">
        <v>2637</v>
      </c>
      <c r="T708" s="91" t="s">
        <v>14762</v>
      </c>
      <c r="U708" t="str">
        <f>VLOOKUP(A708,'PLIL_Branch List'!$C$3:$C$127,1,0)</f>
        <v>Amritsar</v>
      </c>
    </row>
    <row r="709" spans="1:21" x14ac:dyDescent="0.25">
      <c r="A709" s="34" t="str">
        <f>INDEX(Converter!B:B,MATCH(Employees!F709,Converter!C:C,0))</f>
        <v>Bhatinda</v>
      </c>
      <c r="B709" s="23">
        <v>708</v>
      </c>
      <c r="C709" s="23" t="s">
        <v>2864</v>
      </c>
      <c r="D709" s="24">
        <v>33719</v>
      </c>
      <c r="E709" s="23" t="s">
        <v>2865</v>
      </c>
      <c r="F709" s="23" t="s">
        <v>308</v>
      </c>
      <c r="G709" s="23" t="s">
        <v>435</v>
      </c>
      <c r="H709" s="23" t="s">
        <v>448</v>
      </c>
      <c r="I709" s="23" t="s">
        <v>449</v>
      </c>
      <c r="J709" s="23" t="s">
        <v>8067</v>
      </c>
      <c r="K709" s="23" t="s">
        <v>839</v>
      </c>
      <c r="L709" s="23" t="s">
        <v>519</v>
      </c>
      <c r="M709" s="23" t="s">
        <v>520</v>
      </c>
      <c r="N709" s="25">
        <v>44835</v>
      </c>
      <c r="O709" s="23" t="s">
        <v>308</v>
      </c>
      <c r="P709" s="23" t="s">
        <v>402</v>
      </c>
      <c r="Q709" s="35">
        <v>23469</v>
      </c>
      <c r="R709" s="35" t="s">
        <v>5412</v>
      </c>
      <c r="S709" s="35" t="s">
        <v>5413</v>
      </c>
      <c r="T709" s="91" t="s">
        <v>14763</v>
      </c>
      <c r="U709" t="e">
        <f>VLOOKUP(A709,'PLIL_Branch List'!$C$3:$C$127,1,0)</f>
        <v>#N/A</v>
      </c>
    </row>
    <row r="710" spans="1:21" x14ac:dyDescent="0.25">
      <c r="A710" s="34" t="str">
        <f>INDEX(Converter!B:B,MATCH(Employees!F710,Converter!C:C,0))</f>
        <v>Gurgaon</v>
      </c>
      <c r="B710" s="23">
        <v>709</v>
      </c>
      <c r="C710" s="23" t="s">
        <v>2866</v>
      </c>
      <c r="D710" s="24">
        <v>33724</v>
      </c>
      <c r="E710" s="23" t="s">
        <v>2867</v>
      </c>
      <c r="F710" s="23" t="s">
        <v>828</v>
      </c>
      <c r="G710" s="23" t="s">
        <v>435</v>
      </c>
      <c r="H710" s="23" t="s">
        <v>2253</v>
      </c>
      <c r="I710" s="23" t="s">
        <v>436</v>
      </c>
      <c r="J710" s="23" t="s">
        <v>2254</v>
      </c>
      <c r="K710" s="23" t="s">
        <v>2255</v>
      </c>
      <c r="L710" s="23" t="s">
        <v>443</v>
      </c>
      <c r="M710" s="23" t="s">
        <v>7175</v>
      </c>
      <c r="N710" s="25">
        <v>44841</v>
      </c>
      <c r="O710" s="23" t="s">
        <v>828</v>
      </c>
      <c r="P710" s="23" t="s">
        <v>434</v>
      </c>
      <c r="Q710" s="35">
        <v>31540</v>
      </c>
      <c r="R710" s="35" t="s">
        <v>5414</v>
      </c>
      <c r="S710" s="35" t="s">
        <v>5415</v>
      </c>
      <c r="T710" s="91" t="s">
        <v>14764</v>
      </c>
      <c r="U710" t="str">
        <f>VLOOKUP(A710,'PLIL_Branch List'!$C$3:$C$127,1,0)</f>
        <v>Gurgaon</v>
      </c>
    </row>
    <row r="711" spans="1:21" x14ac:dyDescent="0.25">
      <c r="A711" s="34" t="str">
        <f>INDEX(Converter!B:B,MATCH(Employees!F711,Converter!C:C,0))</f>
        <v>Vishakhapatnam</v>
      </c>
      <c r="B711" s="23">
        <v>710</v>
      </c>
      <c r="C711" s="23" t="s">
        <v>2868</v>
      </c>
      <c r="D711" s="24">
        <v>33735</v>
      </c>
      <c r="E711" s="23" t="s">
        <v>2869</v>
      </c>
      <c r="F711" s="23" t="s">
        <v>74</v>
      </c>
      <c r="G711" s="23" t="s">
        <v>435</v>
      </c>
      <c r="H711" s="23" t="s">
        <v>404</v>
      </c>
      <c r="I711" s="23" t="s">
        <v>436</v>
      </c>
      <c r="J711" s="23" t="s">
        <v>483</v>
      </c>
      <c r="K711" s="23" t="s">
        <v>725</v>
      </c>
      <c r="L711" s="23" t="s">
        <v>441</v>
      </c>
      <c r="M711" s="23" t="s">
        <v>1329</v>
      </c>
      <c r="N711" s="25">
        <v>44841</v>
      </c>
      <c r="O711" s="23" t="s">
        <v>74</v>
      </c>
      <c r="P711" s="23" t="s">
        <v>517</v>
      </c>
      <c r="Q711" s="35">
        <v>28360</v>
      </c>
      <c r="R711" s="35" t="s">
        <v>5416</v>
      </c>
      <c r="S711" s="35" t="s">
        <v>5417</v>
      </c>
      <c r="T711" s="91" t="s">
        <v>14765</v>
      </c>
      <c r="U711" t="str">
        <f>VLOOKUP(A711,'PLIL_Branch List'!$C$3:$C$127,1,0)</f>
        <v>Vishakhapatnam</v>
      </c>
    </row>
    <row r="712" spans="1:21" x14ac:dyDescent="0.25">
      <c r="A712" s="34" t="str">
        <f>INDEX(Converter!B:B,MATCH(Employees!F712,Converter!C:C,0))</f>
        <v>Delhi-Naraina</v>
      </c>
      <c r="B712" s="23">
        <v>711</v>
      </c>
      <c r="C712" s="23" t="s">
        <v>2870</v>
      </c>
      <c r="D712" s="24">
        <v>33736</v>
      </c>
      <c r="E712" s="23" t="s">
        <v>2871</v>
      </c>
      <c r="F712" s="23" t="s">
        <v>337</v>
      </c>
      <c r="G712" s="23" t="s">
        <v>432</v>
      </c>
      <c r="H712" s="23" t="s">
        <v>722</v>
      </c>
      <c r="I712" s="23" t="s">
        <v>718</v>
      </c>
      <c r="J712" s="23" t="s">
        <v>7290</v>
      </c>
      <c r="K712" s="23" t="s">
        <v>7152</v>
      </c>
      <c r="L712" s="23" t="s">
        <v>460</v>
      </c>
      <c r="M712" s="23" t="s">
        <v>466</v>
      </c>
      <c r="N712" s="25">
        <v>44841</v>
      </c>
      <c r="O712" s="23" t="s">
        <v>337</v>
      </c>
      <c r="P712" s="23" t="s">
        <v>516</v>
      </c>
      <c r="Q712" s="35">
        <v>28385</v>
      </c>
      <c r="R712" s="35" t="s">
        <v>5418</v>
      </c>
      <c r="S712" s="35" t="s">
        <v>5419</v>
      </c>
      <c r="T712" s="91" t="s">
        <v>14766</v>
      </c>
      <c r="U712" t="e">
        <f>VLOOKUP(A712,'PLIL_Branch List'!$C$3:$C$127,1,0)</f>
        <v>#N/A</v>
      </c>
    </row>
    <row r="713" spans="1:21" x14ac:dyDescent="0.25">
      <c r="A713" s="34" t="str">
        <f>INDEX(Converter!B:B,MATCH(Employees!F713,Converter!C:C,0))</f>
        <v>Ranchi</v>
      </c>
      <c r="B713" s="23">
        <v>712</v>
      </c>
      <c r="C713" s="23" t="s">
        <v>2132</v>
      </c>
      <c r="D713" s="24">
        <v>33758</v>
      </c>
      <c r="E713" s="23" t="s">
        <v>2133</v>
      </c>
      <c r="F713" s="23" t="s">
        <v>52</v>
      </c>
      <c r="G713" s="23" t="s">
        <v>432</v>
      </c>
      <c r="H713" s="23" t="s">
        <v>448</v>
      </c>
      <c r="I713" s="23" t="s">
        <v>449</v>
      </c>
      <c r="J713" s="23" t="s">
        <v>2327</v>
      </c>
      <c r="K713" s="23" t="s">
        <v>2328</v>
      </c>
      <c r="L713" s="23" t="s">
        <v>441</v>
      </c>
      <c r="M713" s="23" t="s">
        <v>401</v>
      </c>
      <c r="N713" s="25">
        <v>44844</v>
      </c>
      <c r="O713" s="23" t="s">
        <v>52</v>
      </c>
      <c r="P713" s="23" t="s">
        <v>396</v>
      </c>
      <c r="Q713" s="35">
        <v>32931</v>
      </c>
      <c r="R713" s="35" t="s">
        <v>5420</v>
      </c>
      <c r="S713" s="35" t="s">
        <v>5421</v>
      </c>
      <c r="T713" s="91" t="s">
        <v>14767</v>
      </c>
      <c r="U713" t="str">
        <f>VLOOKUP(A713,'PLIL_Branch List'!$C$3:$C$127,1,0)</f>
        <v>Ranchi</v>
      </c>
    </row>
    <row r="714" spans="1:21" x14ac:dyDescent="0.25">
      <c r="A714" s="34" t="str">
        <f>INDEX(Converter!B:B,MATCH(Employees!F714,Converter!C:C,0))</f>
        <v>Gurgaon</v>
      </c>
      <c r="B714" s="23">
        <v>713</v>
      </c>
      <c r="C714" s="23" t="s">
        <v>2441</v>
      </c>
      <c r="D714" s="24">
        <v>33761</v>
      </c>
      <c r="E714" s="23" t="s">
        <v>2442</v>
      </c>
      <c r="F714" s="23" t="s">
        <v>828</v>
      </c>
      <c r="G714" s="23" t="s">
        <v>435</v>
      </c>
      <c r="H714" s="23" t="s">
        <v>2275</v>
      </c>
      <c r="I714" s="23" t="s">
        <v>436</v>
      </c>
      <c r="J714" s="23" t="s">
        <v>1359</v>
      </c>
      <c r="K714" s="23" t="s">
        <v>1360</v>
      </c>
      <c r="L714" s="23" t="s">
        <v>433</v>
      </c>
      <c r="M714" s="23" t="s">
        <v>7176</v>
      </c>
      <c r="N714" s="25">
        <v>44844</v>
      </c>
      <c r="O714" s="23" t="s">
        <v>828</v>
      </c>
      <c r="P714" s="23" t="s">
        <v>434</v>
      </c>
      <c r="Q714" s="35">
        <v>31967</v>
      </c>
      <c r="R714" s="35" t="s">
        <v>5422</v>
      </c>
      <c r="S714" s="35" t="s">
        <v>5423</v>
      </c>
      <c r="T714" s="91" t="s">
        <v>14768</v>
      </c>
      <c r="U714" t="str">
        <f>VLOOKUP(A714,'PLIL_Branch List'!$C$3:$C$127,1,0)</f>
        <v>Gurgaon</v>
      </c>
    </row>
    <row r="715" spans="1:21" x14ac:dyDescent="0.25">
      <c r="A715" s="34" t="str">
        <f>INDEX(Converter!B:B,MATCH(Employees!F715,Converter!C:C,0))</f>
        <v>Gurgaon</v>
      </c>
      <c r="B715" s="23">
        <v>714</v>
      </c>
      <c r="C715" s="23" t="s">
        <v>1409</v>
      </c>
      <c r="D715" s="24">
        <v>33762</v>
      </c>
      <c r="E715" s="23" t="s">
        <v>1410</v>
      </c>
      <c r="F715" s="23" t="s">
        <v>828</v>
      </c>
      <c r="G715" s="23" t="s">
        <v>432</v>
      </c>
      <c r="H715" s="23" t="s">
        <v>1408</v>
      </c>
      <c r="I715" s="23" t="s">
        <v>1271</v>
      </c>
      <c r="J715" s="23" t="s">
        <v>6870</v>
      </c>
      <c r="K715" s="23" t="s">
        <v>6871</v>
      </c>
      <c r="L715" s="23" t="s">
        <v>443</v>
      </c>
      <c r="M715" s="23" t="s">
        <v>7177</v>
      </c>
      <c r="N715" s="25">
        <v>44844</v>
      </c>
      <c r="O715" s="23" t="s">
        <v>828</v>
      </c>
      <c r="P715" s="23" t="s">
        <v>434</v>
      </c>
      <c r="Q715" s="35">
        <v>33081</v>
      </c>
      <c r="R715" s="35" t="s">
        <v>5424</v>
      </c>
      <c r="S715" s="35" t="s">
        <v>5425</v>
      </c>
      <c r="T715" s="91" t="s">
        <v>14769</v>
      </c>
      <c r="U715" t="str">
        <f>VLOOKUP(A715,'PLIL_Branch List'!$C$3:$C$127,1,0)</f>
        <v>Gurgaon</v>
      </c>
    </row>
    <row r="716" spans="1:21" x14ac:dyDescent="0.25">
      <c r="A716" s="34" t="str">
        <f>INDEX(Converter!B:B,MATCH(Employees!F716,Converter!C:C,0))</f>
        <v>Kolkata-Anandapur</v>
      </c>
      <c r="B716" s="23">
        <v>715</v>
      </c>
      <c r="C716" s="23" t="s">
        <v>2873</v>
      </c>
      <c r="D716" s="24">
        <v>33772</v>
      </c>
      <c r="E716" s="23" t="s">
        <v>2874</v>
      </c>
      <c r="F716" s="23" t="s">
        <v>534</v>
      </c>
      <c r="G716" s="23" t="s">
        <v>432</v>
      </c>
      <c r="H716" s="23" t="s">
        <v>1912</v>
      </c>
      <c r="I716" s="23" t="s">
        <v>1520</v>
      </c>
      <c r="J716" s="23" t="s">
        <v>2062</v>
      </c>
      <c r="K716" s="23" t="s">
        <v>2063</v>
      </c>
      <c r="L716" s="23" t="s">
        <v>441</v>
      </c>
      <c r="M716" s="23" t="s">
        <v>2064</v>
      </c>
      <c r="N716" s="25">
        <v>44846</v>
      </c>
      <c r="O716" s="23" t="s">
        <v>534</v>
      </c>
      <c r="P716" s="23" t="s">
        <v>396</v>
      </c>
      <c r="Q716" s="35">
        <v>33812</v>
      </c>
      <c r="R716" s="35" t="s">
        <v>5426</v>
      </c>
      <c r="S716" s="35" t="s">
        <v>5427</v>
      </c>
      <c r="T716" s="91" t="s">
        <v>14770</v>
      </c>
      <c r="U716" t="str">
        <f>VLOOKUP(A716,'PLIL_Branch List'!$C$3:$C$127,1,0)</f>
        <v>Kolkata-Anandapur</v>
      </c>
    </row>
    <row r="717" spans="1:21" x14ac:dyDescent="0.25">
      <c r="A717" s="34" t="str">
        <f>INDEX(Converter!B:B,MATCH(Employees!F717,Converter!C:C,0))</f>
        <v>Bhubneshwar</v>
      </c>
      <c r="B717" s="23">
        <v>716</v>
      </c>
      <c r="C717" s="23" t="s">
        <v>2519</v>
      </c>
      <c r="D717" s="24">
        <v>33790</v>
      </c>
      <c r="E717" s="23" t="s">
        <v>2520</v>
      </c>
      <c r="F717" s="23" t="s">
        <v>119</v>
      </c>
      <c r="G717" s="23" t="s">
        <v>435</v>
      </c>
      <c r="H717" s="23" t="s">
        <v>728</v>
      </c>
      <c r="I717" s="23" t="s">
        <v>718</v>
      </c>
      <c r="J717" s="23" t="s">
        <v>1732</v>
      </c>
      <c r="K717" s="23" t="s">
        <v>407</v>
      </c>
      <c r="L717" s="23" t="s">
        <v>1483</v>
      </c>
      <c r="M717" s="23" t="s">
        <v>874</v>
      </c>
      <c r="N717" s="25">
        <v>44848</v>
      </c>
      <c r="O717" s="23" t="s">
        <v>119</v>
      </c>
      <c r="P717" s="23" t="s">
        <v>396</v>
      </c>
      <c r="Q717" s="35">
        <v>27540</v>
      </c>
      <c r="R717" s="35" t="s">
        <v>5428</v>
      </c>
      <c r="S717" s="35" t="s">
        <v>5429</v>
      </c>
      <c r="T717" s="91" t="s">
        <v>14771</v>
      </c>
      <c r="U717" t="e">
        <f>VLOOKUP(A717,'PLIL_Branch List'!$C$3:$C$127,1,0)</f>
        <v>#N/A</v>
      </c>
    </row>
    <row r="718" spans="1:21" x14ac:dyDescent="0.25">
      <c r="A718" s="34" t="str">
        <f>INDEX(Converter!B:B,MATCH(Employees!F718,Converter!C:C,0))</f>
        <v>Pune</v>
      </c>
      <c r="B718" s="23">
        <v>717</v>
      </c>
      <c r="C718" s="23" t="s">
        <v>2876</v>
      </c>
      <c r="D718" s="24">
        <v>33796</v>
      </c>
      <c r="E718" s="23" t="s">
        <v>2877</v>
      </c>
      <c r="F718" s="23" t="s">
        <v>38</v>
      </c>
      <c r="G718" s="23" t="s">
        <v>432</v>
      </c>
      <c r="H718" s="23" t="s">
        <v>448</v>
      </c>
      <c r="I718" s="23" t="s">
        <v>449</v>
      </c>
      <c r="J718" s="23" t="s">
        <v>3673</v>
      </c>
      <c r="K718" s="23" t="s">
        <v>3674</v>
      </c>
      <c r="L718" s="23" t="s">
        <v>519</v>
      </c>
      <c r="M718" s="23" t="s">
        <v>520</v>
      </c>
      <c r="N718" s="25">
        <v>44848</v>
      </c>
      <c r="O718" s="23" t="s">
        <v>38</v>
      </c>
      <c r="P718" s="23" t="s">
        <v>399</v>
      </c>
      <c r="Q718" s="35">
        <v>35951</v>
      </c>
      <c r="R718" s="35" t="s">
        <v>5430</v>
      </c>
      <c r="S718" s="35" t="s">
        <v>5431</v>
      </c>
      <c r="T718" s="91" t="s">
        <v>14772</v>
      </c>
      <c r="U718" t="str">
        <f>VLOOKUP(A718,'PLIL_Branch List'!$C$3:$C$127,1,0)</f>
        <v>Pune</v>
      </c>
    </row>
    <row r="719" spans="1:21" x14ac:dyDescent="0.25">
      <c r="A719" s="34" t="str">
        <f>INDEX(Converter!B:B,MATCH(Employees!F719,Converter!C:C,0))</f>
        <v>Bangalore-Jayanagar</v>
      </c>
      <c r="B719" s="23">
        <v>718</v>
      </c>
      <c r="C719" s="23" t="s">
        <v>2878</v>
      </c>
      <c r="D719" s="24">
        <v>33809</v>
      </c>
      <c r="E719" s="23" t="s">
        <v>777</v>
      </c>
      <c r="F719" s="23" t="s">
        <v>535</v>
      </c>
      <c r="G719" s="23" t="s">
        <v>435</v>
      </c>
      <c r="H719" s="23" t="s">
        <v>448</v>
      </c>
      <c r="I719" s="23" t="s">
        <v>449</v>
      </c>
      <c r="J719" s="23" t="s">
        <v>6952</v>
      </c>
      <c r="K719" s="23" t="s">
        <v>6953</v>
      </c>
      <c r="L719" s="23" t="s">
        <v>437</v>
      </c>
      <c r="M719" s="23" t="s">
        <v>8393</v>
      </c>
      <c r="N719" s="25">
        <v>44851</v>
      </c>
      <c r="O719" s="23" t="s">
        <v>535</v>
      </c>
      <c r="P719" s="23" t="s">
        <v>517</v>
      </c>
      <c r="Q719" s="35">
        <v>29310</v>
      </c>
      <c r="R719" s="35" t="s">
        <v>5432</v>
      </c>
      <c r="S719" s="35" t="s">
        <v>5433</v>
      </c>
      <c r="T719" s="91" t="s">
        <v>14773</v>
      </c>
      <c r="U719" t="str">
        <f>VLOOKUP(A719,'PLIL_Branch List'!$C$3:$C$127,1,0)</f>
        <v>Bangalore-Jayanagar</v>
      </c>
    </row>
    <row r="720" spans="1:21" x14ac:dyDescent="0.25">
      <c r="A720" s="34" t="str">
        <f>INDEX(Converter!B:B,MATCH(Employees!F720,Converter!C:C,0))</f>
        <v>Ajmer-Nasirabad</v>
      </c>
      <c r="B720" s="23">
        <v>719</v>
      </c>
      <c r="C720" s="23" t="s">
        <v>2879</v>
      </c>
      <c r="D720" s="24">
        <v>33820</v>
      </c>
      <c r="E720" s="23" t="s">
        <v>2880</v>
      </c>
      <c r="F720" s="23" t="s">
        <v>112</v>
      </c>
      <c r="G720" s="23" t="s">
        <v>435</v>
      </c>
      <c r="H720" s="23" t="s">
        <v>404</v>
      </c>
      <c r="I720" s="23" t="s">
        <v>436</v>
      </c>
      <c r="J720" s="23" t="s">
        <v>1277</v>
      </c>
      <c r="K720" s="23" t="s">
        <v>1278</v>
      </c>
      <c r="L720" s="23" t="s">
        <v>447</v>
      </c>
      <c r="M720" s="23" t="s">
        <v>411</v>
      </c>
      <c r="N720" s="25">
        <v>44851</v>
      </c>
      <c r="O720" s="23" t="s">
        <v>112</v>
      </c>
      <c r="P720" s="23" t="s">
        <v>516</v>
      </c>
      <c r="Q720" s="35">
        <v>31975</v>
      </c>
      <c r="R720" s="35" t="s">
        <v>5434</v>
      </c>
      <c r="S720" s="35" t="s">
        <v>5435</v>
      </c>
      <c r="T720" s="91" t="s">
        <v>14774</v>
      </c>
      <c r="U720" t="e">
        <f>VLOOKUP(A720,'PLIL_Branch List'!$C$3:$C$127,1,0)</f>
        <v>#N/A</v>
      </c>
    </row>
    <row r="721" spans="1:21" x14ac:dyDescent="0.25">
      <c r="A721" s="34" t="str">
        <f>INDEX(Converter!B:B,MATCH(Employees!F721,Converter!C:C,0))</f>
        <v>Gurgaon</v>
      </c>
      <c r="B721" s="23">
        <v>720</v>
      </c>
      <c r="C721" s="23" t="s">
        <v>2881</v>
      </c>
      <c r="D721" s="24">
        <v>33823</v>
      </c>
      <c r="E721" s="23" t="s">
        <v>2882</v>
      </c>
      <c r="F721" s="23" t="s">
        <v>828</v>
      </c>
      <c r="G721" s="23" t="s">
        <v>435</v>
      </c>
      <c r="H721" s="23" t="s">
        <v>8397</v>
      </c>
      <c r="I721" s="23" t="s">
        <v>1253</v>
      </c>
      <c r="J721" s="23" t="s">
        <v>3105</v>
      </c>
      <c r="K721" s="23" t="s">
        <v>3106</v>
      </c>
      <c r="L721" s="23" t="s">
        <v>443</v>
      </c>
      <c r="M721" s="23" t="s">
        <v>11958</v>
      </c>
      <c r="N721" s="25">
        <v>44852</v>
      </c>
      <c r="O721" s="23" t="s">
        <v>828</v>
      </c>
      <c r="P721" s="23" t="s">
        <v>434</v>
      </c>
      <c r="Q721" s="35">
        <v>36047</v>
      </c>
      <c r="R721" s="35" t="s">
        <v>5436</v>
      </c>
      <c r="S721" s="35" t="s">
        <v>412</v>
      </c>
      <c r="T721" s="91" t="s">
        <v>14775</v>
      </c>
      <c r="U721" t="str">
        <f>VLOOKUP(A721,'PLIL_Branch List'!$C$3:$C$127,1,0)</f>
        <v>Gurgaon</v>
      </c>
    </row>
    <row r="722" spans="1:21" x14ac:dyDescent="0.25">
      <c r="A722" s="34" t="str">
        <f>INDEX(Converter!B:B,MATCH(Employees!F722,Converter!C:C,0))</f>
        <v>Jaisalmer-2</v>
      </c>
      <c r="B722" s="23">
        <v>721</v>
      </c>
      <c r="C722" s="23" t="s">
        <v>2883</v>
      </c>
      <c r="D722" s="24">
        <v>33833</v>
      </c>
      <c r="E722" s="23" t="s">
        <v>778</v>
      </c>
      <c r="F722" s="23" t="s">
        <v>41</v>
      </c>
      <c r="G722" s="23" t="s">
        <v>435</v>
      </c>
      <c r="H722" s="23" t="s">
        <v>448</v>
      </c>
      <c r="I722" s="23" t="s">
        <v>449</v>
      </c>
      <c r="J722" s="23" t="s">
        <v>1457</v>
      </c>
      <c r="K722" s="23" t="s">
        <v>400</v>
      </c>
      <c r="L722" s="23" t="s">
        <v>1276</v>
      </c>
      <c r="M722" s="23" t="s">
        <v>398</v>
      </c>
      <c r="N722" s="25">
        <v>44851</v>
      </c>
      <c r="O722" s="23" t="s">
        <v>41</v>
      </c>
      <c r="P722" s="23" t="s">
        <v>516</v>
      </c>
      <c r="Q722" s="35">
        <v>29892</v>
      </c>
      <c r="R722" s="35" t="s">
        <v>5437</v>
      </c>
      <c r="S722" s="35" t="s">
        <v>5438</v>
      </c>
      <c r="T722" s="91" t="s">
        <v>14776</v>
      </c>
      <c r="U722" t="str">
        <f>VLOOKUP(A722,'PLIL_Branch List'!$C$3:$C$127,1,0)</f>
        <v>Jaisalmer-2</v>
      </c>
    </row>
    <row r="723" spans="1:21" x14ac:dyDescent="0.25">
      <c r="A723" s="34" t="str">
        <f>INDEX(Converter!B:B,MATCH(Employees!F723,Converter!C:C,0))</f>
        <v>Gurgaon</v>
      </c>
      <c r="B723" s="23">
        <v>722</v>
      </c>
      <c r="C723" s="23" t="s">
        <v>2884</v>
      </c>
      <c r="D723" s="24">
        <v>33839</v>
      </c>
      <c r="E723" s="23" t="s">
        <v>2885</v>
      </c>
      <c r="F723" s="23" t="s">
        <v>828</v>
      </c>
      <c r="G723" s="23" t="s">
        <v>432</v>
      </c>
      <c r="H723" s="23" t="s">
        <v>8389</v>
      </c>
      <c r="I723" s="23" t="s">
        <v>1253</v>
      </c>
      <c r="J723" s="23" t="s">
        <v>17788</v>
      </c>
      <c r="K723" s="23" t="s">
        <v>17789</v>
      </c>
      <c r="L723" s="23" t="s">
        <v>442</v>
      </c>
      <c r="M723" s="23" t="s">
        <v>8392</v>
      </c>
      <c r="N723" s="25">
        <v>44854</v>
      </c>
      <c r="O723" s="23" t="s">
        <v>828</v>
      </c>
      <c r="P723" s="23" t="s">
        <v>434</v>
      </c>
      <c r="Q723" s="35">
        <v>35568</v>
      </c>
      <c r="R723" s="35" t="s">
        <v>5439</v>
      </c>
      <c r="S723" s="35" t="s">
        <v>5440</v>
      </c>
      <c r="T723" s="91" t="s">
        <v>14777</v>
      </c>
      <c r="U723" t="str">
        <f>VLOOKUP(A723,'PLIL_Branch List'!$C$3:$C$127,1,0)</f>
        <v>Gurgaon</v>
      </c>
    </row>
    <row r="724" spans="1:21" x14ac:dyDescent="0.25">
      <c r="A724" s="34" t="str">
        <f>INDEX(Converter!B:B,MATCH(Employees!F724,Converter!C:C,0))</f>
        <v>Dharamshala</v>
      </c>
      <c r="B724" s="23">
        <v>723</v>
      </c>
      <c r="C724" s="23" t="s">
        <v>2886</v>
      </c>
      <c r="D724" s="24">
        <v>33846</v>
      </c>
      <c r="E724" s="23" t="s">
        <v>1400</v>
      </c>
      <c r="F724" s="23" t="s">
        <v>37</v>
      </c>
      <c r="G724" s="23" t="s">
        <v>435</v>
      </c>
      <c r="H724" s="23" t="s">
        <v>448</v>
      </c>
      <c r="I724" s="23" t="s">
        <v>449</v>
      </c>
      <c r="J724" s="23" t="s">
        <v>3418</v>
      </c>
      <c r="K724" s="23" t="s">
        <v>3419</v>
      </c>
      <c r="L724" s="23" t="s">
        <v>519</v>
      </c>
      <c r="M724" s="23" t="s">
        <v>520</v>
      </c>
      <c r="N724" s="25">
        <v>44855</v>
      </c>
      <c r="O724" s="23" t="s">
        <v>37</v>
      </c>
      <c r="P724" s="23" t="s">
        <v>402</v>
      </c>
      <c r="Q724" s="35">
        <v>27478</v>
      </c>
      <c r="R724" s="35" t="s">
        <v>5441</v>
      </c>
      <c r="S724" s="35" t="s">
        <v>5442</v>
      </c>
      <c r="T724" s="91" t="s">
        <v>14778</v>
      </c>
      <c r="U724" t="str">
        <f>VLOOKUP(A724,'PLIL_Branch List'!$C$3:$C$127,1,0)</f>
        <v>Dharamshala</v>
      </c>
    </row>
    <row r="725" spans="1:21" x14ac:dyDescent="0.25">
      <c r="A725" s="34" t="str">
        <f>INDEX(Converter!B:B,MATCH(Employees!F725,Converter!C:C,0))</f>
        <v>Gurgaon</v>
      </c>
      <c r="B725" s="23">
        <v>724</v>
      </c>
      <c r="C725" s="23" t="s">
        <v>781</v>
      </c>
      <c r="D725" s="24">
        <v>33856</v>
      </c>
      <c r="E725" s="23" t="s">
        <v>782</v>
      </c>
      <c r="F725" s="23" t="s">
        <v>828</v>
      </c>
      <c r="G725" s="23" t="s">
        <v>435</v>
      </c>
      <c r="H725" s="23" t="s">
        <v>444</v>
      </c>
      <c r="I725" s="23" t="s">
        <v>444</v>
      </c>
      <c r="J725" s="23" t="s">
        <v>1221</v>
      </c>
      <c r="K725" s="23" t="s">
        <v>1222</v>
      </c>
      <c r="L725" s="23" t="s">
        <v>1199</v>
      </c>
      <c r="M725" s="23" t="s">
        <v>2887</v>
      </c>
      <c r="N725" s="25">
        <v>44866</v>
      </c>
      <c r="O725" s="23" t="s">
        <v>828</v>
      </c>
      <c r="P725" s="23" t="s">
        <v>434</v>
      </c>
      <c r="Q725" s="35">
        <v>29224</v>
      </c>
      <c r="R725" s="35" t="s">
        <v>5443</v>
      </c>
      <c r="S725" s="35" t="s">
        <v>5444</v>
      </c>
      <c r="T725" s="91" t="s">
        <v>14779</v>
      </c>
      <c r="U725" t="str">
        <f>VLOOKUP(A725,'PLIL_Branch List'!$C$3:$C$127,1,0)</f>
        <v>Gurgaon</v>
      </c>
    </row>
    <row r="726" spans="1:21" x14ac:dyDescent="0.25">
      <c r="A726" s="34" t="str">
        <f>INDEX(Converter!B:B,MATCH(Employees!F726,Converter!C:C,0))</f>
        <v>Gurgaon</v>
      </c>
      <c r="B726" s="23">
        <v>725</v>
      </c>
      <c r="C726" s="23" t="s">
        <v>2888</v>
      </c>
      <c r="D726" s="24">
        <v>33871</v>
      </c>
      <c r="E726" s="23" t="s">
        <v>2889</v>
      </c>
      <c r="F726" s="23" t="s">
        <v>828</v>
      </c>
      <c r="G726" s="23" t="s">
        <v>435</v>
      </c>
      <c r="H726" s="23" t="s">
        <v>2275</v>
      </c>
      <c r="I726" s="23" t="s">
        <v>436</v>
      </c>
      <c r="J726" s="23" t="s">
        <v>2440</v>
      </c>
      <c r="K726" s="23" t="s">
        <v>2321</v>
      </c>
      <c r="L726" s="23" t="s">
        <v>447</v>
      </c>
      <c r="M726" s="23" t="s">
        <v>2339</v>
      </c>
      <c r="N726" s="25">
        <v>44866</v>
      </c>
      <c r="O726" s="23" t="s">
        <v>828</v>
      </c>
      <c r="P726" s="23" t="s">
        <v>434</v>
      </c>
      <c r="Q726" s="35">
        <v>34617</v>
      </c>
      <c r="R726" s="35" t="s">
        <v>5445</v>
      </c>
      <c r="S726" s="35" t="s">
        <v>5446</v>
      </c>
      <c r="T726" s="91" t="s">
        <v>14780</v>
      </c>
      <c r="U726" t="str">
        <f>VLOOKUP(A726,'PLIL_Branch List'!$C$3:$C$127,1,0)</f>
        <v>Gurgaon</v>
      </c>
    </row>
    <row r="727" spans="1:21" x14ac:dyDescent="0.25">
      <c r="A727" s="34" t="str">
        <f>INDEX(Converter!B:B,MATCH(Employees!F727,Converter!C:C,0))</f>
        <v>Srinagar</v>
      </c>
      <c r="B727" s="23">
        <v>726</v>
      </c>
      <c r="C727" s="23" t="s">
        <v>1688</v>
      </c>
      <c r="D727" s="24">
        <v>33872</v>
      </c>
      <c r="E727" s="23" t="s">
        <v>2891</v>
      </c>
      <c r="F727" s="23" t="s">
        <v>46</v>
      </c>
      <c r="G727" s="23" t="s">
        <v>435</v>
      </c>
      <c r="H727" s="23" t="s">
        <v>448</v>
      </c>
      <c r="I727" s="23" t="s">
        <v>449</v>
      </c>
      <c r="J727" s="23" t="s">
        <v>8684</v>
      </c>
      <c r="K727" s="23" t="s">
        <v>8685</v>
      </c>
      <c r="L727" s="23" t="s">
        <v>1315</v>
      </c>
      <c r="M727" s="23" t="s">
        <v>1316</v>
      </c>
      <c r="N727" s="25">
        <v>44866</v>
      </c>
      <c r="O727" s="23" t="s">
        <v>46</v>
      </c>
      <c r="P727" s="23" t="s">
        <v>402</v>
      </c>
      <c r="Q727" s="35">
        <v>31472</v>
      </c>
      <c r="R727" s="35" t="s">
        <v>5447</v>
      </c>
      <c r="S727" s="35" t="s">
        <v>5448</v>
      </c>
      <c r="T727" s="91" t="s">
        <v>14781</v>
      </c>
      <c r="U727" t="str">
        <f>VLOOKUP(A727,'PLIL_Branch List'!$C$3:$C$127,1,0)</f>
        <v>Srinagar</v>
      </c>
    </row>
    <row r="728" spans="1:21" x14ac:dyDescent="0.25">
      <c r="A728" s="34" t="str">
        <f>INDEX(Converter!B:B,MATCH(Employees!F728,Converter!C:C,0))</f>
        <v>Gurgaon</v>
      </c>
      <c r="B728" s="23">
        <v>727</v>
      </c>
      <c r="C728" s="23" t="s">
        <v>2894</v>
      </c>
      <c r="D728" s="24">
        <v>33927</v>
      </c>
      <c r="E728" s="23" t="s">
        <v>2895</v>
      </c>
      <c r="F728" s="23" t="s">
        <v>828</v>
      </c>
      <c r="G728" s="23" t="s">
        <v>432</v>
      </c>
      <c r="H728" s="23" t="s">
        <v>2253</v>
      </c>
      <c r="I728" s="23" t="s">
        <v>436</v>
      </c>
      <c r="J728" s="23" t="s">
        <v>2254</v>
      </c>
      <c r="K728" s="23" t="s">
        <v>2255</v>
      </c>
      <c r="L728" s="23" t="s">
        <v>443</v>
      </c>
      <c r="M728" s="23" t="s">
        <v>7175</v>
      </c>
      <c r="N728" s="25">
        <v>44872</v>
      </c>
      <c r="O728" s="23" t="s">
        <v>828</v>
      </c>
      <c r="P728" s="23" t="s">
        <v>434</v>
      </c>
      <c r="Q728" s="35">
        <v>31454</v>
      </c>
      <c r="R728" s="35" t="s">
        <v>5450</v>
      </c>
      <c r="S728" s="35" t="s">
        <v>5451</v>
      </c>
      <c r="T728" s="91" t="s">
        <v>14782</v>
      </c>
      <c r="U728" t="str">
        <f>VLOOKUP(A728,'PLIL_Branch List'!$C$3:$C$127,1,0)</f>
        <v>Gurgaon</v>
      </c>
    </row>
    <row r="729" spans="1:21" x14ac:dyDescent="0.25">
      <c r="A729" s="34" t="str">
        <f>INDEX(Converter!B:B,MATCH(Employees!F729,Converter!C:C,0))</f>
        <v>Dimapur</v>
      </c>
      <c r="B729" s="23">
        <v>728</v>
      </c>
      <c r="C729" s="23" t="s">
        <v>1651</v>
      </c>
      <c r="D729" s="24">
        <v>33935</v>
      </c>
      <c r="E729" s="23" t="s">
        <v>2896</v>
      </c>
      <c r="F729" s="23" t="s">
        <v>121</v>
      </c>
      <c r="G729" s="23" t="s">
        <v>435</v>
      </c>
      <c r="H729" s="23" t="s">
        <v>448</v>
      </c>
      <c r="I729" s="23" t="s">
        <v>449</v>
      </c>
      <c r="J729" s="23" t="s">
        <v>2897</v>
      </c>
      <c r="K729" s="23" t="s">
        <v>2898</v>
      </c>
      <c r="L729" s="23" t="s">
        <v>460</v>
      </c>
      <c r="M729" s="23" t="s">
        <v>461</v>
      </c>
      <c r="N729" s="25">
        <v>44872</v>
      </c>
      <c r="O729" s="23" t="s">
        <v>121</v>
      </c>
      <c r="P729" s="23" t="s">
        <v>396</v>
      </c>
      <c r="Q729" s="35">
        <v>33655</v>
      </c>
      <c r="R729" s="35" t="s">
        <v>5452</v>
      </c>
      <c r="S729" s="35" t="s">
        <v>5453</v>
      </c>
      <c r="T729" s="91" t="s">
        <v>14783</v>
      </c>
      <c r="U729" t="str">
        <f>VLOOKUP(A729,'PLIL_Branch List'!$C$3:$C$127,1,0)</f>
        <v>Dimapur</v>
      </c>
    </row>
    <row r="730" spans="1:21" x14ac:dyDescent="0.25">
      <c r="A730" s="34" t="str">
        <f>INDEX(Converter!B:B,MATCH(Employees!F730,Converter!C:C,0))</f>
        <v>Dimapur</v>
      </c>
      <c r="B730" s="23">
        <v>729</v>
      </c>
      <c r="C730" s="23" t="s">
        <v>2564</v>
      </c>
      <c r="D730" s="24">
        <v>33936</v>
      </c>
      <c r="E730" s="23" t="s">
        <v>2899</v>
      </c>
      <c r="F730" s="23" t="s">
        <v>121</v>
      </c>
      <c r="G730" s="23" t="s">
        <v>432</v>
      </c>
      <c r="H730" s="23" t="s">
        <v>448</v>
      </c>
      <c r="I730" s="23" t="s">
        <v>449</v>
      </c>
      <c r="J730" s="23" t="s">
        <v>2897</v>
      </c>
      <c r="K730" s="23" t="s">
        <v>2898</v>
      </c>
      <c r="L730" s="23" t="s">
        <v>453</v>
      </c>
      <c r="M730" s="23" t="s">
        <v>454</v>
      </c>
      <c r="N730" s="25">
        <v>44872</v>
      </c>
      <c r="O730" s="23" t="s">
        <v>121</v>
      </c>
      <c r="P730" s="23" t="s">
        <v>396</v>
      </c>
      <c r="Q730" s="35">
        <v>34314</v>
      </c>
      <c r="R730" s="35" t="s">
        <v>5454</v>
      </c>
      <c r="S730" s="35" t="s">
        <v>5455</v>
      </c>
      <c r="T730" s="91" t="s">
        <v>14784</v>
      </c>
      <c r="U730" t="str">
        <f>VLOOKUP(A730,'PLIL_Branch List'!$C$3:$C$127,1,0)</f>
        <v>Dimapur</v>
      </c>
    </row>
    <row r="731" spans="1:21" x14ac:dyDescent="0.25">
      <c r="A731" s="34" t="str">
        <f>INDEX(Converter!B:B,MATCH(Employees!F731,Converter!C:C,0))</f>
        <v>Gurgaon</v>
      </c>
      <c r="B731" s="23">
        <v>730</v>
      </c>
      <c r="C731" s="23" t="s">
        <v>2254</v>
      </c>
      <c r="D731" s="24">
        <v>33943</v>
      </c>
      <c r="E731" s="23" t="s">
        <v>2255</v>
      </c>
      <c r="F731" s="23" t="s">
        <v>828</v>
      </c>
      <c r="G731" s="23" t="s">
        <v>435</v>
      </c>
      <c r="H731" s="23" t="s">
        <v>2253</v>
      </c>
      <c r="I731" s="23" t="s">
        <v>436</v>
      </c>
      <c r="J731" s="23" t="s">
        <v>1393</v>
      </c>
      <c r="K731" s="23" t="s">
        <v>1222</v>
      </c>
      <c r="L731" s="23" t="s">
        <v>437</v>
      </c>
      <c r="M731" s="23" t="s">
        <v>11959</v>
      </c>
      <c r="N731" s="25">
        <v>44873</v>
      </c>
      <c r="O731" s="23" t="s">
        <v>828</v>
      </c>
      <c r="P731" s="23" t="s">
        <v>434</v>
      </c>
      <c r="Q731" s="35">
        <v>30224</v>
      </c>
      <c r="R731" s="35" t="s">
        <v>5456</v>
      </c>
      <c r="S731" s="35" t="s">
        <v>5457</v>
      </c>
      <c r="T731" s="91" t="s">
        <v>14785</v>
      </c>
      <c r="U731" t="str">
        <f>VLOOKUP(A731,'PLIL_Branch List'!$C$3:$C$127,1,0)</f>
        <v>Gurgaon</v>
      </c>
    </row>
    <row r="732" spans="1:21" x14ac:dyDescent="0.25">
      <c r="A732" s="34" t="str">
        <f>INDEX(Converter!B:B,MATCH(Employees!F732,Converter!C:C,0))</f>
        <v>Chandigarh</v>
      </c>
      <c r="B732" s="23">
        <v>731</v>
      </c>
      <c r="C732" s="23" t="s">
        <v>2791</v>
      </c>
      <c r="D732" s="24">
        <v>33949</v>
      </c>
      <c r="E732" s="23" t="s">
        <v>2792</v>
      </c>
      <c r="F732" s="23" t="s">
        <v>10</v>
      </c>
      <c r="G732" s="23" t="s">
        <v>435</v>
      </c>
      <c r="H732" s="23" t="s">
        <v>8681</v>
      </c>
      <c r="I732" s="23" t="s">
        <v>8681</v>
      </c>
      <c r="J732" s="23" t="s">
        <v>9573</v>
      </c>
      <c r="K732" s="23" t="s">
        <v>10211</v>
      </c>
      <c r="L732" s="23" t="s">
        <v>433</v>
      </c>
      <c r="M732" s="23" t="s">
        <v>2900</v>
      </c>
      <c r="N732" s="25">
        <v>44874</v>
      </c>
      <c r="O732" s="23" t="s">
        <v>10</v>
      </c>
      <c r="P732" s="23" t="s">
        <v>402</v>
      </c>
      <c r="Q732" s="35">
        <v>28421</v>
      </c>
      <c r="R732" s="35" t="s">
        <v>5458</v>
      </c>
      <c r="S732" s="35" t="s">
        <v>5459</v>
      </c>
      <c r="T732" s="91" t="s">
        <v>14786</v>
      </c>
      <c r="U732" t="str">
        <f>VLOOKUP(A732,'PLIL_Branch List'!$C$3:$C$127,1,0)</f>
        <v>Chandigarh</v>
      </c>
    </row>
    <row r="733" spans="1:21" x14ac:dyDescent="0.25">
      <c r="A733" s="34" t="str">
        <f>INDEX(Converter!B:B,MATCH(Employees!F733,Converter!C:C,0))</f>
        <v>Srinagar</v>
      </c>
      <c r="B733" s="23">
        <v>732</v>
      </c>
      <c r="C733" s="23" t="s">
        <v>2101</v>
      </c>
      <c r="D733" s="24">
        <v>33964</v>
      </c>
      <c r="E733" s="23" t="s">
        <v>2901</v>
      </c>
      <c r="F733" s="23" t="s">
        <v>46</v>
      </c>
      <c r="G733" s="23" t="s">
        <v>435</v>
      </c>
      <c r="H733" s="23" t="s">
        <v>451</v>
      </c>
      <c r="I733" s="23" t="s">
        <v>449</v>
      </c>
      <c r="J733" s="23" t="s">
        <v>2046</v>
      </c>
      <c r="K733" s="23" t="s">
        <v>2902</v>
      </c>
      <c r="L733" s="23" t="s">
        <v>1276</v>
      </c>
      <c r="M733" s="23" t="s">
        <v>413</v>
      </c>
      <c r="N733" s="25">
        <v>44876</v>
      </c>
      <c r="O733" s="23" t="s">
        <v>46</v>
      </c>
      <c r="P733" s="23" t="s">
        <v>402</v>
      </c>
      <c r="Q733" s="35">
        <v>28926</v>
      </c>
      <c r="R733" s="35" t="s">
        <v>5460</v>
      </c>
      <c r="S733" s="35" t="s">
        <v>5461</v>
      </c>
      <c r="T733" s="91" t="s">
        <v>14787</v>
      </c>
      <c r="U733" t="str">
        <f>VLOOKUP(A733,'PLIL_Branch List'!$C$3:$C$127,1,0)</f>
        <v>Srinagar</v>
      </c>
    </row>
    <row r="734" spans="1:21" x14ac:dyDescent="0.25">
      <c r="A734" s="34" t="str">
        <f>INDEX(Converter!B:B,MATCH(Employees!F734,Converter!C:C,0))</f>
        <v>Shimla</v>
      </c>
      <c r="B734" s="23">
        <v>733</v>
      </c>
      <c r="C734" s="23" t="s">
        <v>2903</v>
      </c>
      <c r="D734" s="24">
        <v>33974</v>
      </c>
      <c r="E734" s="23" t="s">
        <v>2904</v>
      </c>
      <c r="F734" s="23" t="s">
        <v>15</v>
      </c>
      <c r="G734" s="23" t="s">
        <v>435</v>
      </c>
      <c r="H734" s="23" t="s">
        <v>6578</v>
      </c>
      <c r="I734" s="23" t="s">
        <v>6578</v>
      </c>
      <c r="J734" s="23" t="s">
        <v>1245</v>
      </c>
      <c r="K734" s="23" t="s">
        <v>1246</v>
      </c>
      <c r="L734" s="23" t="s">
        <v>433</v>
      </c>
      <c r="M734" s="23" t="s">
        <v>1247</v>
      </c>
      <c r="N734" s="25">
        <v>44879</v>
      </c>
      <c r="O734" s="23" t="s">
        <v>15</v>
      </c>
      <c r="P734" s="23" t="s">
        <v>402</v>
      </c>
      <c r="Q734" s="35">
        <v>34168</v>
      </c>
      <c r="R734" s="35" t="s">
        <v>5462</v>
      </c>
      <c r="S734" s="35" t="s">
        <v>5463</v>
      </c>
      <c r="T734" s="91" t="s">
        <v>14788</v>
      </c>
      <c r="U734" t="str">
        <f>VLOOKUP(A734,'PLIL_Branch List'!$C$3:$C$127,1,0)</f>
        <v>Shimla</v>
      </c>
    </row>
    <row r="735" spans="1:21" x14ac:dyDescent="0.25">
      <c r="A735" s="34" t="str">
        <f>INDEX(Converter!B:B,MATCH(Employees!F735,Converter!C:C,0))</f>
        <v>Guwahati</v>
      </c>
      <c r="B735" s="23">
        <v>734</v>
      </c>
      <c r="C735" s="23" t="s">
        <v>2905</v>
      </c>
      <c r="D735" s="24">
        <v>33981</v>
      </c>
      <c r="E735" s="23" t="s">
        <v>2906</v>
      </c>
      <c r="F735" s="23" t="s">
        <v>34</v>
      </c>
      <c r="G735" s="23" t="s">
        <v>432</v>
      </c>
      <c r="H735" s="23" t="s">
        <v>451</v>
      </c>
      <c r="I735" s="23" t="s">
        <v>449</v>
      </c>
      <c r="J735" s="23" t="s">
        <v>2359</v>
      </c>
      <c r="K735" s="23" t="s">
        <v>526</v>
      </c>
      <c r="L735" s="23" t="s">
        <v>1315</v>
      </c>
      <c r="M735" s="23" t="s">
        <v>11933</v>
      </c>
      <c r="N735" s="25">
        <v>44879</v>
      </c>
      <c r="O735" s="23" t="s">
        <v>34</v>
      </c>
      <c r="P735" s="23" t="s">
        <v>396</v>
      </c>
      <c r="Q735" s="35">
        <v>24654</v>
      </c>
      <c r="R735" s="35" t="s">
        <v>5464</v>
      </c>
      <c r="S735" s="35" t="s">
        <v>5465</v>
      </c>
      <c r="T735" s="91" t="s">
        <v>14789</v>
      </c>
      <c r="U735" t="str">
        <f>VLOOKUP(A735,'PLIL_Branch List'!$C$3:$C$127,1,0)</f>
        <v>Guwahati</v>
      </c>
    </row>
    <row r="736" spans="1:21" x14ac:dyDescent="0.25">
      <c r="A736" s="34" t="str">
        <f>INDEX(Converter!B:B,MATCH(Employees!F736,Converter!C:C,0))</f>
        <v>Gurgaon</v>
      </c>
      <c r="B736" s="23">
        <v>735</v>
      </c>
      <c r="C736" s="23" t="s">
        <v>2907</v>
      </c>
      <c r="D736" s="24">
        <v>33984</v>
      </c>
      <c r="E736" s="23" t="s">
        <v>2908</v>
      </c>
      <c r="F736" s="23" t="s">
        <v>828</v>
      </c>
      <c r="G736" s="23" t="s">
        <v>435</v>
      </c>
      <c r="H736" s="23" t="s">
        <v>2909</v>
      </c>
      <c r="I736" s="23" t="s">
        <v>1198</v>
      </c>
      <c r="J736" s="23" t="s">
        <v>1527</v>
      </c>
      <c r="K736" s="23" t="s">
        <v>1528</v>
      </c>
      <c r="L736" s="23" t="s">
        <v>433</v>
      </c>
      <c r="M736" s="23" t="s">
        <v>7178</v>
      </c>
      <c r="N736" s="25">
        <v>44880</v>
      </c>
      <c r="O736" s="23" t="s">
        <v>828</v>
      </c>
      <c r="P736" s="23" t="s">
        <v>434</v>
      </c>
      <c r="Q736" s="35">
        <v>31525</v>
      </c>
      <c r="R736" s="35" t="s">
        <v>5466</v>
      </c>
      <c r="S736" s="35" t="s">
        <v>5467</v>
      </c>
      <c r="T736" s="91" t="s">
        <v>14790</v>
      </c>
      <c r="U736" t="str">
        <f>VLOOKUP(A736,'PLIL_Branch List'!$C$3:$C$127,1,0)</f>
        <v>Gurgaon</v>
      </c>
    </row>
    <row r="737" spans="1:21" x14ac:dyDescent="0.25">
      <c r="A737" s="34" t="str">
        <f>INDEX(Converter!B:B,MATCH(Employees!F737,Converter!C:C,0))</f>
        <v>Srinagar</v>
      </c>
      <c r="B737" s="23">
        <v>736</v>
      </c>
      <c r="C737" s="23" t="s">
        <v>2910</v>
      </c>
      <c r="D737" s="24">
        <v>33987</v>
      </c>
      <c r="E737" s="23" t="s">
        <v>2911</v>
      </c>
      <c r="F737" s="23" t="s">
        <v>46</v>
      </c>
      <c r="G737" s="23" t="s">
        <v>432</v>
      </c>
      <c r="H737" s="23" t="s">
        <v>448</v>
      </c>
      <c r="I737" s="23" t="s">
        <v>449</v>
      </c>
      <c r="J737" s="23" t="s">
        <v>2503</v>
      </c>
      <c r="K737" s="23" t="s">
        <v>2912</v>
      </c>
      <c r="L737" s="23" t="s">
        <v>456</v>
      </c>
      <c r="M737" s="23" t="s">
        <v>457</v>
      </c>
      <c r="N737" s="25">
        <v>44880</v>
      </c>
      <c r="O737" s="23" t="s">
        <v>46</v>
      </c>
      <c r="P737" s="23" t="s">
        <v>402</v>
      </c>
      <c r="Q737" s="35">
        <v>34869</v>
      </c>
      <c r="R737" s="35" t="s">
        <v>5468</v>
      </c>
      <c r="S737" s="35" t="s">
        <v>5469</v>
      </c>
      <c r="T737" s="91" t="s">
        <v>14791</v>
      </c>
      <c r="U737" t="str">
        <f>VLOOKUP(A737,'PLIL_Branch List'!$C$3:$C$127,1,0)</f>
        <v>Srinagar</v>
      </c>
    </row>
    <row r="738" spans="1:21" x14ac:dyDescent="0.25">
      <c r="A738" s="34" t="str">
        <f>INDEX(Converter!B:B,MATCH(Employees!F738,Converter!C:C,0))</f>
        <v>Mumbai-Chakala</v>
      </c>
      <c r="B738" s="23">
        <v>737</v>
      </c>
      <c r="C738" s="23" t="s">
        <v>2805</v>
      </c>
      <c r="D738" s="24">
        <v>33993</v>
      </c>
      <c r="E738" s="23" t="s">
        <v>2913</v>
      </c>
      <c r="F738" s="23" t="s">
        <v>538</v>
      </c>
      <c r="G738" s="23" t="s">
        <v>435</v>
      </c>
      <c r="H738" s="23" t="s">
        <v>1912</v>
      </c>
      <c r="I738" s="23" t="s">
        <v>1520</v>
      </c>
      <c r="J738" s="23" t="s">
        <v>2571</v>
      </c>
      <c r="K738" s="23" t="s">
        <v>2572</v>
      </c>
      <c r="L738" s="23" t="s">
        <v>1239</v>
      </c>
      <c r="M738" s="23" t="s">
        <v>1915</v>
      </c>
      <c r="N738" s="25">
        <v>44883</v>
      </c>
      <c r="O738" s="23" t="s">
        <v>538</v>
      </c>
      <c r="P738" s="23" t="s">
        <v>399</v>
      </c>
      <c r="Q738" s="35">
        <v>28863</v>
      </c>
      <c r="R738" s="35" t="s">
        <v>5470</v>
      </c>
      <c r="S738" s="35" t="s">
        <v>5471</v>
      </c>
      <c r="T738" s="91" t="s">
        <v>14792</v>
      </c>
      <c r="U738" t="str">
        <f>VLOOKUP(A738,'PLIL_Branch List'!$C$3:$C$127,1,0)</f>
        <v>Mumbai-Chakala</v>
      </c>
    </row>
    <row r="739" spans="1:21" x14ac:dyDescent="0.25">
      <c r="A739" s="34" t="str">
        <f>INDEX(Converter!B:B,MATCH(Employees!F739,Converter!C:C,0))</f>
        <v>Patiala</v>
      </c>
      <c r="B739" s="23">
        <v>738</v>
      </c>
      <c r="C739" s="23" t="s">
        <v>2915</v>
      </c>
      <c r="D739" s="24">
        <v>34001</v>
      </c>
      <c r="E739" s="23" t="s">
        <v>2916</v>
      </c>
      <c r="F739" s="23" t="s">
        <v>9</v>
      </c>
      <c r="G739" s="23" t="s">
        <v>435</v>
      </c>
      <c r="H739" s="23" t="s">
        <v>404</v>
      </c>
      <c r="I739" s="23" t="s">
        <v>436</v>
      </c>
      <c r="J739" s="23" t="s">
        <v>1782</v>
      </c>
      <c r="K739" s="23" t="s">
        <v>1783</v>
      </c>
      <c r="L739" s="23" t="s">
        <v>447</v>
      </c>
      <c r="M739" s="23" t="s">
        <v>411</v>
      </c>
      <c r="N739" s="25">
        <v>44883</v>
      </c>
      <c r="O739" s="23" t="s">
        <v>9</v>
      </c>
      <c r="P739" s="23" t="s">
        <v>402</v>
      </c>
      <c r="Q739" s="35">
        <v>33194</v>
      </c>
      <c r="R739" s="35" t="s">
        <v>5472</v>
      </c>
      <c r="S739" s="35" t="s">
        <v>5473</v>
      </c>
      <c r="T739" s="91" t="s">
        <v>14793</v>
      </c>
      <c r="U739" t="str">
        <f>VLOOKUP(A739,'PLIL_Branch List'!$C$3:$C$127,1,0)</f>
        <v>Patiala</v>
      </c>
    </row>
    <row r="740" spans="1:21" x14ac:dyDescent="0.25">
      <c r="A740" s="34" t="str">
        <f>INDEX(Converter!B:B,MATCH(Employees!F740,Converter!C:C,0))</f>
        <v>Patiala</v>
      </c>
      <c r="B740" s="23">
        <v>739</v>
      </c>
      <c r="C740" s="23" t="s">
        <v>1313</v>
      </c>
      <c r="D740" s="24">
        <v>34002</v>
      </c>
      <c r="E740" s="23" t="s">
        <v>1314</v>
      </c>
      <c r="F740" s="23" t="s">
        <v>9</v>
      </c>
      <c r="G740" s="23" t="s">
        <v>435</v>
      </c>
      <c r="H740" s="23" t="s">
        <v>6578</v>
      </c>
      <c r="I740" s="23" t="s">
        <v>6578</v>
      </c>
      <c r="J740" s="23" t="s">
        <v>438</v>
      </c>
      <c r="K740" s="23" t="s">
        <v>439</v>
      </c>
      <c r="L740" s="23" t="s">
        <v>433</v>
      </c>
      <c r="M740" s="23" t="s">
        <v>7590</v>
      </c>
      <c r="N740" s="25">
        <v>44883</v>
      </c>
      <c r="O740" s="23" t="s">
        <v>9</v>
      </c>
      <c r="P740" s="23" t="s">
        <v>402</v>
      </c>
      <c r="Q740" s="35">
        <v>26308</v>
      </c>
      <c r="R740" s="35" t="s">
        <v>5474</v>
      </c>
      <c r="S740" s="35" t="s">
        <v>5475</v>
      </c>
      <c r="T740" s="91" t="s">
        <v>14794</v>
      </c>
      <c r="U740" t="str">
        <f>VLOOKUP(A740,'PLIL_Branch List'!$C$3:$C$127,1,0)</f>
        <v>Patiala</v>
      </c>
    </row>
    <row r="741" spans="1:21" x14ac:dyDescent="0.25">
      <c r="A741" s="34" t="str">
        <f>INDEX(Converter!B:B,MATCH(Employees!F741,Converter!C:C,0))</f>
        <v>Noida</v>
      </c>
      <c r="B741" s="23">
        <v>740</v>
      </c>
      <c r="C741" s="23" t="s">
        <v>2918</v>
      </c>
      <c r="D741" s="24">
        <v>34060</v>
      </c>
      <c r="E741" s="23" t="s">
        <v>2597</v>
      </c>
      <c r="F741" s="23" t="s">
        <v>132</v>
      </c>
      <c r="G741" s="23" t="s">
        <v>435</v>
      </c>
      <c r="H741" s="23" t="s">
        <v>404</v>
      </c>
      <c r="I741" s="23" t="s">
        <v>436</v>
      </c>
      <c r="J741" s="23" t="s">
        <v>1279</v>
      </c>
      <c r="K741" s="23" t="s">
        <v>1280</v>
      </c>
      <c r="L741" s="23" t="s">
        <v>447</v>
      </c>
      <c r="M741" s="23" t="s">
        <v>411</v>
      </c>
      <c r="N741" s="25">
        <v>44890</v>
      </c>
      <c r="O741" s="23" t="s">
        <v>132</v>
      </c>
      <c r="P741" s="23" t="s">
        <v>516</v>
      </c>
      <c r="Q741" s="35">
        <v>33801</v>
      </c>
      <c r="R741" s="35" t="s">
        <v>5476</v>
      </c>
      <c r="S741" s="35" t="s">
        <v>5477</v>
      </c>
      <c r="T741" s="91" t="s">
        <v>14795</v>
      </c>
      <c r="U741" t="str">
        <f>VLOOKUP(A741,'PLIL_Branch List'!$C$3:$C$127,1,0)</f>
        <v>Noida</v>
      </c>
    </row>
    <row r="742" spans="1:21" x14ac:dyDescent="0.25">
      <c r="A742" s="34" t="str">
        <f>INDEX(Converter!B:B,MATCH(Employees!F742,Converter!C:C,0))</f>
        <v>Jammu</v>
      </c>
      <c r="B742" s="23">
        <v>741</v>
      </c>
      <c r="C742" s="23" t="s">
        <v>2919</v>
      </c>
      <c r="D742" s="24">
        <v>34061</v>
      </c>
      <c r="E742" s="23" t="s">
        <v>2920</v>
      </c>
      <c r="F742" s="23" t="s">
        <v>19</v>
      </c>
      <c r="G742" s="23" t="s">
        <v>435</v>
      </c>
      <c r="H742" s="23" t="s">
        <v>1912</v>
      </c>
      <c r="I742" s="23" t="s">
        <v>1520</v>
      </c>
      <c r="J742" s="23" t="s">
        <v>1910</v>
      </c>
      <c r="K742" s="23" t="s">
        <v>1911</v>
      </c>
      <c r="L742" s="23" t="s">
        <v>442</v>
      </c>
      <c r="M742" s="23" t="s">
        <v>2560</v>
      </c>
      <c r="N742" s="25">
        <v>44893</v>
      </c>
      <c r="O742" s="23" t="s">
        <v>19</v>
      </c>
      <c r="P742" s="23" t="s">
        <v>402</v>
      </c>
      <c r="Q742" s="35">
        <v>29995</v>
      </c>
      <c r="R742" s="35" t="s">
        <v>5478</v>
      </c>
      <c r="S742" s="35" t="s">
        <v>480</v>
      </c>
      <c r="T742" s="91" t="s">
        <v>14796</v>
      </c>
      <c r="U742" t="str">
        <f>VLOOKUP(A742,'PLIL_Branch List'!$C$3:$C$127,1,0)</f>
        <v>Jammu</v>
      </c>
    </row>
    <row r="743" spans="1:21" x14ac:dyDescent="0.25">
      <c r="A743" s="34" t="str">
        <f>INDEX(Converter!B:B,MATCH(Employees!F743,Converter!C:C,0))</f>
        <v>Delhi-Naraina</v>
      </c>
      <c r="B743" s="23">
        <v>742</v>
      </c>
      <c r="C743" s="23" t="s">
        <v>2499</v>
      </c>
      <c r="D743" s="24">
        <v>34067</v>
      </c>
      <c r="E743" s="23" t="s">
        <v>2500</v>
      </c>
      <c r="F743" s="23" t="s">
        <v>337</v>
      </c>
      <c r="G743" s="23" t="s">
        <v>435</v>
      </c>
      <c r="H743" s="23" t="s">
        <v>1912</v>
      </c>
      <c r="I743" s="23" t="s">
        <v>1520</v>
      </c>
      <c r="J743" s="23" t="s">
        <v>2571</v>
      </c>
      <c r="K743" s="23" t="s">
        <v>2572</v>
      </c>
      <c r="L743" s="23" t="s">
        <v>437</v>
      </c>
      <c r="M743" s="23" t="s">
        <v>1915</v>
      </c>
      <c r="N743" s="25">
        <v>44894</v>
      </c>
      <c r="O743" s="23" t="s">
        <v>337</v>
      </c>
      <c r="P743" s="23" t="s">
        <v>516</v>
      </c>
      <c r="Q743" s="35">
        <v>30260</v>
      </c>
      <c r="R743" s="35" t="s">
        <v>5479</v>
      </c>
      <c r="S743" s="35" t="s">
        <v>5480</v>
      </c>
      <c r="T743" s="91" t="s">
        <v>14797</v>
      </c>
      <c r="U743" t="e">
        <f>VLOOKUP(A743,'PLIL_Branch List'!$C$3:$C$127,1,0)</f>
        <v>#N/A</v>
      </c>
    </row>
    <row r="744" spans="1:21" x14ac:dyDescent="0.25">
      <c r="A744" s="34" t="str">
        <f>INDEX(Converter!B:B,MATCH(Employees!F744,Converter!C:C,0))</f>
        <v>Raipur</v>
      </c>
      <c r="B744" s="23">
        <v>743</v>
      </c>
      <c r="C744" s="23" t="s">
        <v>2921</v>
      </c>
      <c r="D744" s="24">
        <v>34075</v>
      </c>
      <c r="E744" s="23" t="s">
        <v>2922</v>
      </c>
      <c r="F744" s="23" t="s">
        <v>133</v>
      </c>
      <c r="G744" s="23" t="s">
        <v>432</v>
      </c>
      <c r="H744" s="23" t="s">
        <v>451</v>
      </c>
      <c r="I744" s="23" t="s">
        <v>449</v>
      </c>
      <c r="J744" s="23" t="s">
        <v>2072</v>
      </c>
      <c r="K744" s="23" t="s">
        <v>2386</v>
      </c>
      <c r="L744" s="23" t="s">
        <v>456</v>
      </c>
      <c r="M744" s="23" t="s">
        <v>473</v>
      </c>
      <c r="N744" s="25">
        <v>44895</v>
      </c>
      <c r="O744" s="23" t="s">
        <v>133</v>
      </c>
      <c r="P744" s="23" t="s">
        <v>399</v>
      </c>
      <c r="Q744" s="35">
        <v>24283</v>
      </c>
      <c r="R744" s="35" t="s">
        <v>5481</v>
      </c>
      <c r="S744" s="35" t="s">
        <v>5482</v>
      </c>
      <c r="T744" s="91" t="s">
        <v>14798</v>
      </c>
      <c r="U744" t="str">
        <f>VLOOKUP(A744,'PLIL_Branch List'!$C$3:$C$127,1,0)</f>
        <v>Raipur</v>
      </c>
    </row>
    <row r="745" spans="1:21" x14ac:dyDescent="0.25">
      <c r="A745" s="34" t="str">
        <f>INDEX(Converter!B:B,MATCH(Employees!F745,Converter!C:C,0))</f>
        <v>Gurgaon</v>
      </c>
      <c r="B745" s="23">
        <v>744</v>
      </c>
      <c r="C745" s="23" t="s">
        <v>2923</v>
      </c>
      <c r="D745" s="24">
        <v>34076</v>
      </c>
      <c r="E745" s="23" t="s">
        <v>2506</v>
      </c>
      <c r="F745" s="23" t="s">
        <v>828</v>
      </c>
      <c r="G745" s="23" t="s">
        <v>435</v>
      </c>
      <c r="H745" s="23" t="s">
        <v>1205</v>
      </c>
      <c r="I745" s="23" t="s">
        <v>1206</v>
      </c>
      <c r="J745" s="23" t="s">
        <v>1207</v>
      </c>
      <c r="K745" s="23" t="s">
        <v>1208</v>
      </c>
      <c r="L745" s="23" t="s">
        <v>440</v>
      </c>
      <c r="M745" s="23" t="s">
        <v>6734</v>
      </c>
      <c r="N745" s="25">
        <v>44895</v>
      </c>
      <c r="O745" s="23" t="s">
        <v>828</v>
      </c>
      <c r="P745" s="23" t="s">
        <v>434</v>
      </c>
      <c r="Q745" s="35">
        <v>32513</v>
      </c>
      <c r="R745" s="35" t="s">
        <v>5483</v>
      </c>
      <c r="S745" s="35" t="s">
        <v>5484</v>
      </c>
      <c r="T745" s="91" t="s">
        <v>14799</v>
      </c>
      <c r="U745" t="str">
        <f>VLOOKUP(A745,'PLIL_Branch List'!$C$3:$C$127,1,0)</f>
        <v>Gurgaon</v>
      </c>
    </row>
    <row r="746" spans="1:21" x14ac:dyDescent="0.25">
      <c r="A746" s="34" t="str">
        <f>INDEX(Converter!B:B,MATCH(Employees!F746,Converter!C:C,0))</f>
        <v>Ranchi</v>
      </c>
      <c r="B746" s="23">
        <v>745</v>
      </c>
      <c r="C746" s="23" t="s">
        <v>2472</v>
      </c>
      <c r="D746" s="24">
        <v>34099</v>
      </c>
      <c r="E746" s="23" t="s">
        <v>2473</v>
      </c>
      <c r="F746" s="23" t="s">
        <v>52</v>
      </c>
      <c r="G746" s="23" t="s">
        <v>435</v>
      </c>
      <c r="H746" s="23" t="s">
        <v>451</v>
      </c>
      <c r="I746" s="23" t="s">
        <v>449</v>
      </c>
      <c r="J746" s="23" t="s">
        <v>2434</v>
      </c>
      <c r="K746" s="23" t="s">
        <v>2924</v>
      </c>
      <c r="L746" s="23" t="s">
        <v>1315</v>
      </c>
      <c r="M746" s="23" t="s">
        <v>11933</v>
      </c>
      <c r="N746" s="25">
        <v>44897</v>
      </c>
      <c r="O746" s="23" t="s">
        <v>52</v>
      </c>
      <c r="P746" s="23" t="s">
        <v>396</v>
      </c>
      <c r="Q746" s="35">
        <v>34408</v>
      </c>
      <c r="R746" s="35" t="s">
        <v>5485</v>
      </c>
      <c r="S746" s="35" t="s">
        <v>5486</v>
      </c>
      <c r="T746" s="91" t="s">
        <v>14800</v>
      </c>
      <c r="U746" t="str">
        <f>VLOOKUP(A746,'PLIL_Branch List'!$C$3:$C$127,1,0)</f>
        <v>Ranchi</v>
      </c>
    </row>
    <row r="747" spans="1:21" x14ac:dyDescent="0.25">
      <c r="A747" s="34" t="str">
        <f>INDEX(Converter!B:B,MATCH(Employees!F747,Converter!C:C,0))</f>
        <v>Bhubneshwar</v>
      </c>
      <c r="B747" s="23">
        <v>746</v>
      </c>
      <c r="C747" s="23" t="s">
        <v>2925</v>
      </c>
      <c r="D747" s="24">
        <v>34114</v>
      </c>
      <c r="E747" s="23" t="s">
        <v>2926</v>
      </c>
      <c r="F747" s="23" t="s">
        <v>119</v>
      </c>
      <c r="G747" s="23" t="s">
        <v>432</v>
      </c>
      <c r="H747" s="23" t="s">
        <v>722</v>
      </c>
      <c r="I747" s="23" t="s">
        <v>718</v>
      </c>
      <c r="J747" s="23" t="s">
        <v>2519</v>
      </c>
      <c r="K747" s="23" t="s">
        <v>2520</v>
      </c>
      <c r="L747" s="23" t="s">
        <v>453</v>
      </c>
      <c r="M747" s="23" t="s">
        <v>743</v>
      </c>
      <c r="N747" s="25">
        <v>44900</v>
      </c>
      <c r="O747" s="23" t="s">
        <v>119</v>
      </c>
      <c r="P747" s="23" t="s">
        <v>396</v>
      </c>
      <c r="Q747" s="35">
        <v>25730</v>
      </c>
      <c r="R747" s="35" t="s">
        <v>5487</v>
      </c>
      <c r="S747" s="35" t="s">
        <v>5488</v>
      </c>
      <c r="T747" s="91" t="s">
        <v>14801</v>
      </c>
      <c r="U747" t="e">
        <f>VLOOKUP(A747,'PLIL_Branch List'!$C$3:$C$127,1,0)</f>
        <v>#N/A</v>
      </c>
    </row>
    <row r="748" spans="1:21" x14ac:dyDescent="0.25">
      <c r="A748" s="34" t="str">
        <f>INDEX(Converter!B:B,MATCH(Employees!F748,Converter!C:C,0))</f>
        <v>Ranchi</v>
      </c>
      <c r="B748" s="23">
        <v>747</v>
      </c>
      <c r="C748" s="23" t="s">
        <v>2364</v>
      </c>
      <c r="D748" s="24">
        <v>34117</v>
      </c>
      <c r="E748" s="23" t="s">
        <v>2365</v>
      </c>
      <c r="F748" s="23" t="s">
        <v>52</v>
      </c>
      <c r="G748" s="23" t="s">
        <v>432</v>
      </c>
      <c r="H748" s="23" t="s">
        <v>451</v>
      </c>
      <c r="I748" s="23" t="s">
        <v>449</v>
      </c>
      <c r="J748" s="23" t="s">
        <v>2434</v>
      </c>
      <c r="K748" s="23" t="s">
        <v>2924</v>
      </c>
      <c r="L748" s="23" t="s">
        <v>460</v>
      </c>
      <c r="M748" s="23" t="s">
        <v>11935</v>
      </c>
      <c r="N748" s="25">
        <v>44900</v>
      </c>
      <c r="O748" s="23" t="s">
        <v>52</v>
      </c>
      <c r="P748" s="23" t="s">
        <v>396</v>
      </c>
      <c r="Q748" s="35">
        <v>35180</v>
      </c>
      <c r="R748" s="35" t="s">
        <v>5489</v>
      </c>
      <c r="S748" s="35" t="s">
        <v>5490</v>
      </c>
      <c r="T748" s="91" t="s">
        <v>14802</v>
      </c>
      <c r="U748" t="str">
        <f>VLOOKUP(A748,'PLIL_Branch List'!$C$3:$C$127,1,0)</f>
        <v>Ranchi</v>
      </c>
    </row>
    <row r="749" spans="1:21" x14ac:dyDescent="0.25">
      <c r="A749" s="34" t="str">
        <f>INDEX(Converter!B:B,MATCH(Employees!F749,Converter!C:C,0))</f>
        <v>Vishakhapatnam</v>
      </c>
      <c r="B749" s="23">
        <v>748</v>
      </c>
      <c r="C749" s="23" t="s">
        <v>2927</v>
      </c>
      <c r="D749" s="24">
        <v>34120</v>
      </c>
      <c r="E749" s="23" t="s">
        <v>2928</v>
      </c>
      <c r="F749" s="23" t="s">
        <v>74</v>
      </c>
      <c r="G749" s="23" t="s">
        <v>435</v>
      </c>
      <c r="H749" s="23" t="s">
        <v>451</v>
      </c>
      <c r="I749" s="23" t="s">
        <v>449</v>
      </c>
      <c r="J749" s="23" t="s">
        <v>6923</v>
      </c>
      <c r="K749" s="23" t="s">
        <v>6924</v>
      </c>
      <c r="L749" s="23" t="s">
        <v>441</v>
      </c>
      <c r="M749" s="23" t="s">
        <v>406</v>
      </c>
      <c r="N749" s="25">
        <v>44896</v>
      </c>
      <c r="O749" s="23" t="s">
        <v>74</v>
      </c>
      <c r="P749" s="23" t="s">
        <v>517</v>
      </c>
      <c r="Q749" s="35">
        <v>26033</v>
      </c>
      <c r="R749" s="35" t="s">
        <v>5491</v>
      </c>
      <c r="S749" s="35" t="s">
        <v>5492</v>
      </c>
      <c r="T749" s="91" t="s">
        <v>14803</v>
      </c>
      <c r="U749" t="str">
        <f>VLOOKUP(A749,'PLIL_Branch List'!$C$3:$C$127,1,0)</f>
        <v>Vishakhapatnam</v>
      </c>
    </row>
    <row r="750" spans="1:21" x14ac:dyDescent="0.25">
      <c r="A750" s="34" t="str">
        <f>INDEX(Converter!B:B,MATCH(Employees!F750,Converter!C:C,0))</f>
        <v>Gurgaon</v>
      </c>
      <c r="B750" s="23">
        <v>749</v>
      </c>
      <c r="C750" s="23" t="s">
        <v>2929</v>
      </c>
      <c r="D750" s="24">
        <v>34122</v>
      </c>
      <c r="E750" s="23" t="s">
        <v>2930</v>
      </c>
      <c r="F750" s="23" t="s">
        <v>828</v>
      </c>
      <c r="G750" s="23" t="s">
        <v>432</v>
      </c>
      <c r="H750" s="23" t="s">
        <v>8385</v>
      </c>
      <c r="I750" s="23" t="s">
        <v>1485</v>
      </c>
      <c r="J750" s="23" t="s">
        <v>1969</v>
      </c>
      <c r="K750" s="23" t="s">
        <v>2753</v>
      </c>
      <c r="L750" s="23" t="s">
        <v>447</v>
      </c>
      <c r="M750" s="23" t="s">
        <v>1939</v>
      </c>
      <c r="N750" s="25">
        <v>44897</v>
      </c>
      <c r="O750" s="23" t="s">
        <v>828</v>
      </c>
      <c r="P750" s="23" t="s">
        <v>434</v>
      </c>
      <c r="Q750" s="35">
        <v>35933</v>
      </c>
      <c r="R750" s="35" t="s">
        <v>5493</v>
      </c>
      <c r="S750" s="35" t="s">
        <v>5494</v>
      </c>
      <c r="T750" s="91" t="s">
        <v>14804</v>
      </c>
      <c r="U750" t="str">
        <f>VLOOKUP(A750,'PLIL_Branch List'!$C$3:$C$127,1,0)</f>
        <v>Gurgaon</v>
      </c>
    </row>
    <row r="751" spans="1:21" x14ac:dyDescent="0.25">
      <c r="A751" s="34" t="str">
        <f>INDEX(Converter!B:B,MATCH(Employees!F751,Converter!C:C,0))</f>
        <v>Shilong</v>
      </c>
      <c r="B751" s="23">
        <v>750</v>
      </c>
      <c r="C751" s="23" t="s">
        <v>2932</v>
      </c>
      <c r="D751" s="24">
        <v>34132</v>
      </c>
      <c r="E751" s="23" t="s">
        <v>2933</v>
      </c>
      <c r="F751" s="23" t="s">
        <v>761</v>
      </c>
      <c r="G751" s="23" t="s">
        <v>432</v>
      </c>
      <c r="H751" s="23" t="s">
        <v>451</v>
      </c>
      <c r="I751" s="23" t="s">
        <v>449</v>
      </c>
      <c r="J751" s="23" t="s">
        <v>2743</v>
      </c>
      <c r="K751" s="23" t="s">
        <v>2744</v>
      </c>
      <c r="L751" s="23" t="s">
        <v>519</v>
      </c>
      <c r="M751" s="23" t="s">
        <v>521</v>
      </c>
      <c r="N751" s="25">
        <v>44901</v>
      </c>
      <c r="O751" s="23" t="s">
        <v>761</v>
      </c>
      <c r="P751" s="23" t="s">
        <v>396</v>
      </c>
      <c r="Q751" s="35">
        <v>34232</v>
      </c>
      <c r="R751" s="35" t="s">
        <v>5495</v>
      </c>
      <c r="S751" s="35" t="s">
        <v>5496</v>
      </c>
      <c r="T751" s="91" t="s">
        <v>14805</v>
      </c>
      <c r="U751" t="str">
        <f>VLOOKUP(A751,'PLIL_Branch List'!$C$3:$C$127,1,0)</f>
        <v>Shilong</v>
      </c>
    </row>
    <row r="752" spans="1:21" x14ac:dyDescent="0.25">
      <c r="A752" s="34" t="str">
        <f>INDEX(Converter!B:B,MATCH(Employees!F752,Converter!C:C,0))</f>
        <v>Gurgaon</v>
      </c>
      <c r="B752" s="23">
        <v>751</v>
      </c>
      <c r="C752" s="23" t="s">
        <v>2934</v>
      </c>
      <c r="D752" s="24">
        <v>34135</v>
      </c>
      <c r="E752" s="23" t="s">
        <v>2935</v>
      </c>
      <c r="F752" s="23" t="s">
        <v>828</v>
      </c>
      <c r="G752" s="23" t="s">
        <v>435</v>
      </c>
      <c r="H752" s="23" t="s">
        <v>1519</v>
      </c>
      <c r="I752" s="23" t="s">
        <v>1520</v>
      </c>
      <c r="J752" s="23" t="s">
        <v>1521</v>
      </c>
      <c r="K752" s="23" t="s">
        <v>1522</v>
      </c>
      <c r="L752" s="23" t="s">
        <v>443</v>
      </c>
      <c r="M752" s="23" t="s">
        <v>11960</v>
      </c>
      <c r="N752" s="25">
        <v>44903</v>
      </c>
      <c r="O752" s="23" t="s">
        <v>828</v>
      </c>
      <c r="P752" s="23" t="s">
        <v>434</v>
      </c>
      <c r="Q752" s="35">
        <v>32275</v>
      </c>
      <c r="R752" s="35" t="s">
        <v>5497</v>
      </c>
      <c r="S752" s="35" t="s">
        <v>5498</v>
      </c>
      <c r="T752" s="91" t="s">
        <v>14806</v>
      </c>
      <c r="U752" t="str">
        <f>VLOOKUP(A752,'PLIL_Branch List'!$C$3:$C$127,1,0)</f>
        <v>Gurgaon</v>
      </c>
    </row>
    <row r="753" spans="1:21" x14ac:dyDescent="0.25">
      <c r="A753" s="34" t="str">
        <f>INDEX(Converter!B:B,MATCH(Employees!F753,Converter!C:C,0))</f>
        <v>Srinagar</v>
      </c>
      <c r="B753" s="23">
        <v>752</v>
      </c>
      <c r="C753" s="23" t="s">
        <v>2936</v>
      </c>
      <c r="D753" s="24">
        <v>34136</v>
      </c>
      <c r="E753" s="23" t="s">
        <v>2937</v>
      </c>
      <c r="F753" s="23" t="s">
        <v>801</v>
      </c>
      <c r="G753" s="23" t="s">
        <v>435</v>
      </c>
      <c r="H753" s="23" t="s">
        <v>448</v>
      </c>
      <c r="I753" s="23" t="s">
        <v>449</v>
      </c>
      <c r="J753" s="23" t="s">
        <v>488</v>
      </c>
      <c r="K753" s="23" t="s">
        <v>740</v>
      </c>
      <c r="L753" s="23" t="s">
        <v>456</v>
      </c>
      <c r="M753" s="23" t="s">
        <v>457</v>
      </c>
      <c r="N753" s="25">
        <v>44903</v>
      </c>
      <c r="O753" s="23" t="s">
        <v>801</v>
      </c>
      <c r="P753" s="23" t="s">
        <v>402</v>
      </c>
      <c r="Q753" s="35">
        <v>30196</v>
      </c>
      <c r="R753" s="35" t="s">
        <v>5499</v>
      </c>
      <c r="S753" s="35" t="s">
        <v>5500</v>
      </c>
      <c r="T753" s="91" t="s">
        <v>14807</v>
      </c>
      <c r="U753" t="str">
        <f>VLOOKUP(A753,'PLIL_Branch List'!$C$3:$C$127,1,0)</f>
        <v>Srinagar</v>
      </c>
    </row>
    <row r="754" spans="1:21" x14ac:dyDescent="0.25">
      <c r="A754" s="34" t="str">
        <f>INDEX(Converter!B:B,MATCH(Employees!F754,Converter!C:C,0))</f>
        <v>Lucknow-Hazratganj</v>
      </c>
      <c r="B754" s="23">
        <v>753</v>
      </c>
      <c r="C754" s="23" t="s">
        <v>1581</v>
      </c>
      <c r="D754" s="24">
        <v>34165</v>
      </c>
      <c r="E754" s="23" t="s">
        <v>2938</v>
      </c>
      <c r="F754" s="23" t="s">
        <v>537</v>
      </c>
      <c r="G754" s="23" t="s">
        <v>435</v>
      </c>
      <c r="H754" s="23" t="s">
        <v>404</v>
      </c>
      <c r="I754" s="23" t="s">
        <v>436</v>
      </c>
      <c r="J754" s="23" t="s">
        <v>1279</v>
      </c>
      <c r="K754" s="23" t="s">
        <v>1280</v>
      </c>
      <c r="L754" s="23" t="s">
        <v>443</v>
      </c>
      <c r="M754" s="23" t="s">
        <v>1281</v>
      </c>
      <c r="N754" s="25">
        <v>44907</v>
      </c>
      <c r="O754" s="23" t="s">
        <v>537</v>
      </c>
      <c r="P754" s="23" t="s">
        <v>516</v>
      </c>
      <c r="Q754" s="35">
        <v>29668</v>
      </c>
      <c r="R754" s="35" t="s">
        <v>5501</v>
      </c>
      <c r="S754" s="35" t="s">
        <v>5502</v>
      </c>
      <c r="T754" s="91" t="s">
        <v>14808</v>
      </c>
      <c r="U754" t="str">
        <f>VLOOKUP(A754,'PLIL_Branch List'!$C$3:$C$127,1,0)</f>
        <v>Lucknow-Hazratganj</v>
      </c>
    </row>
    <row r="755" spans="1:21" x14ac:dyDescent="0.25">
      <c r="A755" s="34" t="str">
        <f>INDEX(Converter!B:B,MATCH(Employees!F755,Converter!C:C,0))</f>
        <v>Kanpur</v>
      </c>
      <c r="B755" s="23">
        <v>754</v>
      </c>
      <c r="C755" s="23" t="s">
        <v>2939</v>
      </c>
      <c r="D755" s="24">
        <v>34167</v>
      </c>
      <c r="E755" s="23" t="s">
        <v>2146</v>
      </c>
      <c r="F755" s="23" t="s">
        <v>127</v>
      </c>
      <c r="G755" s="23" t="s">
        <v>435</v>
      </c>
      <c r="H755" s="23" t="s">
        <v>448</v>
      </c>
      <c r="I755" s="23" t="s">
        <v>449</v>
      </c>
      <c r="J755" s="23" t="s">
        <v>9091</v>
      </c>
      <c r="K755" s="23" t="s">
        <v>9092</v>
      </c>
      <c r="L755" s="23" t="s">
        <v>460</v>
      </c>
      <c r="M755" s="23" t="s">
        <v>461</v>
      </c>
      <c r="N755" s="25">
        <v>44907</v>
      </c>
      <c r="O755" s="23" t="s">
        <v>127</v>
      </c>
      <c r="P755" s="23" t="s">
        <v>516</v>
      </c>
      <c r="Q755" s="35">
        <v>28666</v>
      </c>
      <c r="R755" s="35" t="s">
        <v>5503</v>
      </c>
      <c r="S755" s="35" t="s">
        <v>5504</v>
      </c>
      <c r="T755" s="91" t="s">
        <v>14809</v>
      </c>
      <c r="U755" t="str">
        <f>VLOOKUP(A755,'PLIL_Branch List'!$C$3:$C$127,1,0)</f>
        <v>Kanpur</v>
      </c>
    </row>
    <row r="756" spans="1:21" x14ac:dyDescent="0.25">
      <c r="A756" s="34" t="str">
        <f>INDEX(Converter!B:B,MATCH(Employees!F756,Converter!C:C,0))</f>
        <v>Gurgaon</v>
      </c>
      <c r="B756" s="23">
        <v>755</v>
      </c>
      <c r="C756" s="23" t="s">
        <v>2940</v>
      </c>
      <c r="D756" s="24">
        <v>34182</v>
      </c>
      <c r="E756" s="23" t="s">
        <v>2941</v>
      </c>
      <c r="F756" s="23" t="s">
        <v>828</v>
      </c>
      <c r="G756" s="23" t="s">
        <v>435</v>
      </c>
      <c r="H756" s="23" t="s">
        <v>3273</v>
      </c>
      <c r="I756" s="23" t="s">
        <v>800</v>
      </c>
      <c r="J756" s="23" t="s">
        <v>815</v>
      </c>
      <c r="K756" s="23" t="s">
        <v>816</v>
      </c>
      <c r="L756" s="23" t="s">
        <v>437</v>
      </c>
      <c r="M756" s="23" t="s">
        <v>10859</v>
      </c>
      <c r="N756" s="25">
        <v>44914</v>
      </c>
      <c r="O756" s="23" t="s">
        <v>828</v>
      </c>
      <c r="P756" s="23" t="s">
        <v>434</v>
      </c>
      <c r="Q756" s="35">
        <v>32124</v>
      </c>
      <c r="R756" s="35" t="s">
        <v>5505</v>
      </c>
      <c r="S756" s="35" t="s">
        <v>5506</v>
      </c>
      <c r="T756" s="91" t="s">
        <v>14810</v>
      </c>
      <c r="U756" t="str">
        <f>VLOOKUP(A756,'PLIL_Branch List'!$C$3:$C$127,1,0)</f>
        <v>Gurgaon</v>
      </c>
    </row>
    <row r="757" spans="1:21" x14ac:dyDescent="0.25">
      <c r="A757" s="34" t="str">
        <f>INDEX(Converter!B:B,MATCH(Employees!F757,Converter!C:C,0))</f>
        <v>Gurgaon</v>
      </c>
      <c r="B757" s="23">
        <v>756</v>
      </c>
      <c r="C757" s="23" t="s">
        <v>2942</v>
      </c>
      <c r="D757" s="24">
        <v>34206</v>
      </c>
      <c r="E757" s="23" t="s">
        <v>2943</v>
      </c>
      <c r="F757" s="23" t="s">
        <v>828</v>
      </c>
      <c r="G757" s="23" t="s">
        <v>435</v>
      </c>
      <c r="H757" s="23" t="s">
        <v>1188</v>
      </c>
      <c r="I757" s="23" t="s">
        <v>1189</v>
      </c>
      <c r="J757" s="23" t="s">
        <v>11127</v>
      </c>
      <c r="K757" s="23" t="s">
        <v>11128</v>
      </c>
      <c r="L757" s="23" t="s">
        <v>443</v>
      </c>
      <c r="M757" s="23" t="s">
        <v>2368</v>
      </c>
      <c r="N757" s="25">
        <v>44914</v>
      </c>
      <c r="O757" s="23" t="s">
        <v>828</v>
      </c>
      <c r="P757" s="23" t="s">
        <v>434</v>
      </c>
      <c r="Q757" s="35">
        <v>33137</v>
      </c>
      <c r="R757" s="35" t="s">
        <v>5507</v>
      </c>
      <c r="S757" s="35" t="s">
        <v>5508</v>
      </c>
      <c r="T757" s="91" t="s">
        <v>14811</v>
      </c>
      <c r="U757" t="str">
        <f>VLOOKUP(A757,'PLIL_Branch List'!$C$3:$C$127,1,0)</f>
        <v>Gurgaon</v>
      </c>
    </row>
    <row r="758" spans="1:21" x14ac:dyDescent="0.25">
      <c r="A758" s="34" t="str">
        <f>INDEX(Converter!B:B,MATCH(Employees!F758,Converter!C:C,0))</f>
        <v>Chennai-Annanagar</v>
      </c>
      <c r="B758" s="23">
        <v>757</v>
      </c>
      <c r="C758" s="23" t="s">
        <v>2945</v>
      </c>
      <c r="D758" s="24">
        <v>34215</v>
      </c>
      <c r="E758" s="23" t="s">
        <v>2946</v>
      </c>
      <c r="F758" s="23" t="s">
        <v>770</v>
      </c>
      <c r="G758" s="23" t="s">
        <v>432</v>
      </c>
      <c r="H758" s="23" t="s">
        <v>722</v>
      </c>
      <c r="I758" s="23" t="s">
        <v>718</v>
      </c>
      <c r="J758" s="23" t="s">
        <v>2947</v>
      </c>
      <c r="K758" s="23" t="s">
        <v>2948</v>
      </c>
      <c r="L758" s="23" t="s">
        <v>460</v>
      </c>
      <c r="M758" s="23" t="s">
        <v>744</v>
      </c>
      <c r="N758" s="25">
        <v>44914</v>
      </c>
      <c r="O758" s="23" t="s">
        <v>770</v>
      </c>
      <c r="P758" s="23" t="s">
        <v>517</v>
      </c>
      <c r="Q758" s="35">
        <v>28882</v>
      </c>
      <c r="R758" s="35" t="s">
        <v>5509</v>
      </c>
      <c r="S758" s="35" t="s">
        <v>5510</v>
      </c>
      <c r="T758" s="91" t="s">
        <v>14812</v>
      </c>
      <c r="U758" t="str">
        <f>VLOOKUP(A758,'PLIL_Branch List'!$C$3:$C$127,1,0)</f>
        <v>Chennai-Annanagar</v>
      </c>
    </row>
    <row r="759" spans="1:21" x14ac:dyDescent="0.25">
      <c r="A759" s="34" t="str">
        <f>INDEX(Converter!B:B,MATCH(Employees!F759,Converter!C:C,0))</f>
        <v>Gurgaon</v>
      </c>
      <c r="B759" s="23">
        <v>758</v>
      </c>
      <c r="C759" s="23" t="s">
        <v>2949</v>
      </c>
      <c r="D759" s="24">
        <v>34221</v>
      </c>
      <c r="E759" s="23" t="s">
        <v>2950</v>
      </c>
      <c r="F759" s="23" t="s">
        <v>828</v>
      </c>
      <c r="G759" s="23" t="s">
        <v>435</v>
      </c>
      <c r="H759" s="23" t="s">
        <v>1335</v>
      </c>
      <c r="I759" s="23" t="s">
        <v>1227</v>
      </c>
      <c r="J759" s="23" t="s">
        <v>1236</v>
      </c>
      <c r="K759" s="23" t="s">
        <v>1336</v>
      </c>
      <c r="L759" s="23" t="s">
        <v>443</v>
      </c>
      <c r="M759" s="23" t="s">
        <v>1557</v>
      </c>
      <c r="N759" s="25">
        <v>44916</v>
      </c>
      <c r="O759" s="23" t="s">
        <v>828</v>
      </c>
      <c r="P759" s="23" t="s">
        <v>434</v>
      </c>
      <c r="Q759" s="35">
        <v>32143</v>
      </c>
      <c r="R759" s="35" t="s">
        <v>5511</v>
      </c>
      <c r="S759" s="35" t="s">
        <v>5512</v>
      </c>
      <c r="T759" s="91" t="s">
        <v>14813</v>
      </c>
      <c r="U759" t="str">
        <f>VLOOKUP(A759,'PLIL_Branch List'!$C$3:$C$127,1,0)</f>
        <v>Gurgaon</v>
      </c>
    </row>
    <row r="760" spans="1:21" x14ac:dyDescent="0.25">
      <c r="A760" s="34" t="str">
        <f>INDEX(Converter!B:B,MATCH(Employees!F760,Converter!C:C,0))</f>
        <v>Bhatinda</v>
      </c>
      <c r="B760" s="23">
        <v>759</v>
      </c>
      <c r="C760" s="23" t="s">
        <v>2951</v>
      </c>
      <c r="D760" s="24">
        <v>34227</v>
      </c>
      <c r="E760" s="23" t="s">
        <v>2952</v>
      </c>
      <c r="F760" s="23" t="s">
        <v>308</v>
      </c>
      <c r="G760" s="23" t="s">
        <v>435</v>
      </c>
      <c r="H760" s="23" t="s">
        <v>448</v>
      </c>
      <c r="I760" s="23" t="s">
        <v>449</v>
      </c>
      <c r="J760" s="23" t="s">
        <v>1350</v>
      </c>
      <c r="K760" s="23" t="s">
        <v>1351</v>
      </c>
      <c r="L760" s="23" t="s">
        <v>519</v>
      </c>
      <c r="M760" s="23" t="s">
        <v>520</v>
      </c>
      <c r="N760" s="25">
        <v>44917</v>
      </c>
      <c r="O760" s="23" t="s">
        <v>308</v>
      </c>
      <c r="P760" s="23" t="s">
        <v>402</v>
      </c>
      <c r="Q760" s="35">
        <v>31544</v>
      </c>
      <c r="R760" s="35" t="s">
        <v>5513</v>
      </c>
      <c r="S760" s="35" t="s">
        <v>5514</v>
      </c>
      <c r="T760" s="91" t="s">
        <v>14814</v>
      </c>
      <c r="U760" t="e">
        <f>VLOOKUP(A760,'PLIL_Branch List'!$C$3:$C$127,1,0)</f>
        <v>#N/A</v>
      </c>
    </row>
    <row r="761" spans="1:21" x14ac:dyDescent="0.25">
      <c r="A761" s="34" t="str">
        <f>INDEX(Converter!B:B,MATCH(Employees!F761,Converter!C:C,0))</f>
        <v>Gurgaon</v>
      </c>
      <c r="B761" s="23">
        <v>760</v>
      </c>
      <c r="C761" s="23" t="s">
        <v>2953</v>
      </c>
      <c r="D761" s="24">
        <v>34229</v>
      </c>
      <c r="E761" s="23" t="s">
        <v>2954</v>
      </c>
      <c r="F761" s="23" t="s">
        <v>828</v>
      </c>
      <c r="G761" s="23" t="s">
        <v>435</v>
      </c>
      <c r="H761" s="23" t="s">
        <v>8385</v>
      </c>
      <c r="I761" s="23" t="s">
        <v>1485</v>
      </c>
      <c r="J761" s="23" t="s">
        <v>1969</v>
      </c>
      <c r="K761" s="23" t="s">
        <v>2753</v>
      </c>
      <c r="L761" s="23" t="s">
        <v>455</v>
      </c>
      <c r="M761" s="23" t="s">
        <v>2931</v>
      </c>
      <c r="N761" s="25">
        <v>44917</v>
      </c>
      <c r="O761" s="23" t="s">
        <v>828</v>
      </c>
      <c r="P761" s="23" t="s">
        <v>434</v>
      </c>
      <c r="Q761" s="35">
        <v>36056</v>
      </c>
      <c r="R761" s="35" t="s">
        <v>5515</v>
      </c>
      <c r="S761" s="35" t="s">
        <v>5516</v>
      </c>
      <c r="T761" s="91" t="s">
        <v>14815</v>
      </c>
      <c r="U761" t="str">
        <f>VLOOKUP(A761,'PLIL_Branch List'!$C$3:$C$127,1,0)</f>
        <v>Gurgaon</v>
      </c>
    </row>
    <row r="762" spans="1:21" x14ac:dyDescent="0.25">
      <c r="A762" s="34" t="str">
        <f>INDEX(Converter!B:B,MATCH(Employees!F762,Converter!C:C,0))</f>
        <v>Silchar</v>
      </c>
      <c r="B762" s="23">
        <v>761</v>
      </c>
      <c r="C762" s="23" t="s">
        <v>787</v>
      </c>
      <c r="D762" s="24">
        <v>34233</v>
      </c>
      <c r="E762" s="23" t="s">
        <v>788</v>
      </c>
      <c r="F762" s="23" t="s">
        <v>78</v>
      </c>
      <c r="G762" s="23" t="s">
        <v>435</v>
      </c>
      <c r="H762" s="23" t="s">
        <v>451</v>
      </c>
      <c r="I762" s="23" t="s">
        <v>449</v>
      </c>
      <c r="J762" s="23" t="s">
        <v>2393</v>
      </c>
      <c r="K762" s="23" t="s">
        <v>530</v>
      </c>
      <c r="L762" s="23" t="s">
        <v>460</v>
      </c>
      <c r="M762" s="23" t="s">
        <v>11935</v>
      </c>
      <c r="N762" s="25">
        <v>44918</v>
      </c>
      <c r="O762" s="23" t="s">
        <v>78</v>
      </c>
      <c r="P762" s="23" t="s">
        <v>396</v>
      </c>
      <c r="Q762" s="35">
        <v>29434</v>
      </c>
      <c r="R762" s="35" t="s">
        <v>5517</v>
      </c>
      <c r="S762" s="35" t="s">
        <v>5518</v>
      </c>
      <c r="T762" s="91" t="s">
        <v>14816</v>
      </c>
      <c r="U762" t="str">
        <f>VLOOKUP(A762,'PLIL_Branch List'!$C$3:$C$127,1,0)</f>
        <v>Silchar</v>
      </c>
    </row>
    <row r="763" spans="1:21" x14ac:dyDescent="0.25">
      <c r="A763" s="34" t="str">
        <f>INDEX(Converter!B:B,MATCH(Employees!F763,Converter!C:C,0))</f>
        <v>Kolkatta-Kyd Street</v>
      </c>
      <c r="B763" s="23">
        <v>762</v>
      </c>
      <c r="C763" s="23" t="s">
        <v>2955</v>
      </c>
      <c r="D763" s="24">
        <v>34237</v>
      </c>
      <c r="E763" s="23" t="s">
        <v>2956</v>
      </c>
      <c r="F763" s="23" t="s">
        <v>1270</v>
      </c>
      <c r="G763" s="23" t="s">
        <v>435</v>
      </c>
      <c r="H763" s="23" t="s">
        <v>8681</v>
      </c>
      <c r="I763" s="23" t="s">
        <v>8681</v>
      </c>
      <c r="J763" s="23" t="s">
        <v>7396</v>
      </c>
      <c r="K763" s="23" t="s">
        <v>7397</v>
      </c>
      <c r="L763" s="23" t="s">
        <v>1315</v>
      </c>
      <c r="M763" s="23" t="s">
        <v>2370</v>
      </c>
      <c r="N763" s="25">
        <v>44918</v>
      </c>
      <c r="O763" s="23" t="s">
        <v>1270</v>
      </c>
      <c r="P763" s="23" t="s">
        <v>396</v>
      </c>
      <c r="Q763" s="35">
        <v>33706</v>
      </c>
      <c r="R763" s="35" t="s">
        <v>5519</v>
      </c>
      <c r="S763" s="35" t="s">
        <v>5520</v>
      </c>
      <c r="T763" s="91" t="s">
        <v>14817</v>
      </c>
      <c r="U763" t="e">
        <f>VLOOKUP(A763,'PLIL_Branch List'!$C$3:$C$127,1,0)</f>
        <v>#N/A</v>
      </c>
    </row>
    <row r="764" spans="1:21" x14ac:dyDescent="0.25">
      <c r="A764" s="34" t="str">
        <f>INDEX(Converter!B:B,MATCH(Employees!F764,Converter!C:C,0))</f>
        <v>Raipur</v>
      </c>
      <c r="B764" s="23">
        <v>763</v>
      </c>
      <c r="C764" s="23" t="s">
        <v>2958</v>
      </c>
      <c r="D764" s="24">
        <v>34239</v>
      </c>
      <c r="E764" s="23" t="s">
        <v>2959</v>
      </c>
      <c r="F764" s="23" t="s">
        <v>133</v>
      </c>
      <c r="G764" s="23" t="s">
        <v>432</v>
      </c>
      <c r="H764" s="23" t="s">
        <v>451</v>
      </c>
      <c r="I764" s="23" t="s">
        <v>449</v>
      </c>
      <c r="J764" s="23" t="s">
        <v>1747</v>
      </c>
      <c r="K764" s="23" t="s">
        <v>1766</v>
      </c>
      <c r="L764" s="23" t="s">
        <v>456</v>
      </c>
      <c r="M764" s="23" t="s">
        <v>473</v>
      </c>
      <c r="N764" s="25">
        <v>44918</v>
      </c>
      <c r="O764" s="23" t="s">
        <v>133</v>
      </c>
      <c r="P764" s="23" t="s">
        <v>399</v>
      </c>
      <c r="Q764" s="35">
        <v>27949</v>
      </c>
      <c r="R764" s="35" t="s">
        <v>5521</v>
      </c>
      <c r="S764" s="35" t="s">
        <v>5522</v>
      </c>
      <c r="T764" s="91" t="s">
        <v>14818</v>
      </c>
      <c r="U764" t="str">
        <f>VLOOKUP(A764,'PLIL_Branch List'!$C$3:$C$127,1,0)</f>
        <v>Raipur</v>
      </c>
    </row>
    <row r="765" spans="1:21" x14ac:dyDescent="0.25">
      <c r="A765" s="34" t="str">
        <f>INDEX(Converter!B:B,MATCH(Employees!F765,Converter!C:C,0))</f>
        <v>Gurgaon</v>
      </c>
      <c r="B765" s="23">
        <v>764</v>
      </c>
      <c r="C765" s="23" t="s">
        <v>2960</v>
      </c>
      <c r="D765" s="24">
        <v>34246</v>
      </c>
      <c r="E765" s="23" t="s">
        <v>2961</v>
      </c>
      <c r="F765" s="23" t="s">
        <v>828</v>
      </c>
      <c r="G765" s="23" t="s">
        <v>435</v>
      </c>
      <c r="H765" s="23" t="s">
        <v>2695</v>
      </c>
      <c r="I765" s="23" t="s">
        <v>1189</v>
      </c>
      <c r="J765" s="23" t="s">
        <v>2366</v>
      </c>
      <c r="K765" s="23" t="s">
        <v>2367</v>
      </c>
      <c r="L765" s="23" t="s">
        <v>442</v>
      </c>
      <c r="M765" s="23" t="s">
        <v>2944</v>
      </c>
      <c r="N765" s="25">
        <v>44921</v>
      </c>
      <c r="O765" s="23" t="s">
        <v>828</v>
      </c>
      <c r="P765" s="23" t="s">
        <v>434</v>
      </c>
      <c r="Q765" s="35">
        <v>36856</v>
      </c>
      <c r="R765" s="35" t="s">
        <v>5523</v>
      </c>
      <c r="S765" s="35" t="s">
        <v>5524</v>
      </c>
      <c r="T765" s="91" t="s">
        <v>14819</v>
      </c>
      <c r="U765" t="str">
        <f>VLOOKUP(A765,'PLIL_Branch List'!$C$3:$C$127,1,0)</f>
        <v>Gurgaon</v>
      </c>
    </row>
    <row r="766" spans="1:21" x14ac:dyDescent="0.25">
      <c r="A766" s="34" t="str">
        <f>INDEX(Converter!B:B,MATCH(Employees!F766,Converter!C:C,0))</f>
        <v>Ghaziabad</v>
      </c>
      <c r="B766" s="23">
        <v>765</v>
      </c>
      <c r="C766" s="23" t="s">
        <v>1962</v>
      </c>
      <c r="D766" s="24">
        <v>34251</v>
      </c>
      <c r="E766" s="23" t="s">
        <v>785</v>
      </c>
      <c r="F766" s="23" t="s">
        <v>123</v>
      </c>
      <c r="G766" s="23" t="s">
        <v>435</v>
      </c>
      <c r="H766" s="23" t="s">
        <v>1960</v>
      </c>
      <c r="I766" s="23" t="s">
        <v>1961</v>
      </c>
      <c r="J766" s="23" t="s">
        <v>1487</v>
      </c>
      <c r="K766" s="23" t="s">
        <v>1488</v>
      </c>
      <c r="L766" s="23" t="s">
        <v>440</v>
      </c>
      <c r="M766" s="23" t="s">
        <v>786</v>
      </c>
      <c r="N766" s="25">
        <v>44921</v>
      </c>
      <c r="O766" s="23" t="s">
        <v>123</v>
      </c>
      <c r="P766" s="23" t="s">
        <v>516</v>
      </c>
      <c r="Q766" s="35">
        <v>25738</v>
      </c>
      <c r="R766" s="35" t="s">
        <v>5525</v>
      </c>
      <c r="S766" s="35" t="s">
        <v>5526</v>
      </c>
      <c r="T766" s="91" t="s">
        <v>14820</v>
      </c>
      <c r="U766" t="str">
        <f>VLOOKUP(A766,'PLIL_Branch List'!$C$3:$C$127,1,0)</f>
        <v>Ghaziabad</v>
      </c>
    </row>
    <row r="767" spans="1:21" x14ac:dyDescent="0.25">
      <c r="A767" s="34" t="str">
        <f>INDEX(Converter!B:B,MATCH(Employees!F767,Converter!C:C,0))</f>
        <v>Gurgaon</v>
      </c>
      <c r="B767" s="23">
        <v>766</v>
      </c>
      <c r="C767" s="23" t="s">
        <v>2463</v>
      </c>
      <c r="D767" s="24">
        <v>34252</v>
      </c>
      <c r="E767" s="23" t="s">
        <v>2464</v>
      </c>
      <c r="F767" s="23" t="s">
        <v>828</v>
      </c>
      <c r="G767" s="23" t="s">
        <v>432</v>
      </c>
      <c r="H767" s="23" t="s">
        <v>2963</v>
      </c>
      <c r="I767" s="23" t="s">
        <v>2462</v>
      </c>
      <c r="J767" s="23" t="s">
        <v>1221</v>
      </c>
      <c r="K767" s="23" t="s">
        <v>1222</v>
      </c>
      <c r="L767" s="23" t="s">
        <v>1199</v>
      </c>
      <c r="M767" s="23" t="s">
        <v>2964</v>
      </c>
      <c r="N767" s="25">
        <v>44924</v>
      </c>
      <c r="O767" s="23" t="s">
        <v>828</v>
      </c>
      <c r="P767" s="23" t="s">
        <v>434</v>
      </c>
      <c r="Q767" s="35">
        <v>31276</v>
      </c>
      <c r="R767" s="35" t="s">
        <v>5527</v>
      </c>
      <c r="S767" s="35" t="s">
        <v>5528</v>
      </c>
      <c r="T767" s="91" t="s">
        <v>14821</v>
      </c>
      <c r="U767" t="str">
        <f>VLOOKUP(A767,'PLIL_Branch List'!$C$3:$C$127,1,0)</f>
        <v>Gurgaon</v>
      </c>
    </row>
    <row r="768" spans="1:21" x14ac:dyDescent="0.25">
      <c r="A768" s="34" t="str">
        <f>INDEX(Converter!B:B,MATCH(Employees!F768,Converter!C:C,0))</f>
        <v>Raipur</v>
      </c>
      <c r="B768" s="23">
        <v>767</v>
      </c>
      <c r="C768" s="23" t="s">
        <v>2965</v>
      </c>
      <c r="D768" s="24">
        <v>34260</v>
      </c>
      <c r="E768" s="23" t="s">
        <v>2966</v>
      </c>
      <c r="F768" s="23" t="s">
        <v>133</v>
      </c>
      <c r="G768" s="23" t="s">
        <v>435</v>
      </c>
      <c r="H768" s="23" t="s">
        <v>451</v>
      </c>
      <c r="I768" s="23" t="s">
        <v>449</v>
      </c>
      <c r="J768" s="23" t="s">
        <v>1747</v>
      </c>
      <c r="K768" s="23" t="s">
        <v>1766</v>
      </c>
      <c r="L768" s="23" t="s">
        <v>519</v>
      </c>
      <c r="M768" s="23" t="s">
        <v>521</v>
      </c>
      <c r="N768" s="25">
        <v>44923</v>
      </c>
      <c r="O768" s="23" t="s">
        <v>133</v>
      </c>
      <c r="P768" s="23" t="s">
        <v>399</v>
      </c>
      <c r="Q768" s="35">
        <v>32973</v>
      </c>
      <c r="R768" s="35" t="s">
        <v>5529</v>
      </c>
      <c r="S768" s="35" t="s">
        <v>5530</v>
      </c>
      <c r="T768" s="91" t="s">
        <v>14822</v>
      </c>
      <c r="U768" t="str">
        <f>VLOOKUP(A768,'PLIL_Branch List'!$C$3:$C$127,1,0)</f>
        <v>Raipur</v>
      </c>
    </row>
    <row r="769" spans="1:21" x14ac:dyDescent="0.25">
      <c r="A769" s="34" t="str">
        <f>INDEX(Converter!B:B,MATCH(Employees!F769,Converter!C:C,0))</f>
        <v>Baramulla</v>
      </c>
      <c r="B769" s="23">
        <v>768</v>
      </c>
      <c r="C769" s="23" t="s">
        <v>2967</v>
      </c>
      <c r="D769" s="24">
        <v>34262</v>
      </c>
      <c r="E769" s="23" t="s">
        <v>2968</v>
      </c>
      <c r="F769" s="23" t="s">
        <v>72</v>
      </c>
      <c r="G769" s="23" t="s">
        <v>435</v>
      </c>
      <c r="H769" s="23" t="s">
        <v>451</v>
      </c>
      <c r="I769" s="23" t="s">
        <v>449</v>
      </c>
      <c r="J769" s="23" t="s">
        <v>2324</v>
      </c>
      <c r="K769" s="23" t="s">
        <v>2325</v>
      </c>
      <c r="L769" s="23" t="s">
        <v>519</v>
      </c>
      <c r="M769" s="23" t="s">
        <v>521</v>
      </c>
      <c r="N769" s="25">
        <v>44923</v>
      </c>
      <c r="O769" s="23" t="s">
        <v>72</v>
      </c>
      <c r="P769" s="23" t="s">
        <v>402</v>
      </c>
      <c r="Q769" s="35">
        <v>29295</v>
      </c>
      <c r="R769" s="35" t="s">
        <v>5531</v>
      </c>
      <c r="S769" s="35" t="s">
        <v>5532</v>
      </c>
      <c r="T769" s="91" t="s">
        <v>14823</v>
      </c>
      <c r="U769" t="str">
        <f>VLOOKUP(A769,'PLIL_Branch List'!$C$3:$C$127,1,0)</f>
        <v>Baramulla</v>
      </c>
    </row>
    <row r="770" spans="1:21" x14ac:dyDescent="0.25">
      <c r="A770" s="34" t="str">
        <f>INDEX(Converter!B:B,MATCH(Employees!F770,Converter!C:C,0))</f>
        <v>Dharamshala</v>
      </c>
      <c r="B770" s="23">
        <v>769</v>
      </c>
      <c r="C770" s="23" t="s">
        <v>2972</v>
      </c>
      <c r="D770" s="24">
        <v>34276</v>
      </c>
      <c r="E770" s="23" t="s">
        <v>1695</v>
      </c>
      <c r="F770" s="23" t="s">
        <v>37</v>
      </c>
      <c r="G770" s="23" t="s">
        <v>435</v>
      </c>
      <c r="H770" s="23" t="s">
        <v>404</v>
      </c>
      <c r="I770" s="23" t="s">
        <v>436</v>
      </c>
      <c r="J770" s="23" t="s">
        <v>1782</v>
      </c>
      <c r="K770" s="23" t="s">
        <v>1783</v>
      </c>
      <c r="L770" s="23" t="s">
        <v>450</v>
      </c>
      <c r="M770" s="23" t="s">
        <v>408</v>
      </c>
      <c r="N770" s="25">
        <v>44925</v>
      </c>
      <c r="O770" s="23" t="s">
        <v>37</v>
      </c>
      <c r="P770" s="23" t="s">
        <v>402</v>
      </c>
      <c r="Q770" s="35">
        <v>33188</v>
      </c>
      <c r="R770" s="35" t="s">
        <v>5533</v>
      </c>
      <c r="S770" s="35" t="s">
        <v>5534</v>
      </c>
      <c r="T770" s="91" t="s">
        <v>14824</v>
      </c>
      <c r="U770" t="str">
        <f>VLOOKUP(A770,'PLIL_Branch List'!$C$3:$C$127,1,0)</f>
        <v>Dharamshala</v>
      </c>
    </row>
    <row r="771" spans="1:21" x14ac:dyDescent="0.25">
      <c r="A771" s="34" t="str">
        <f>INDEX(Converter!B:B,MATCH(Employees!F771,Converter!C:C,0))</f>
        <v>Chennai-Annanagar</v>
      </c>
      <c r="B771" s="23">
        <v>770</v>
      </c>
      <c r="C771" s="23" t="s">
        <v>2975</v>
      </c>
      <c r="D771" s="24">
        <v>34277</v>
      </c>
      <c r="E771" s="23" t="s">
        <v>2976</v>
      </c>
      <c r="F771" s="23" t="s">
        <v>770</v>
      </c>
      <c r="G771" s="23" t="s">
        <v>435</v>
      </c>
      <c r="H771" s="23" t="s">
        <v>8385</v>
      </c>
      <c r="I771" s="23" t="s">
        <v>1485</v>
      </c>
      <c r="J771" s="23" t="s">
        <v>1926</v>
      </c>
      <c r="K771" s="23" t="s">
        <v>482</v>
      </c>
      <c r="L771" s="23" t="s">
        <v>445</v>
      </c>
      <c r="M771" s="23" t="s">
        <v>8387</v>
      </c>
      <c r="N771" s="25">
        <v>44925</v>
      </c>
      <c r="O771" s="23" t="s">
        <v>770</v>
      </c>
      <c r="P771" s="23" t="s">
        <v>517</v>
      </c>
      <c r="Q771" s="35">
        <v>33499</v>
      </c>
      <c r="R771" s="35" t="s">
        <v>5535</v>
      </c>
      <c r="S771" s="35" t="s">
        <v>5536</v>
      </c>
      <c r="T771" s="91" t="s">
        <v>14825</v>
      </c>
      <c r="U771" t="str">
        <f>VLOOKUP(A771,'PLIL_Branch List'!$C$3:$C$127,1,0)</f>
        <v>Chennai-Annanagar</v>
      </c>
    </row>
    <row r="772" spans="1:21" x14ac:dyDescent="0.25">
      <c r="A772" s="34" t="str">
        <f>INDEX(Converter!B:B,MATCH(Employees!F772,Converter!C:C,0))</f>
        <v>Ambala</v>
      </c>
      <c r="B772" s="23">
        <v>771</v>
      </c>
      <c r="C772" s="23" t="s">
        <v>2977</v>
      </c>
      <c r="D772" s="24">
        <v>34279</v>
      </c>
      <c r="E772" s="23" t="s">
        <v>2978</v>
      </c>
      <c r="F772" s="23" t="s">
        <v>0</v>
      </c>
      <c r="G772" s="23" t="s">
        <v>435</v>
      </c>
      <c r="H772" s="23" t="s">
        <v>448</v>
      </c>
      <c r="I772" s="23" t="s">
        <v>449</v>
      </c>
      <c r="J772" s="23" t="s">
        <v>3766</v>
      </c>
      <c r="K772" s="23" t="s">
        <v>3767</v>
      </c>
      <c r="L772" s="23" t="s">
        <v>456</v>
      </c>
      <c r="M772" s="23" t="s">
        <v>457</v>
      </c>
      <c r="N772" s="25">
        <v>44924</v>
      </c>
      <c r="O772" s="23" t="s">
        <v>0</v>
      </c>
      <c r="P772" s="23" t="s">
        <v>402</v>
      </c>
      <c r="Q772" s="35">
        <v>26292</v>
      </c>
      <c r="R772" s="35" t="s">
        <v>5537</v>
      </c>
      <c r="S772" s="35" t="s">
        <v>5538</v>
      </c>
      <c r="T772" s="91" t="s">
        <v>14826</v>
      </c>
      <c r="U772" t="str">
        <f>VLOOKUP(A772,'PLIL_Branch List'!$C$3:$C$127,1,0)</f>
        <v>Ambala</v>
      </c>
    </row>
    <row r="773" spans="1:21" x14ac:dyDescent="0.25">
      <c r="A773" s="34" t="str">
        <f>INDEX(Converter!B:B,MATCH(Employees!F773,Converter!C:C,0))</f>
        <v>Srinagar</v>
      </c>
      <c r="B773" s="23">
        <v>772</v>
      </c>
      <c r="C773" s="23" t="s">
        <v>2979</v>
      </c>
      <c r="D773" s="24">
        <v>34280</v>
      </c>
      <c r="E773" s="23" t="s">
        <v>2980</v>
      </c>
      <c r="F773" s="23" t="s">
        <v>46</v>
      </c>
      <c r="G773" s="23" t="s">
        <v>432</v>
      </c>
      <c r="H773" s="23" t="s">
        <v>448</v>
      </c>
      <c r="I773" s="23" t="s">
        <v>449</v>
      </c>
      <c r="J773" s="23" t="s">
        <v>2347</v>
      </c>
      <c r="K773" s="23" t="s">
        <v>6925</v>
      </c>
      <c r="L773" s="23" t="s">
        <v>456</v>
      </c>
      <c r="M773" s="23" t="s">
        <v>457</v>
      </c>
      <c r="N773" s="25">
        <v>44925</v>
      </c>
      <c r="O773" s="23" t="s">
        <v>46</v>
      </c>
      <c r="P773" s="23" t="s">
        <v>402</v>
      </c>
      <c r="Q773" s="35">
        <v>37894</v>
      </c>
      <c r="R773" s="35" t="s">
        <v>5539</v>
      </c>
      <c r="S773" s="35" t="s">
        <v>5540</v>
      </c>
      <c r="T773" s="91" t="s">
        <v>14827</v>
      </c>
      <c r="U773" t="str">
        <f>VLOOKUP(A773,'PLIL_Branch List'!$C$3:$C$127,1,0)</f>
        <v>Srinagar</v>
      </c>
    </row>
    <row r="774" spans="1:21" x14ac:dyDescent="0.25">
      <c r="A774" s="34" t="str">
        <f>INDEX(Converter!B:B,MATCH(Employees!F774,Converter!C:C,0))</f>
        <v>Shimla</v>
      </c>
      <c r="B774" s="23">
        <v>773</v>
      </c>
      <c r="C774" s="23" t="s">
        <v>2981</v>
      </c>
      <c r="D774" s="24">
        <v>34287</v>
      </c>
      <c r="E774" s="23" t="s">
        <v>2982</v>
      </c>
      <c r="F774" s="23" t="s">
        <v>15</v>
      </c>
      <c r="G774" s="23" t="s">
        <v>435</v>
      </c>
      <c r="H774" s="23" t="s">
        <v>722</v>
      </c>
      <c r="I774" s="23" t="s">
        <v>718</v>
      </c>
      <c r="J774" s="23" t="s">
        <v>1547</v>
      </c>
      <c r="K774" s="23" t="s">
        <v>417</v>
      </c>
      <c r="L774" s="23" t="s">
        <v>445</v>
      </c>
      <c r="M774" s="23" t="s">
        <v>723</v>
      </c>
      <c r="N774" s="25">
        <v>44928</v>
      </c>
      <c r="O774" s="23" t="s">
        <v>15</v>
      </c>
      <c r="P774" s="23" t="s">
        <v>402</v>
      </c>
      <c r="Q774" s="35">
        <v>25034</v>
      </c>
      <c r="R774" s="35" t="s">
        <v>5541</v>
      </c>
      <c r="S774" s="35" t="s">
        <v>5542</v>
      </c>
      <c r="T774" s="91" t="s">
        <v>14828</v>
      </c>
      <c r="U774" t="str">
        <f>VLOOKUP(A774,'PLIL_Branch List'!$C$3:$C$127,1,0)</f>
        <v>Shimla</v>
      </c>
    </row>
    <row r="775" spans="1:21" x14ac:dyDescent="0.25">
      <c r="A775" s="34" t="str">
        <f>INDEX(Converter!B:B,MATCH(Employees!F775,Converter!C:C,0))</f>
        <v>Delhi-Naraina</v>
      </c>
      <c r="B775" s="23">
        <v>774</v>
      </c>
      <c r="C775" s="23" t="s">
        <v>2983</v>
      </c>
      <c r="D775" s="24">
        <v>34294</v>
      </c>
      <c r="E775" s="23" t="s">
        <v>2984</v>
      </c>
      <c r="F775" s="23" t="s">
        <v>337</v>
      </c>
      <c r="G775" s="23" t="s">
        <v>435</v>
      </c>
      <c r="H775" s="23" t="s">
        <v>1271</v>
      </c>
      <c r="I775" s="23" t="s">
        <v>1271</v>
      </c>
      <c r="J775" s="23" t="s">
        <v>1553</v>
      </c>
      <c r="K775" s="23" t="s">
        <v>1554</v>
      </c>
      <c r="L775" s="23" t="s">
        <v>447</v>
      </c>
      <c r="M775" s="23" t="s">
        <v>1390</v>
      </c>
      <c r="N775" s="25">
        <v>44928</v>
      </c>
      <c r="O775" s="23" t="s">
        <v>337</v>
      </c>
      <c r="P775" s="23" t="s">
        <v>516</v>
      </c>
      <c r="Q775" s="35">
        <v>34245</v>
      </c>
      <c r="R775" s="35" t="s">
        <v>5543</v>
      </c>
      <c r="S775" s="35" t="s">
        <v>5544</v>
      </c>
      <c r="T775" s="91" t="s">
        <v>14829</v>
      </c>
      <c r="U775" t="e">
        <f>VLOOKUP(A775,'PLIL_Branch List'!$C$3:$C$127,1,0)</f>
        <v>#N/A</v>
      </c>
    </row>
    <row r="776" spans="1:21" x14ac:dyDescent="0.25">
      <c r="A776" s="34" t="str">
        <f>INDEX(Converter!B:B,MATCH(Employees!F776,Converter!C:C,0))</f>
        <v>Ranchi</v>
      </c>
      <c r="B776" s="23">
        <v>775</v>
      </c>
      <c r="C776" s="23" t="s">
        <v>2985</v>
      </c>
      <c r="D776" s="24">
        <v>34312</v>
      </c>
      <c r="E776" s="23" t="s">
        <v>2986</v>
      </c>
      <c r="F776" s="23" t="s">
        <v>52</v>
      </c>
      <c r="G776" s="23" t="s">
        <v>435</v>
      </c>
      <c r="H776" s="23" t="s">
        <v>451</v>
      </c>
      <c r="I776" s="23" t="s">
        <v>449</v>
      </c>
      <c r="J776" s="23" t="s">
        <v>6619</v>
      </c>
      <c r="K776" s="23" t="s">
        <v>6620</v>
      </c>
      <c r="L776" s="23" t="s">
        <v>519</v>
      </c>
      <c r="M776" s="23" t="s">
        <v>521</v>
      </c>
      <c r="N776" s="25">
        <v>44931</v>
      </c>
      <c r="O776" s="23" t="s">
        <v>52</v>
      </c>
      <c r="P776" s="23" t="s">
        <v>396</v>
      </c>
      <c r="Q776" s="35">
        <v>28611</v>
      </c>
      <c r="R776" s="35" t="s">
        <v>5546</v>
      </c>
      <c r="S776" s="35" t="s">
        <v>5547</v>
      </c>
      <c r="T776" s="91" t="s">
        <v>14830</v>
      </c>
      <c r="U776" t="str">
        <f>VLOOKUP(A776,'PLIL_Branch List'!$C$3:$C$127,1,0)</f>
        <v>Ranchi</v>
      </c>
    </row>
    <row r="777" spans="1:21" x14ac:dyDescent="0.25">
      <c r="A777" s="34" t="str">
        <f>INDEX(Converter!B:B,MATCH(Employees!F777,Converter!C:C,0))</f>
        <v>Shimla</v>
      </c>
      <c r="B777" s="23">
        <v>776</v>
      </c>
      <c r="C777" s="23" t="s">
        <v>2987</v>
      </c>
      <c r="D777" s="24">
        <v>34318</v>
      </c>
      <c r="E777" s="23" t="s">
        <v>2988</v>
      </c>
      <c r="F777" s="23" t="s">
        <v>15</v>
      </c>
      <c r="G777" s="23" t="s">
        <v>432</v>
      </c>
      <c r="H777" s="23" t="s">
        <v>722</v>
      </c>
      <c r="I777" s="23" t="s">
        <v>718</v>
      </c>
      <c r="J777" s="23" t="s">
        <v>1547</v>
      </c>
      <c r="K777" s="23" t="s">
        <v>417</v>
      </c>
      <c r="L777" s="23" t="s">
        <v>453</v>
      </c>
      <c r="M777" s="23" t="s">
        <v>743</v>
      </c>
      <c r="N777" s="25">
        <v>44932</v>
      </c>
      <c r="O777" s="23" t="s">
        <v>15</v>
      </c>
      <c r="P777" s="23" t="s">
        <v>402</v>
      </c>
      <c r="Q777" s="35">
        <v>30698</v>
      </c>
      <c r="R777" s="35" t="s">
        <v>5548</v>
      </c>
      <c r="S777" s="35" t="s">
        <v>5549</v>
      </c>
      <c r="T777" s="91" t="s">
        <v>14831</v>
      </c>
      <c r="U777" t="str">
        <f>VLOOKUP(A777,'PLIL_Branch List'!$C$3:$C$127,1,0)</f>
        <v>Shimla</v>
      </c>
    </row>
    <row r="778" spans="1:21" x14ac:dyDescent="0.25">
      <c r="A778" s="34" t="str">
        <f>INDEX(Converter!B:B,MATCH(Employees!F778,Converter!C:C,0))</f>
        <v>Rajkot</v>
      </c>
      <c r="B778" s="23">
        <v>777</v>
      </c>
      <c r="C778" s="23" t="s">
        <v>2990</v>
      </c>
      <c r="D778" s="24">
        <v>34326</v>
      </c>
      <c r="E778" s="23" t="s">
        <v>2991</v>
      </c>
      <c r="F778" s="23" t="s">
        <v>17</v>
      </c>
      <c r="G778" s="23" t="s">
        <v>435</v>
      </c>
      <c r="H778" s="23" t="s">
        <v>728</v>
      </c>
      <c r="I778" s="23" t="s">
        <v>718</v>
      </c>
      <c r="J778" s="23" t="s">
        <v>2001</v>
      </c>
      <c r="K778" s="23" t="s">
        <v>484</v>
      </c>
      <c r="L778" s="23" t="s">
        <v>443</v>
      </c>
      <c r="M778" s="23" t="s">
        <v>729</v>
      </c>
      <c r="N778" s="25">
        <v>44932</v>
      </c>
      <c r="O778" s="23" t="s">
        <v>17</v>
      </c>
      <c r="P778" s="23" t="s">
        <v>399</v>
      </c>
      <c r="Q778" s="35">
        <v>26690</v>
      </c>
      <c r="R778" s="35" t="s">
        <v>5550</v>
      </c>
      <c r="S778" s="35" t="s">
        <v>5551</v>
      </c>
      <c r="T778" s="91" t="s">
        <v>14832</v>
      </c>
      <c r="U778" t="str">
        <f>VLOOKUP(A778,'PLIL_Branch List'!$C$3:$C$127,1,0)</f>
        <v>Rajkot</v>
      </c>
    </row>
    <row r="779" spans="1:21" x14ac:dyDescent="0.25">
      <c r="A779" s="34" t="str">
        <f>INDEX(Converter!B:B,MATCH(Employees!F779,Converter!C:C,0))</f>
        <v>Lucknow-Hazratganj</v>
      </c>
      <c r="B779" s="23">
        <v>778</v>
      </c>
      <c r="C779" s="23" t="s">
        <v>2992</v>
      </c>
      <c r="D779" s="24">
        <v>34331</v>
      </c>
      <c r="E779" s="23" t="s">
        <v>2993</v>
      </c>
      <c r="F779" s="23" t="s">
        <v>537</v>
      </c>
      <c r="G779" s="23" t="s">
        <v>435</v>
      </c>
      <c r="H779" s="23" t="s">
        <v>728</v>
      </c>
      <c r="I779" s="23" t="s">
        <v>718</v>
      </c>
      <c r="J779" s="23" t="s">
        <v>2994</v>
      </c>
      <c r="K779" s="23" t="s">
        <v>2995</v>
      </c>
      <c r="L779" s="23" t="s">
        <v>443</v>
      </c>
      <c r="M779" s="23" t="s">
        <v>729</v>
      </c>
      <c r="N779" s="25">
        <v>44932</v>
      </c>
      <c r="O779" s="23" t="s">
        <v>537</v>
      </c>
      <c r="P779" s="23" t="s">
        <v>516</v>
      </c>
      <c r="Q779" s="35">
        <v>32041</v>
      </c>
      <c r="R779" s="35" t="s">
        <v>5552</v>
      </c>
      <c r="S779" s="35" t="s">
        <v>5553</v>
      </c>
      <c r="T779" s="91" t="s">
        <v>14833</v>
      </c>
      <c r="U779" t="str">
        <f>VLOOKUP(A779,'PLIL_Branch List'!$C$3:$C$127,1,0)</f>
        <v>Lucknow-Hazratganj</v>
      </c>
    </row>
    <row r="780" spans="1:21" x14ac:dyDescent="0.25">
      <c r="A780" s="34" t="str">
        <f>INDEX(Converter!B:B,MATCH(Employees!F780,Converter!C:C,0))</f>
        <v>Belgaum</v>
      </c>
      <c r="B780" s="23">
        <v>779</v>
      </c>
      <c r="C780" s="23" t="s">
        <v>2996</v>
      </c>
      <c r="D780" s="24">
        <v>34334</v>
      </c>
      <c r="E780" s="23" t="s">
        <v>2997</v>
      </c>
      <c r="F780" s="23" t="s">
        <v>50</v>
      </c>
      <c r="G780" s="23" t="s">
        <v>435</v>
      </c>
      <c r="H780" s="23" t="s">
        <v>448</v>
      </c>
      <c r="I780" s="23" t="s">
        <v>449</v>
      </c>
      <c r="J780" s="23" t="s">
        <v>1801</v>
      </c>
      <c r="K780" s="23" t="s">
        <v>1802</v>
      </c>
      <c r="L780" s="23" t="s">
        <v>519</v>
      </c>
      <c r="M780" s="23" t="s">
        <v>520</v>
      </c>
      <c r="N780" s="25">
        <v>44932</v>
      </c>
      <c r="O780" s="23" t="s">
        <v>50</v>
      </c>
      <c r="P780" s="23" t="s">
        <v>399</v>
      </c>
      <c r="Q780" s="35">
        <v>26601</v>
      </c>
      <c r="R780" s="35" t="s">
        <v>5554</v>
      </c>
      <c r="S780" s="35" t="s">
        <v>5555</v>
      </c>
      <c r="T780" s="91" t="s">
        <v>14834</v>
      </c>
      <c r="U780" t="str">
        <f>VLOOKUP(A780,'PLIL_Branch List'!$C$3:$C$127,1,0)</f>
        <v>Belgaum</v>
      </c>
    </row>
    <row r="781" spans="1:21" x14ac:dyDescent="0.25">
      <c r="A781" s="34" t="str">
        <f>INDEX(Converter!B:B,MATCH(Employees!F781,Converter!C:C,0))</f>
        <v>Gurgaon</v>
      </c>
      <c r="B781" s="23">
        <v>780</v>
      </c>
      <c r="C781" s="23" t="s">
        <v>2998</v>
      </c>
      <c r="D781" s="24">
        <v>34350</v>
      </c>
      <c r="E781" s="23" t="s">
        <v>2999</v>
      </c>
      <c r="F781" s="23" t="s">
        <v>828</v>
      </c>
      <c r="G781" s="23" t="s">
        <v>435</v>
      </c>
      <c r="H781" s="23" t="s">
        <v>1311</v>
      </c>
      <c r="I781" s="23" t="s">
        <v>436</v>
      </c>
      <c r="J781" s="23" t="s">
        <v>1755</v>
      </c>
      <c r="K781" s="23" t="s">
        <v>1756</v>
      </c>
      <c r="L781" s="23" t="s">
        <v>441</v>
      </c>
      <c r="M781" s="23" t="s">
        <v>7168</v>
      </c>
      <c r="N781" s="25">
        <v>44935</v>
      </c>
      <c r="O781" s="23" t="s">
        <v>828</v>
      </c>
      <c r="P781" s="23" t="s">
        <v>434</v>
      </c>
      <c r="Q781" s="35">
        <v>36017</v>
      </c>
      <c r="R781" s="35" t="s">
        <v>5556</v>
      </c>
      <c r="S781" s="35" t="s">
        <v>5557</v>
      </c>
      <c r="T781" s="91" t="s">
        <v>14835</v>
      </c>
      <c r="U781" t="str">
        <f>VLOOKUP(A781,'PLIL_Branch List'!$C$3:$C$127,1,0)</f>
        <v>Gurgaon</v>
      </c>
    </row>
    <row r="782" spans="1:21" x14ac:dyDescent="0.25">
      <c r="A782" s="34" t="str">
        <f>INDEX(Converter!B:B,MATCH(Employees!F782,Converter!C:C,0))</f>
        <v>Agratala</v>
      </c>
      <c r="B782" s="23">
        <v>781</v>
      </c>
      <c r="C782" s="23" t="s">
        <v>3000</v>
      </c>
      <c r="D782" s="24">
        <v>34370</v>
      </c>
      <c r="E782" s="23" t="s">
        <v>3001</v>
      </c>
      <c r="F782" s="23" t="s">
        <v>115</v>
      </c>
      <c r="G782" s="23" t="s">
        <v>435</v>
      </c>
      <c r="H782" s="23" t="s">
        <v>451</v>
      </c>
      <c r="I782" s="23" t="s">
        <v>449</v>
      </c>
      <c r="J782" s="23" t="s">
        <v>2298</v>
      </c>
      <c r="K782" s="23" t="s">
        <v>2299</v>
      </c>
      <c r="L782" s="23" t="s">
        <v>456</v>
      </c>
      <c r="M782" s="23" t="s">
        <v>473</v>
      </c>
      <c r="N782" s="25">
        <v>44938</v>
      </c>
      <c r="O782" s="23" t="s">
        <v>115</v>
      </c>
      <c r="P782" s="23" t="s">
        <v>396</v>
      </c>
      <c r="Q782" s="35">
        <v>23788</v>
      </c>
      <c r="R782" s="35" t="s">
        <v>5558</v>
      </c>
      <c r="S782" s="35" t="s">
        <v>5559</v>
      </c>
      <c r="T782" s="91" t="s">
        <v>14836</v>
      </c>
      <c r="U782" t="e">
        <f>VLOOKUP(A782,'PLIL_Branch List'!$C$3:$C$127,1,0)</f>
        <v>#N/A</v>
      </c>
    </row>
    <row r="783" spans="1:21" x14ac:dyDescent="0.25">
      <c r="A783" s="34" t="str">
        <f>INDEX(Converter!B:B,MATCH(Employees!F783,Converter!C:C,0))</f>
        <v>Rajkot</v>
      </c>
      <c r="B783" s="23">
        <v>782</v>
      </c>
      <c r="C783" s="23" t="s">
        <v>3002</v>
      </c>
      <c r="D783" s="24">
        <v>34384</v>
      </c>
      <c r="E783" s="23" t="s">
        <v>3003</v>
      </c>
      <c r="F783" s="23" t="s">
        <v>17</v>
      </c>
      <c r="G783" s="23" t="s">
        <v>435</v>
      </c>
      <c r="H783" s="23" t="s">
        <v>451</v>
      </c>
      <c r="I783" s="23" t="s">
        <v>449</v>
      </c>
      <c r="J783" s="23" t="s">
        <v>2516</v>
      </c>
      <c r="K783" s="23" t="s">
        <v>2607</v>
      </c>
      <c r="L783" s="23" t="s">
        <v>1315</v>
      </c>
      <c r="M783" s="23" t="s">
        <v>11933</v>
      </c>
      <c r="N783" s="25">
        <v>44939</v>
      </c>
      <c r="O783" s="23" t="s">
        <v>17</v>
      </c>
      <c r="P783" s="23" t="s">
        <v>399</v>
      </c>
      <c r="Q783" s="35">
        <v>28149</v>
      </c>
      <c r="R783" s="35" t="s">
        <v>5560</v>
      </c>
      <c r="S783" s="35" t="s">
        <v>5561</v>
      </c>
      <c r="T783" s="91" t="s">
        <v>14837</v>
      </c>
      <c r="U783" t="str">
        <f>VLOOKUP(A783,'PLIL_Branch List'!$C$3:$C$127,1,0)</f>
        <v>Rajkot</v>
      </c>
    </row>
    <row r="784" spans="1:21" x14ac:dyDescent="0.25">
      <c r="A784" s="34" t="str">
        <f>INDEX(Converter!B:B,MATCH(Employees!F784,Converter!C:C,0))</f>
        <v>Vijaywada</v>
      </c>
      <c r="B784" s="23">
        <v>783</v>
      </c>
      <c r="C784" s="23" t="s">
        <v>3004</v>
      </c>
      <c r="D784" s="24">
        <v>34405</v>
      </c>
      <c r="E784" s="23" t="s">
        <v>3005</v>
      </c>
      <c r="F784" s="23" t="s">
        <v>59</v>
      </c>
      <c r="G784" s="23" t="s">
        <v>435</v>
      </c>
      <c r="H784" s="23" t="s">
        <v>8385</v>
      </c>
      <c r="I784" s="23" t="s">
        <v>1485</v>
      </c>
      <c r="J784" s="23" t="s">
        <v>1969</v>
      </c>
      <c r="K784" s="23" t="s">
        <v>2753</v>
      </c>
      <c r="L784" s="23" t="s">
        <v>445</v>
      </c>
      <c r="M784" s="23" t="s">
        <v>8387</v>
      </c>
      <c r="N784" s="25">
        <v>44939</v>
      </c>
      <c r="O784" s="23" t="s">
        <v>59</v>
      </c>
      <c r="P784" s="23" t="s">
        <v>517</v>
      </c>
      <c r="Q784" s="35">
        <v>33410</v>
      </c>
      <c r="R784" s="35" t="s">
        <v>5562</v>
      </c>
      <c r="S784" s="35" t="s">
        <v>5563</v>
      </c>
      <c r="T784" s="91" t="s">
        <v>14838</v>
      </c>
      <c r="U784" t="str">
        <f>VLOOKUP(A784,'PLIL_Branch List'!$C$3:$C$127,1,0)</f>
        <v>Vijaywada</v>
      </c>
    </row>
    <row r="785" spans="1:21" x14ac:dyDescent="0.25">
      <c r="A785" s="34" t="str">
        <f>INDEX(Converter!B:B,MATCH(Employees!F785,Converter!C:C,0))</f>
        <v>Belgaum</v>
      </c>
      <c r="B785" s="23">
        <v>784</v>
      </c>
      <c r="C785" s="23" t="s">
        <v>1889</v>
      </c>
      <c r="D785" s="24">
        <v>34406</v>
      </c>
      <c r="E785" s="23" t="s">
        <v>1890</v>
      </c>
      <c r="F785" s="23" t="s">
        <v>50</v>
      </c>
      <c r="G785" s="23" t="s">
        <v>435</v>
      </c>
      <c r="H785" s="23" t="s">
        <v>448</v>
      </c>
      <c r="I785" s="23" t="s">
        <v>449</v>
      </c>
      <c r="J785" s="23" t="s">
        <v>1803</v>
      </c>
      <c r="K785" s="23" t="s">
        <v>1804</v>
      </c>
      <c r="L785" s="23" t="s">
        <v>445</v>
      </c>
      <c r="M785" s="23" t="s">
        <v>452</v>
      </c>
      <c r="N785" s="25">
        <v>44939</v>
      </c>
      <c r="O785" s="23" t="s">
        <v>50</v>
      </c>
      <c r="P785" s="23" t="s">
        <v>399</v>
      </c>
      <c r="Q785" s="35">
        <v>32894</v>
      </c>
      <c r="R785" s="35" t="s">
        <v>5564</v>
      </c>
      <c r="S785" s="35" t="s">
        <v>5565</v>
      </c>
      <c r="T785" s="91" t="s">
        <v>14839</v>
      </c>
      <c r="U785" t="str">
        <f>VLOOKUP(A785,'PLIL_Branch List'!$C$3:$C$127,1,0)</f>
        <v>Belgaum</v>
      </c>
    </row>
    <row r="786" spans="1:21" x14ac:dyDescent="0.25">
      <c r="A786" s="34" t="str">
        <f>INDEX(Converter!B:B,MATCH(Employees!F786,Converter!C:C,0))</f>
        <v>Gangtok</v>
      </c>
      <c r="B786" s="23">
        <v>785</v>
      </c>
      <c r="C786" s="23" t="s">
        <v>3006</v>
      </c>
      <c r="D786" s="24">
        <v>34420</v>
      </c>
      <c r="E786" s="23" t="s">
        <v>3007</v>
      </c>
      <c r="F786" s="23" t="s">
        <v>70</v>
      </c>
      <c r="G786" s="23" t="s">
        <v>432</v>
      </c>
      <c r="H786" s="23" t="s">
        <v>448</v>
      </c>
      <c r="I786" s="23" t="s">
        <v>449</v>
      </c>
      <c r="J786" s="23" t="s">
        <v>2326</v>
      </c>
      <c r="K786" s="23" t="s">
        <v>522</v>
      </c>
      <c r="L786" s="23" t="s">
        <v>460</v>
      </c>
      <c r="M786" s="23" t="s">
        <v>461</v>
      </c>
      <c r="N786" s="25">
        <v>44945</v>
      </c>
      <c r="O786" s="23" t="s">
        <v>70</v>
      </c>
      <c r="P786" s="23" t="s">
        <v>396</v>
      </c>
      <c r="Q786" s="35">
        <v>37754</v>
      </c>
      <c r="R786" s="35" t="s">
        <v>5566</v>
      </c>
      <c r="S786" s="35" t="s">
        <v>5567</v>
      </c>
      <c r="T786" s="91" t="s">
        <v>14840</v>
      </c>
      <c r="U786" t="str">
        <f>VLOOKUP(A786,'PLIL_Branch List'!$C$3:$C$127,1,0)</f>
        <v>Gangtok</v>
      </c>
    </row>
    <row r="787" spans="1:21" x14ac:dyDescent="0.25">
      <c r="A787" s="34" t="str">
        <f>INDEX(Converter!B:B,MATCH(Employees!F787,Converter!C:C,0))</f>
        <v>Jaisalmer-2</v>
      </c>
      <c r="B787" s="23">
        <v>786</v>
      </c>
      <c r="C787" s="23" t="s">
        <v>2765</v>
      </c>
      <c r="D787" s="24">
        <v>34427</v>
      </c>
      <c r="E787" s="23" t="s">
        <v>2766</v>
      </c>
      <c r="F787" s="23" t="s">
        <v>41</v>
      </c>
      <c r="G787" s="23" t="s">
        <v>432</v>
      </c>
      <c r="H787" s="23" t="s">
        <v>448</v>
      </c>
      <c r="I787" s="23" t="s">
        <v>449</v>
      </c>
      <c r="J787" s="23" t="s">
        <v>2883</v>
      </c>
      <c r="K787" s="23" t="s">
        <v>778</v>
      </c>
      <c r="L787" s="23" t="s">
        <v>460</v>
      </c>
      <c r="M787" s="23" t="s">
        <v>461</v>
      </c>
      <c r="N787" s="25">
        <v>44946</v>
      </c>
      <c r="O787" s="23" t="s">
        <v>41</v>
      </c>
      <c r="P787" s="23" t="s">
        <v>516</v>
      </c>
      <c r="Q787" s="35">
        <v>30868</v>
      </c>
      <c r="R787" s="35" t="s">
        <v>5568</v>
      </c>
      <c r="S787" s="35" t="s">
        <v>5569</v>
      </c>
      <c r="T787" s="91" t="s">
        <v>14841</v>
      </c>
      <c r="U787" t="str">
        <f>VLOOKUP(A787,'PLIL_Branch List'!$C$3:$C$127,1,0)</f>
        <v>Jaisalmer-2</v>
      </c>
    </row>
    <row r="788" spans="1:21" x14ac:dyDescent="0.25">
      <c r="A788" s="34" t="str">
        <f>INDEX(Converter!B:B,MATCH(Employees!F788,Converter!C:C,0))</f>
        <v>Gurdaspur</v>
      </c>
      <c r="B788" s="23">
        <v>787</v>
      </c>
      <c r="C788" s="23" t="s">
        <v>3008</v>
      </c>
      <c r="D788" s="24">
        <v>34437</v>
      </c>
      <c r="E788" s="23" t="s">
        <v>3009</v>
      </c>
      <c r="F788" s="23" t="s">
        <v>2</v>
      </c>
      <c r="G788" s="23" t="s">
        <v>435</v>
      </c>
      <c r="H788" s="23" t="s">
        <v>404</v>
      </c>
      <c r="I788" s="23" t="s">
        <v>436</v>
      </c>
      <c r="J788" s="23" t="s">
        <v>1782</v>
      </c>
      <c r="K788" s="23" t="s">
        <v>1783</v>
      </c>
      <c r="L788" s="23" t="s">
        <v>455</v>
      </c>
      <c r="M788" s="23" t="s">
        <v>1607</v>
      </c>
      <c r="N788" s="25">
        <v>44949</v>
      </c>
      <c r="O788" s="23" t="s">
        <v>2</v>
      </c>
      <c r="P788" s="23" t="s">
        <v>402</v>
      </c>
      <c r="Q788" s="35">
        <v>29587</v>
      </c>
      <c r="R788" s="35" t="s">
        <v>5570</v>
      </c>
      <c r="S788" s="35" t="s">
        <v>5571</v>
      </c>
      <c r="T788" s="91" t="s">
        <v>14842</v>
      </c>
      <c r="U788" t="str">
        <f>VLOOKUP(A788,'PLIL_Branch List'!$C$3:$C$127,1,0)</f>
        <v>Gurdaspur</v>
      </c>
    </row>
    <row r="789" spans="1:21" x14ac:dyDescent="0.25">
      <c r="A789" s="34" t="str">
        <f>INDEX(Converter!B:B,MATCH(Employees!F789,Converter!C:C,0))</f>
        <v>Salem</v>
      </c>
      <c r="B789" s="23">
        <v>788</v>
      </c>
      <c r="C789" s="23" t="s">
        <v>3010</v>
      </c>
      <c r="D789" s="24">
        <v>34459</v>
      </c>
      <c r="E789" s="23" t="s">
        <v>3011</v>
      </c>
      <c r="F789" s="23" t="s">
        <v>67</v>
      </c>
      <c r="G789" s="23" t="s">
        <v>435</v>
      </c>
      <c r="H789" s="23" t="s">
        <v>1271</v>
      </c>
      <c r="I789" s="23" t="s">
        <v>1271</v>
      </c>
      <c r="J789" s="23" t="s">
        <v>8831</v>
      </c>
      <c r="K789" s="23" t="s">
        <v>8832</v>
      </c>
      <c r="L789" s="23" t="s">
        <v>441</v>
      </c>
      <c r="M789" s="23" t="s">
        <v>1273</v>
      </c>
      <c r="N789" s="25">
        <v>44953</v>
      </c>
      <c r="O789" s="23" t="s">
        <v>67</v>
      </c>
      <c r="P789" s="23" t="s">
        <v>517</v>
      </c>
      <c r="Q789" s="35">
        <v>33018</v>
      </c>
      <c r="R789" s="35" t="s">
        <v>5572</v>
      </c>
      <c r="S789" s="35" t="s">
        <v>5573</v>
      </c>
      <c r="T789" s="91" t="s">
        <v>14843</v>
      </c>
      <c r="U789" t="str">
        <f>VLOOKUP(A789,'PLIL_Branch List'!$C$3:$C$127,1,0)</f>
        <v>Salem</v>
      </c>
    </row>
    <row r="790" spans="1:21" x14ac:dyDescent="0.25">
      <c r="A790" s="34" t="str">
        <f>INDEX(Converter!B:B,MATCH(Employees!F790,Converter!C:C,0))</f>
        <v>Mumbai-Chakala</v>
      </c>
      <c r="B790" s="23">
        <v>789</v>
      </c>
      <c r="C790" s="23" t="s">
        <v>3012</v>
      </c>
      <c r="D790" s="24">
        <v>34461</v>
      </c>
      <c r="E790" s="23" t="s">
        <v>3013</v>
      </c>
      <c r="F790" s="23" t="s">
        <v>538</v>
      </c>
      <c r="G790" s="23" t="s">
        <v>432</v>
      </c>
      <c r="H790" s="23" t="s">
        <v>1912</v>
      </c>
      <c r="I790" s="23" t="s">
        <v>1520</v>
      </c>
      <c r="J790" s="23" t="s">
        <v>2805</v>
      </c>
      <c r="K790" s="23" t="s">
        <v>2806</v>
      </c>
      <c r="L790" s="23" t="s">
        <v>447</v>
      </c>
      <c r="M790" s="23" t="s">
        <v>2875</v>
      </c>
      <c r="N790" s="25">
        <v>44953</v>
      </c>
      <c r="O790" s="23" t="s">
        <v>538</v>
      </c>
      <c r="P790" s="23" t="s">
        <v>399</v>
      </c>
      <c r="Q790" s="35">
        <v>34241</v>
      </c>
      <c r="R790" s="35" t="s">
        <v>5574</v>
      </c>
      <c r="S790" s="35" t="s">
        <v>5575</v>
      </c>
      <c r="T790" s="91" t="s">
        <v>14844</v>
      </c>
      <c r="U790" t="str">
        <f>VLOOKUP(A790,'PLIL_Branch List'!$C$3:$C$127,1,0)</f>
        <v>Mumbai-Chakala</v>
      </c>
    </row>
    <row r="791" spans="1:21" x14ac:dyDescent="0.25">
      <c r="A791" s="34" t="str">
        <f>INDEX(Converter!B:B,MATCH(Employees!F791,Converter!C:C,0))</f>
        <v>Leh</v>
      </c>
      <c r="B791" s="23">
        <v>790</v>
      </c>
      <c r="C791" s="23" t="s">
        <v>3015</v>
      </c>
      <c r="D791" s="24">
        <v>34467</v>
      </c>
      <c r="E791" s="23" t="s">
        <v>3016</v>
      </c>
      <c r="F791" s="23" t="s">
        <v>57</v>
      </c>
      <c r="G791" s="23" t="s">
        <v>432</v>
      </c>
      <c r="H791" s="23" t="s">
        <v>448</v>
      </c>
      <c r="I791" s="23" t="s">
        <v>449</v>
      </c>
      <c r="J791" s="23" t="s">
        <v>1700</v>
      </c>
      <c r="K791" s="23" t="s">
        <v>499</v>
      </c>
      <c r="L791" s="23" t="s">
        <v>458</v>
      </c>
      <c r="M791" s="23" t="s">
        <v>459</v>
      </c>
      <c r="N791" s="25">
        <v>44956</v>
      </c>
      <c r="O791" s="23" t="s">
        <v>57</v>
      </c>
      <c r="P791" s="23" t="s">
        <v>402</v>
      </c>
      <c r="Q791" s="35">
        <v>28600</v>
      </c>
      <c r="R791" s="35" t="s">
        <v>5576</v>
      </c>
      <c r="S791" s="35" t="s">
        <v>5577</v>
      </c>
      <c r="T791" s="91" t="s">
        <v>14845</v>
      </c>
      <c r="U791" t="str">
        <f>VLOOKUP(A791,'PLIL_Branch List'!$C$3:$C$127,1,0)</f>
        <v>Leh</v>
      </c>
    </row>
    <row r="792" spans="1:21" x14ac:dyDescent="0.25">
      <c r="A792" s="34" t="str">
        <f>INDEX(Converter!B:B,MATCH(Employees!F792,Converter!C:C,0))</f>
        <v>Gurgaon</v>
      </c>
      <c r="B792" s="23">
        <v>791</v>
      </c>
      <c r="C792" s="23" t="s">
        <v>3017</v>
      </c>
      <c r="D792" s="24">
        <v>34468</v>
      </c>
      <c r="E792" s="23" t="s">
        <v>3018</v>
      </c>
      <c r="F792" s="23" t="s">
        <v>828</v>
      </c>
      <c r="G792" s="23" t="s">
        <v>435</v>
      </c>
      <c r="H792" s="23" t="s">
        <v>6578</v>
      </c>
      <c r="I792" s="23" t="s">
        <v>6578</v>
      </c>
      <c r="J792" s="23" t="s">
        <v>438</v>
      </c>
      <c r="K792" s="23" t="s">
        <v>439</v>
      </c>
      <c r="L792" s="23" t="s">
        <v>433</v>
      </c>
      <c r="M792" s="23" t="s">
        <v>1247</v>
      </c>
      <c r="N792" s="25">
        <v>44956</v>
      </c>
      <c r="O792" s="23" t="s">
        <v>828</v>
      </c>
      <c r="P792" s="23" t="s">
        <v>434</v>
      </c>
      <c r="Q792" s="35">
        <v>31555</v>
      </c>
      <c r="R792" s="35" t="s">
        <v>5578</v>
      </c>
      <c r="S792" s="35" t="s">
        <v>5579</v>
      </c>
      <c r="T792" s="91" t="s">
        <v>14846</v>
      </c>
      <c r="U792" t="str">
        <f>VLOOKUP(A792,'PLIL_Branch List'!$C$3:$C$127,1,0)</f>
        <v>Gurgaon</v>
      </c>
    </row>
    <row r="793" spans="1:21" x14ac:dyDescent="0.25">
      <c r="A793" s="34" t="str">
        <f>INDEX(Converter!B:B,MATCH(Employees!F793,Converter!C:C,0))</f>
        <v>Gurgaon</v>
      </c>
      <c r="B793" s="23">
        <v>792</v>
      </c>
      <c r="C793" s="23" t="s">
        <v>1221</v>
      </c>
      <c r="D793" s="24">
        <v>34500</v>
      </c>
      <c r="E793" s="23" t="s">
        <v>1222</v>
      </c>
      <c r="F793" s="23" t="s">
        <v>828</v>
      </c>
      <c r="G793" s="23" t="s">
        <v>435</v>
      </c>
      <c r="H793" s="23" t="s">
        <v>3019</v>
      </c>
      <c r="I793" s="23" t="s">
        <v>3019</v>
      </c>
      <c r="J793" s="23" t="s">
        <v>3020</v>
      </c>
      <c r="K793" s="23" t="s">
        <v>428</v>
      </c>
      <c r="L793" s="23" t="s">
        <v>3021</v>
      </c>
      <c r="M793" s="23" t="s">
        <v>3022</v>
      </c>
      <c r="N793" s="25">
        <v>44963</v>
      </c>
      <c r="O793" s="23" t="s">
        <v>828</v>
      </c>
      <c r="P793" s="23" t="s">
        <v>434</v>
      </c>
      <c r="Q793" s="35">
        <v>26650</v>
      </c>
      <c r="R793" s="35" t="s">
        <v>5581</v>
      </c>
      <c r="S793" s="35" t="s">
        <v>5067</v>
      </c>
      <c r="T793" s="91" t="s">
        <v>14847</v>
      </c>
      <c r="U793" t="str">
        <f>VLOOKUP(A793,'PLIL_Branch List'!$C$3:$C$127,1,0)</f>
        <v>Gurgaon</v>
      </c>
    </row>
    <row r="794" spans="1:21" x14ac:dyDescent="0.25">
      <c r="A794" s="34" t="str">
        <f>INDEX(Converter!B:B,MATCH(Employees!F794,Converter!C:C,0))</f>
        <v>Baramulla</v>
      </c>
      <c r="B794" s="23">
        <v>793</v>
      </c>
      <c r="C794" s="23" t="s">
        <v>2142</v>
      </c>
      <c r="D794" s="24">
        <v>34503</v>
      </c>
      <c r="E794" s="23" t="s">
        <v>2143</v>
      </c>
      <c r="F794" s="23" t="s">
        <v>72</v>
      </c>
      <c r="G794" s="23" t="s">
        <v>435</v>
      </c>
      <c r="H794" s="23" t="s">
        <v>451</v>
      </c>
      <c r="I794" s="23" t="s">
        <v>449</v>
      </c>
      <c r="J794" s="23" t="s">
        <v>2046</v>
      </c>
      <c r="K794" s="23" t="s">
        <v>2902</v>
      </c>
      <c r="L794" s="23" t="s">
        <v>1276</v>
      </c>
      <c r="M794" s="23" t="s">
        <v>413</v>
      </c>
      <c r="N794" s="25">
        <v>44960</v>
      </c>
      <c r="O794" s="23" t="s">
        <v>72</v>
      </c>
      <c r="P794" s="23" t="s">
        <v>402</v>
      </c>
      <c r="Q794" s="35">
        <v>32905</v>
      </c>
      <c r="R794" s="35" t="s">
        <v>5582</v>
      </c>
      <c r="S794" s="35" t="s">
        <v>5583</v>
      </c>
      <c r="T794" s="91" t="s">
        <v>14848</v>
      </c>
      <c r="U794" t="str">
        <f>VLOOKUP(A794,'PLIL_Branch List'!$C$3:$C$127,1,0)</f>
        <v>Baramulla</v>
      </c>
    </row>
    <row r="795" spans="1:21" x14ac:dyDescent="0.25">
      <c r="A795" s="34" t="str">
        <f>INDEX(Converter!B:B,MATCH(Employees!F795,Converter!C:C,0))</f>
        <v>Thane</v>
      </c>
      <c r="B795" s="23">
        <v>794</v>
      </c>
      <c r="C795" s="23" t="s">
        <v>3023</v>
      </c>
      <c r="D795" s="24">
        <v>34504</v>
      </c>
      <c r="E795" s="23" t="s">
        <v>3024</v>
      </c>
      <c r="F795" s="23" t="s">
        <v>369</v>
      </c>
      <c r="G795" s="23" t="s">
        <v>432</v>
      </c>
      <c r="H795" s="23" t="s">
        <v>1408</v>
      </c>
      <c r="I795" s="23" t="s">
        <v>1271</v>
      </c>
      <c r="J795" s="23" t="s">
        <v>1397</v>
      </c>
      <c r="K795" s="23" t="s">
        <v>1398</v>
      </c>
      <c r="L795" s="23" t="s">
        <v>443</v>
      </c>
      <c r="M795" s="23" t="s">
        <v>7177</v>
      </c>
      <c r="N795" s="25">
        <v>44958</v>
      </c>
      <c r="O795" s="23" t="s">
        <v>369</v>
      </c>
      <c r="P795" s="23" t="s">
        <v>399</v>
      </c>
      <c r="Q795" s="35">
        <v>28128</v>
      </c>
      <c r="R795" s="35" t="s">
        <v>5584</v>
      </c>
      <c r="S795" s="35" t="s">
        <v>5585</v>
      </c>
      <c r="T795" s="91" t="s">
        <v>14849</v>
      </c>
      <c r="U795" t="str">
        <f>VLOOKUP(A795,'PLIL_Branch List'!$C$3:$C$127,1,0)</f>
        <v>Thane</v>
      </c>
    </row>
    <row r="796" spans="1:21" x14ac:dyDescent="0.25">
      <c r="A796" s="34" t="str">
        <f>INDEX(Converter!B:B,MATCH(Employees!F796,Converter!C:C,0))</f>
        <v>Secundrabad</v>
      </c>
      <c r="B796" s="23">
        <v>795</v>
      </c>
      <c r="C796" s="23" t="s">
        <v>3025</v>
      </c>
      <c r="D796" s="24">
        <v>34524</v>
      </c>
      <c r="E796" s="23" t="s">
        <v>3026</v>
      </c>
      <c r="F796" s="23" t="s">
        <v>158</v>
      </c>
      <c r="G796" s="23" t="s">
        <v>435</v>
      </c>
      <c r="H796" s="23" t="s">
        <v>448</v>
      </c>
      <c r="I796" s="23" t="s">
        <v>449</v>
      </c>
      <c r="J796" s="23" t="s">
        <v>3027</v>
      </c>
      <c r="K796" s="23" t="s">
        <v>3028</v>
      </c>
      <c r="L796" s="23" t="s">
        <v>519</v>
      </c>
      <c r="M796" s="23" t="s">
        <v>520</v>
      </c>
      <c r="N796" s="25">
        <v>44965</v>
      </c>
      <c r="O796" s="23" t="s">
        <v>158</v>
      </c>
      <c r="P796" s="23" t="s">
        <v>517</v>
      </c>
      <c r="Q796" s="35">
        <v>27495</v>
      </c>
      <c r="R796" s="35" t="s">
        <v>5586</v>
      </c>
      <c r="S796" s="35" t="s">
        <v>5587</v>
      </c>
      <c r="T796" s="91" t="s">
        <v>14850</v>
      </c>
      <c r="U796" t="e">
        <f>VLOOKUP(A796,'PLIL_Branch List'!$C$3:$C$127,1,0)</f>
        <v>#N/A</v>
      </c>
    </row>
    <row r="797" spans="1:21" x14ac:dyDescent="0.25">
      <c r="A797" s="34" t="str">
        <f>INDEX(Converter!B:B,MATCH(Employees!F797,Converter!C:C,0))</f>
        <v>Vashi</v>
      </c>
      <c r="B797" s="23">
        <v>796</v>
      </c>
      <c r="C797" s="23" t="s">
        <v>3029</v>
      </c>
      <c r="D797" s="24">
        <v>34542</v>
      </c>
      <c r="E797" s="23" t="s">
        <v>3030</v>
      </c>
      <c r="F797" s="23" t="s">
        <v>371</v>
      </c>
      <c r="G797" s="23" t="s">
        <v>432</v>
      </c>
      <c r="H797" s="23" t="s">
        <v>404</v>
      </c>
      <c r="I797" s="23" t="s">
        <v>436</v>
      </c>
      <c r="J797" s="23" t="s">
        <v>1469</v>
      </c>
      <c r="K797" s="23" t="s">
        <v>1470</v>
      </c>
      <c r="L797" s="23" t="s">
        <v>450</v>
      </c>
      <c r="M797" s="23" t="s">
        <v>408</v>
      </c>
      <c r="N797" s="25">
        <v>44970</v>
      </c>
      <c r="O797" s="23" t="s">
        <v>371</v>
      </c>
      <c r="P797" s="23" t="s">
        <v>399</v>
      </c>
      <c r="Q797" s="35">
        <v>35654</v>
      </c>
      <c r="R797" s="35" t="s">
        <v>5588</v>
      </c>
      <c r="S797" s="35" t="s">
        <v>5589</v>
      </c>
      <c r="T797" s="91" t="s">
        <v>14851</v>
      </c>
      <c r="U797" t="str">
        <f>VLOOKUP(A797,'PLIL_Branch List'!$C$3:$C$127,1,0)</f>
        <v>Vashi</v>
      </c>
    </row>
    <row r="798" spans="1:21" x14ac:dyDescent="0.25">
      <c r="A798" s="34" t="str">
        <f>INDEX(Converter!B:B,MATCH(Employees!F798,Converter!C:C,0))</f>
        <v>Delhi-Naraina</v>
      </c>
      <c r="B798" s="23">
        <v>797</v>
      </c>
      <c r="C798" s="23" t="s">
        <v>3033</v>
      </c>
      <c r="D798" s="24">
        <v>34575</v>
      </c>
      <c r="E798" s="23" t="s">
        <v>3034</v>
      </c>
      <c r="F798" s="23" t="s">
        <v>337</v>
      </c>
      <c r="G798" s="23" t="s">
        <v>435</v>
      </c>
      <c r="H798" s="23" t="s">
        <v>404</v>
      </c>
      <c r="I798" s="23" t="s">
        <v>436</v>
      </c>
      <c r="J798" s="23" t="s">
        <v>1279</v>
      </c>
      <c r="K798" s="23" t="s">
        <v>1280</v>
      </c>
      <c r="L798" s="23" t="s">
        <v>441</v>
      </c>
      <c r="M798" s="23" t="s">
        <v>1329</v>
      </c>
      <c r="N798" s="25">
        <v>44974</v>
      </c>
      <c r="O798" s="23" t="s">
        <v>337</v>
      </c>
      <c r="P798" s="23" t="s">
        <v>516</v>
      </c>
      <c r="Q798" s="35">
        <v>30385</v>
      </c>
      <c r="R798" s="35" t="s">
        <v>5591</v>
      </c>
      <c r="S798" s="35" t="s">
        <v>5592</v>
      </c>
      <c r="T798" s="91" t="s">
        <v>14852</v>
      </c>
      <c r="U798" t="e">
        <f>VLOOKUP(A798,'PLIL_Branch List'!$C$3:$C$127,1,0)</f>
        <v>#N/A</v>
      </c>
    </row>
    <row r="799" spans="1:21" x14ac:dyDescent="0.25">
      <c r="A799" s="34" t="str">
        <f>INDEX(Converter!B:B,MATCH(Employees!F799,Converter!C:C,0))</f>
        <v>Meerut</v>
      </c>
      <c r="B799" s="23">
        <v>798</v>
      </c>
      <c r="C799" s="23" t="s">
        <v>3035</v>
      </c>
      <c r="D799" s="24">
        <v>34596</v>
      </c>
      <c r="E799" s="23" t="s">
        <v>3036</v>
      </c>
      <c r="F799" s="23" t="s">
        <v>27</v>
      </c>
      <c r="G799" s="23" t="s">
        <v>435</v>
      </c>
      <c r="H799" s="23" t="s">
        <v>448</v>
      </c>
      <c r="I799" s="23" t="s">
        <v>449</v>
      </c>
      <c r="J799" s="23" t="s">
        <v>1616</v>
      </c>
      <c r="K799" s="23" t="s">
        <v>1617</v>
      </c>
      <c r="L799" s="23" t="s">
        <v>445</v>
      </c>
      <c r="M799" s="23" t="s">
        <v>452</v>
      </c>
      <c r="N799" s="25">
        <v>44975</v>
      </c>
      <c r="O799" s="23" t="s">
        <v>27</v>
      </c>
      <c r="P799" s="23" t="s">
        <v>516</v>
      </c>
      <c r="Q799" s="35">
        <v>35512</v>
      </c>
      <c r="R799" s="35" t="s">
        <v>5593</v>
      </c>
      <c r="S799" s="35" t="s">
        <v>5594</v>
      </c>
      <c r="T799" s="91" t="s">
        <v>14853</v>
      </c>
      <c r="U799" t="str">
        <f>VLOOKUP(A799,'PLIL_Branch List'!$C$3:$C$127,1,0)</f>
        <v>Meerut</v>
      </c>
    </row>
    <row r="800" spans="1:21" x14ac:dyDescent="0.25">
      <c r="A800" s="34" t="str">
        <f>INDEX(Converter!B:B,MATCH(Employees!F800,Converter!C:C,0))</f>
        <v>Gurgaon</v>
      </c>
      <c r="B800" s="23">
        <v>799</v>
      </c>
      <c r="C800" s="23" t="s">
        <v>3037</v>
      </c>
      <c r="D800" s="24">
        <v>34612</v>
      </c>
      <c r="E800" s="23" t="s">
        <v>3038</v>
      </c>
      <c r="F800" s="23" t="s">
        <v>828</v>
      </c>
      <c r="G800" s="23" t="s">
        <v>435</v>
      </c>
      <c r="H800" s="23" t="s">
        <v>1743</v>
      </c>
      <c r="I800" s="23" t="s">
        <v>1227</v>
      </c>
      <c r="J800" s="23" t="s">
        <v>1741</v>
      </c>
      <c r="K800" s="23" t="s">
        <v>1742</v>
      </c>
      <c r="L800" s="23" t="s">
        <v>441</v>
      </c>
      <c r="M800" s="23" t="s">
        <v>3051</v>
      </c>
      <c r="N800" s="25">
        <v>44978</v>
      </c>
      <c r="O800" s="23" t="s">
        <v>828</v>
      </c>
      <c r="P800" s="23" t="s">
        <v>434</v>
      </c>
      <c r="Q800" s="35">
        <v>36717</v>
      </c>
      <c r="R800" s="35" t="s">
        <v>5595</v>
      </c>
      <c r="S800" s="35" t="s">
        <v>5596</v>
      </c>
      <c r="T800" s="91" t="s">
        <v>14854</v>
      </c>
      <c r="U800" t="str">
        <f>VLOOKUP(A800,'PLIL_Branch List'!$C$3:$C$127,1,0)</f>
        <v>Gurgaon</v>
      </c>
    </row>
    <row r="801" spans="1:21" x14ac:dyDescent="0.25">
      <c r="A801" s="34" t="str">
        <f>INDEX(Converter!B:B,MATCH(Employees!F801,Converter!C:C,0))</f>
        <v>Nagpur</v>
      </c>
      <c r="B801" s="23">
        <v>800</v>
      </c>
      <c r="C801" s="23" t="s">
        <v>3039</v>
      </c>
      <c r="D801" s="24">
        <v>34631</v>
      </c>
      <c r="E801" s="23" t="s">
        <v>3040</v>
      </c>
      <c r="F801" s="23" t="s">
        <v>20</v>
      </c>
      <c r="G801" s="23" t="s">
        <v>435</v>
      </c>
      <c r="H801" s="23" t="s">
        <v>451</v>
      </c>
      <c r="I801" s="23" t="s">
        <v>449</v>
      </c>
      <c r="J801" s="23" t="s">
        <v>2550</v>
      </c>
      <c r="K801" s="23" t="s">
        <v>2629</v>
      </c>
      <c r="L801" s="23" t="s">
        <v>1315</v>
      </c>
      <c r="M801" s="23" t="s">
        <v>11933</v>
      </c>
      <c r="N801" s="25">
        <v>44981</v>
      </c>
      <c r="O801" s="23" t="s">
        <v>20</v>
      </c>
      <c r="P801" s="23" t="s">
        <v>399</v>
      </c>
      <c r="Q801" s="35">
        <v>32935</v>
      </c>
      <c r="R801" s="35" t="s">
        <v>5597</v>
      </c>
      <c r="S801" s="35" t="s">
        <v>5598</v>
      </c>
      <c r="T801" s="91" t="s">
        <v>14855</v>
      </c>
      <c r="U801" t="str">
        <f>VLOOKUP(A801,'PLIL_Branch List'!$C$3:$C$127,1,0)</f>
        <v>Nagpur</v>
      </c>
    </row>
    <row r="802" spans="1:21" x14ac:dyDescent="0.25">
      <c r="A802" s="34" t="str">
        <f>INDEX(Converter!B:B,MATCH(Employees!F802,Converter!C:C,0))</f>
        <v>Gurgaon</v>
      </c>
      <c r="B802" s="23">
        <v>801</v>
      </c>
      <c r="C802" s="23" t="s">
        <v>3041</v>
      </c>
      <c r="D802" s="24">
        <v>34640</v>
      </c>
      <c r="E802" s="23" t="s">
        <v>3042</v>
      </c>
      <c r="F802" s="23" t="s">
        <v>828</v>
      </c>
      <c r="G802" s="23" t="s">
        <v>432</v>
      </c>
      <c r="H802" s="23" t="s">
        <v>1178</v>
      </c>
      <c r="I802" s="23" t="s">
        <v>3019</v>
      </c>
      <c r="J802" s="23" t="s">
        <v>1221</v>
      </c>
      <c r="K802" s="23" t="s">
        <v>1222</v>
      </c>
      <c r="L802" s="23" t="s">
        <v>433</v>
      </c>
      <c r="M802" s="23" t="s">
        <v>1178</v>
      </c>
      <c r="N802" s="25">
        <v>44984</v>
      </c>
      <c r="O802" s="23" t="s">
        <v>828</v>
      </c>
      <c r="P802" s="23" t="s">
        <v>434</v>
      </c>
      <c r="Q802" s="35">
        <v>32777</v>
      </c>
      <c r="R802" s="35" t="s">
        <v>5599</v>
      </c>
      <c r="S802" s="35" t="s">
        <v>5247</v>
      </c>
      <c r="T802" s="91" t="s">
        <v>14856</v>
      </c>
      <c r="U802" t="str">
        <f>VLOOKUP(A802,'PLIL_Branch List'!$C$3:$C$127,1,0)</f>
        <v>Gurgaon</v>
      </c>
    </row>
    <row r="803" spans="1:21" x14ac:dyDescent="0.25">
      <c r="A803" s="34" t="str">
        <f>INDEX(Converter!B:B,MATCH(Employees!F803,Converter!C:C,0))</f>
        <v>Goa</v>
      </c>
      <c r="B803" s="23">
        <v>802</v>
      </c>
      <c r="C803" s="23" t="s">
        <v>3043</v>
      </c>
      <c r="D803" s="24">
        <v>34650</v>
      </c>
      <c r="E803" s="23" t="s">
        <v>3044</v>
      </c>
      <c r="F803" s="23" t="s">
        <v>108</v>
      </c>
      <c r="G803" s="23" t="s">
        <v>432</v>
      </c>
      <c r="H803" s="23" t="s">
        <v>451</v>
      </c>
      <c r="I803" s="23" t="s">
        <v>449</v>
      </c>
      <c r="J803" s="23" t="s">
        <v>13162</v>
      </c>
      <c r="K803" s="23" t="s">
        <v>13611</v>
      </c>
      <c r="L803" s="23" t="s">
        <v>456</v>
      </c>
      <c r="M803" s="23" t="s">
        <v>473</v>
      </c>
      <c r="N803" s="25">
        <v>44984</v>
      </c>
      <c r="O803" s="23" t="s">
        <v>108</v>
      </c>
      <c r="P803" s="23" t="s">
        <v>399</v>
      </c>
      <c r="Q803" s="35">
        <v>33625</v>
      </c>
      <c r="R803" s="35" t="s">
        <v>5600</v>
      </c>
      <c r="S803" s="35" t="s">
        <v>5601</v>
      </c>
      <c r="T803" s="91" t="s">
        <v>14857</v>
      </c>
      <c r="U803" t="str">
        <f>VLOOKUP(A803,'PLIL_Branch List'!$C$3:$C$127,1,0)</f>
        <v>Goa</v>
      </c>
    </row>
    <row r="804" spans="1:21" x14ac:dyDescent="0.25">
      <c r="A804" s="34" t="str">
        <f>INDEX(Converter!B:B,MATCH(Employees!F804,Converter!C:C,0))</f>
        <v>Chandigarh</v>
      </c>
      <c r="B804" s="23">
        <v>803</v>
      </c>
      <c r="C804" s="23" t="s">
        <v>3047</v>
      </c>
      <c r="D804" s="24">
        <v>34657</v>
      </c>
      <c r="E804" s="23" t="s">
        <v>3048</v>
      </c>
      <c r="F804" s="23" t="s">
        <v>10</v>
      </c>
      <c r="G804" s="23" t="s">
        <v>432</v>
      </c>
      <c r="H804" s="23" t="s">
        <v>448</v>
      </c>
      <c r="I804" s="23" t="s">
        <v>449</v>
      </c>
      <c r="J804" s="23" t="s">
        <v>2025</v>
      </c>
      <c r="K804" s="23" t="s">
        <v>2026</v>
      </c>
      <c r="L804" s="23" t="s">
        <v>453</v>
      </c>
      <c r="M804" s="23" t="s">
        <v>454</v>
      </c>
      <c r="N804" s="25">
        <v>44985</v>
      </c>
      <c r="O804" s="23" t="s">
        <v>10</v>
      </c>
      <c r="P804" s="23" t="s">
        <v>402</v>
      </c>
      <c r="Q804" s="35">
        <v>30907</v>
      </c>
      <c r="R804" s="35" t="s">
        <v>5602</v>
      </c>
      <c r="S804" s="35" t="s">
        <v>5603</v>
      </c>
      <c r="T804" s="91" t="s">
        <v>14858</v>
      </c>
      <c r="U804" t="str">
        <f>VLOOKUP(A804,'PLIL_Branch List'!$C$3:$C$127,1,0)</f>
        <v>Chandigarh</v>
      </c>
    </row>
    <row r="805" spans="1:21" x14ac:dyDescent="0.25">
      <c r="A805" s="34" t="str">
        <f>INDEX(Converter!B:B,MATCH(Employees!F805,Converter!C:C,0))</f>
        <v>Gurgaon</v>
      </c>
      <c r="B805" s="23">
        <v>804</v>
      </c>
      <c r="C805" s="23" t="s">
        <v>3049</v>
      </c>
      <c r="D805" s="24">
        <v>34663</v>
      </c>
      <c r="E805" s="23" t="s">
        <v>3050</v>
      </c>
      <c r="F805" s="23" t="s">
        <v>828</v>
      </c>
      <c r="G805" s="23" t="s">
        <v>435</v>
      </c>
      <c r="H805" s="23" t="s">
        <v>1743</v>
      </c>
      <c r="I805" s="23" t="s">
        <v>1227</v>
      </c>
      <c r="J805" s="23" t="s">
        <v>1741</v>
      </c>
      <c r="K805" s="23" t="s">
        <v>1742</v>
      </c>
      <c r="L805" s="23" t="s">
        <v>442</v>
      </c>
      <c r="M805" s="23" t="s">
        <v>11961</v>
      </c>
      <c r="N805" s="25">
        <v>44986</v>
      </c>
      <c r="O805" s="23" t="s">
        <v>828</v>
      </c>
      <c r="P805" s="23" t="s">
        <v>434</v>
      </c>
      <c r="Q805" s="35">
        <v>35829</v>
      </c>
      <c r="R805" s="35" t="s">
        <v>5604</v>
      </c>
      <c r="S805" s="35" t="s">
        <v>5605</v>
      </c>
      <c r="T805" s="91" t="s">
        <v>14859</v>
      </c>
      <c r="U805" t="str">
        <f>VLOOKUP(A805,'PLIL_Branch List'!$C$3:$C$127,1,0)</f>
        <v>Gurgaon</v>
      </c>
    </row>
    <row r="806" spans="1:21" x14ac:dyDescent="0.25">
      <c r="A806" s="34" t="str">
        <f>INDEX(Converter!B:B,MATCH(Employees!F806,Converter!C:C,0))</f>
        <v>Pune</v>
      </c>
      <c r="B806" s="23">
        <v>805</v>
      </c>
      <c r="C806" s="23" t="s">
        <v>3052</v>
      </c>
      <c r="D806" s="24">
        <v>34668</v>
      </c>
      <c r="E806" s="23" t="s">
        <v>3053</v>
      </c>
      <c r="F806" s="23" t="s">
        <v>38</v>
      </c>
      <c r="G806" s="23" t="s">
        <v>435</v>
      </c>
      <c r="H806" s="23" t="s">
        <v>448</v>
      </c>
      <c r="I806" s="23" t="s">
        <v>449</v>
      </c>
      <c r="J806" s="23" t="s">
        <v>2333</v>
      </c>
      <c r="K806" s="23" t="s">
        <v>2416</v>
      </c>
      <c r="L806" s="23" t="s">
        <v>519</v>
      </c>
      <c r="M806" s="23" t="s">
        <v>520</v>
      </c>
      <c r="N806" s="25">
        <v>44986</v>
      </c>
      <c r="O806" s="23" t="s">
        <v>38</v>
      </c>
      <c r="P806" s="23" t="s">
        <v>399</v>
      </c>
      <c r="Q806" s="35">
        <v>27207</v>
      </c>
      <c r="R806" s="35" t="s">
        <v>5606</v>
      </c>
      <c r="S806" s="35" t="s">
        <v>5607</v>
      </c>
      <c r="T806" s="91" t="s">
        <v>14860</v>
      </c>
      <c r="U806" t="str">
        <f>VLOOKUP(A806,'PLIL_Branch List'!$C$3:$C$127,1,0)</f>
        <v>Pune</v>
      </c>
    </row>
    <row r="807" spans="1:21" x14ac:dyDescent="0.25">
      <c r="A807" s="34" t="str">
        <f>INDEX(Converter!B:B,MATCH(Employees!F807,Converter!C:C,0))</f>
        <v>Hissar</v>
      </c>
      <c r="B807" s="23">
        <v>806</v>
      </c>
      <c r="C807" s="23" t="s">
        <v>2638</v>
      </c>
      <c r="D807" s="24">
        <v>34675</v>
      </c>
      <c r="E807" s="23" t="s">
        <v>2639</v>
      </c>
      <c r="F807" s="23" t="s">
        <v>7</v>
      </c>
      <c r="G807" s="23" t="s">
        <v>435</v>
      </c>
      <c r="H807" s="23" t="s">
        <v>448</v>
      </c>
      <c r="I807" s="23" t="s">
        <v>449</v>
      </c>
      <c r="J807" s="23" t="s">
        <v>2451</v>
      </c>
      <c r="K807" s="23" t="s">
        <v>709</v>
      </c>
      <c r="L807" s="23" t="s">
        <v>445</v>
      </c>
      <c r="M807" s="23" t="s">
        <v>452</v>
      </c>
      <c r="N807" s="25">
        <v>44988</v>
      </c>
      <c r="O807" s="23" t="s">
        <v>7</v>
      </c>
      <c r="P807" s="23" t="s">
        <v>516</v>
      </c>
      <c r="Q807" s="35">
        <v>33124</v>
      </c>
      <c r="R807" s="35" t="s">
        <v>5608</v>
      </c>
      <c r="S807" s="35" t="s">
        <v>5609</v>
      </c>
      <c r="T807" s="91" t="s">
        <v>14861</v>
      </c>
      <c r="U807" t="str">
        <f>VLOOKUP(A807,'PLIL_Branch List'!$C$3:$C$127,1,0)</f>
        <v>Hissar</v>
      </c>
    </row>
    <row r="808" spans="1:21" x14ac:dyDescent="0.25">
      <c r="A808" s="34" t="str">
        <f>INDEX(Converter!B:B,MATCH(Employees!F808,Converter!C:C,0))</f>
        <v>Jammu</v>
      </c>
      <c r="B808" s="23">
        <v>807</v>
      </c>
      <c r="C808" s="23" t="s">
        <v>3055</v>
      </c>
      <c r="D808" s="24">
        <v>34700</v>
      </c>
      <c r="E808" s="23" t="s">
        <v>3056</v>
      </c>
      <c r="F808" s="23" t="s">
        <v>19</v>
      </c>
      <c r="G808" s="23" t="s">
        <v>435</v>
      </c>
      <c r="H808" s="23" t="s">
        <v>448</v>
      </c>
      <c r="I808" s="23" t="s">
        <v>449</v>
      </c>
      <c r="J808" s="23" t="s">
        <v>2151</v>
      </c>
      <c r="K808" s="23" t="s">
        <v>2152</v>
      </c>
      <c r="L808" s="23" t="s">
        <v>519</v>
      </c>
      <c r="M808" s="23" t="s">
        <v>520</v>
      </c>
      <c r="N808" s="25">
        <v>44991</v>
      </c>
      <c r="O808" s="23" t="s">
        <v>19</v>
      </c>
      <c r="P808" s="23" t="s">
        <v>402</v>
      </c>
      <c r="Q808" s="35">
        <v>38001</v>
      </c>
      <c r="R808" s="35" t="s">
        <v>5610</v>
      </c>
      <c r="S808" s="35" t="s">
        <v>5611</v>
      </c>
      <c r="T808" s="91" t="s">
        <v>14862</v>
      </c>
      <c r="U808" t="str">
        <f>VLOOKUP(A808,'PLIL_Branch List'!$C$3:$C$127,1,0)</f>
        <v>Jammu</v>
      </c>
    </row>
    <row r="809" spans="1:21" x14ac:dyDescent="0.25">
      <c r="A809" s="34" t="str">
        <f>INDEX(Converter!B:B,MATCH(Employees!F809,Converter!C:C,0))</f>
        <v>Asansol</v>
      </c>
      <c r="B809" s="23">
        <v>808</v>
      </c>
      <c r="C809" s="23" t="s">
        <v>3057</v>
      </c>
      <c r="D809" s="24">
        <v>34708</v>
      </c>
      <c r="E809" s="23" t="s">
        <v>3058</v>
      </c>
      <c r="F809" s="23" t="s">
        <v>86</v>
      </c>
      <c r="G809" s="23" t="s">
        <v>435</v>
      </c>
      <c r="H809" s="23" t="s">
        <v>404</v>
      </c>
      <c r="I809" s="23" t="s">
        <v>436</v>
      </c>
      <c r="J809" s="23" t="s">
        <v>1490</v>
      </c>
      <c r="K809" s="23" t="s">
        <v>1627</v>
      </c>
      <c r="L809" s="23" t="s">
        <v>447</v>
      </c>
      <c r="M809" s="23" t="s">
        <v>411</v>
      </c>
      <c r="N809" s="25">
        <v>44991</v>
      </c>
      <c r="O809" s="23" t="s">
        <v>86</v>
      </c>
      <c r="P809" s="23" t="s">
        <v>396</v>
      </c>
      <c r="Q809" s="35">
        <v>30070</v>
      </c>
      <c r="R809" s="35" t="s">
        <v>5612</v>
      </c>
      <c r="S809" s="35" t="s">
        <v>5613</v>
      </c>
      <c r="T809" s="91" t="s">
        <v>14863</v>
      </c>
      <c r="U809" t="str">
        <f>VLOOKUP(A809,'PLIL_Branch List'!$C$3:$C$127,1,0)</f>
        <v>Asansol</v>
      </c>
    </row>
    <row r="810" spans="1:21" x14ac:dyDescent="0.25">
      <c r="A810" s="34" t="str">
        <f>INDEX(Converter!B:B,MATCH(Employees!F810,Converter!C:C,0))</f>
        <v>Delhi-Naraina</v>
      </c>
      <c r="B810" s="23">
        <v>809</v>
      </c>
      <c r="C810" s="23" t="s">
        <v>3059</v>
      </c>
      <c r="D810" s="24">
        <v>34712</v>
      </c>
      <c r="E810" s="23" t="s">
        <v>3060</v>
      </c>
      <c r="F810" s="23" t="s">
        <v>337</v>
      </c>
      <c r="G810" s="23" t="s">
        <v>435</v>
      </c>
      <c r="H810" s="23" t="s">
        <v>448</v>
      </c>
      <c r="I810" s="23" t="s">
        <v>449</v>
      </c>
      <c r="J810" s="23" t="s">
        <v>9303</v>
      </c>
      <c r="K810" s="23" t="s">
        <v>9551</v>
      </c>
      <c r="L810" s="23" t="s">
        <v>453</v>
      </c>
      <c r="M810" s="23" t="s">
        <v>454</v>
      </c>
      <c r="N810" s="25">
        <v>44992</v>
      </c>
      <c r="O810" s="23" t="s">
        <v>337</v>
      </c>
      <c r="P810" s="23" t="s">
        <v>516</v>
      </c>
      <c r="Q810" s="35">
        <v>25014</v>
      </c>
      <c r="R810" s="35" t="s">
        <v>5614</v>
      </c>
      <c r="S810" s="35" t="s">
        <v>5615</v>
      </c>
      <c r="T810" s="91" t="s">
        <v>14864</v>
      </c>
      <c r="U810" t="e">
        <f>VLOOKUP(A810,'PLIL_Branch List'!$C$3:$C$127,1,0)</f>
        <v>#N/A</v>
      </c>
    </row>
    <row r="811" spans="1:21" x14ac:dyDescent="0.25">
      <c r="A811" s="34" t="str">
        <f>INDEX(Converter!B:B,MATCH(Employees!F811,Converter!C:C,0))</f>
        <v>Nagpur</v>
      </c>
      <c r="B811" s="23">
        <v>810</v>
      </c>
      <c r="C811" s="23" t="s">
        <v>3061</v>
      </c>
      <c r="D811" s="24">
        <v>34725</v>
      </c>
      <c r="E811" s="23" t="s">
        <v>3062</v>
      </c>
      <c r="F811" s="23" t="s">
        <v>20</v>
      </c>
      <c r="G811" s="23" t="s">
        <v>435</v>
      </c>
      <c r="H811" s="23" t="s">
        <v>404</v>
      </c>
      <c r="I811" s="23" t="s">
        <v>436</v>
      </c>
      <c r="J811" s="23" t="s">
        <v>1667</v>
      </c>
      <c r="K811" s="23" t="s">
        <v>1668</v>
      </c>
      <c r="L811" s="23" t="s">
        <v>447</v>
      </c>
      <c r="M811" s="23" t="s">
        <v>411</v>
      </c>
      <c r="N811" s="25">
        <v>44995</v>
      </c>
      <c r="O811" s="23" t="s">
        <v>20</v>
      </c>
      <c r="P811" s="23" t="s">
        <v>399</v>
      </c>
      <c r="Q811" s="35">
        <v>31958</v>
      </c>
      <c r="R811" s="35" t="s">
        <v>5616</v>
      </c>
      <c r="S811" s="35" t="s">
        <v>5617</v>
      </c>
      <c r="T811" s="91" t="s">
        <v>14865</v>
      </c>
      <c r="U811" t="str">
        <f>VLOOKUP(A811,'PLIL_Branch List'!$C$3:$C$127,1,0)</f>
        <v>Nagpur</v>
      </c>
    </row>
    <row r="812" spans="1:21" x14ac:dyDescent="0.25">
      <c r="A812" s="34" t="str">
        <f>INDEX(Converter!B:B,MATCH(Employees!F812,Converter!C:C,0))</f>
        <v>Bhopal</v>
      </c>
      <c r="B812" s="23">
        <v>811</v>
      </c>
      <c r="C812" s="23" t="s">
        <v>789</v>
      </c>
      <c r="D812" s="24">
        <v>34738</v>
      </c>
      <c r="E812" s="23" t="s">
        <v>3064</v>
      </c>
      <c r="F812" s="23" t="s">
        <v>30</v>
      </c>
      <c r="G812" s="23" t="s">
        <v>435</v>
      </c>
      <c r="H812" s="23" t="s">
        <v>404</v>
      </c>
      <c r="I812" s="23" t="s">
        <v>436</v>
      </c>
      <c r="J812" s="23" t="s">
        <v>1549</v>
      </c>
      <c r="K812" s="23" t="s">
        <v>1550</v>
      </c>
      <c r="L812" s="23" t="s">
        <v>433</v>
      </c>
      <c r="M812" s="23" t="s">
        <v>1202</v>
      </c>
      <c r="N812" s="25">
        <v>44995</v>
      </c>
      <c r="O812" s="23" t="s">
        <v>30</v>
      </c>
      <c r="P812" s="23" t="s">
        <v>399</v>
      </c>
      <c r="Q812" s="35">
        <v>27690</v>
      </c>
      <c r="R812" s="35" t="s">
        <v>5618</v>
      </c>
      <c r="S812" s="35" t="s">
        <v>5619</v>
      </c>
      <c r="T812" s="91" t="s">
        <v>14866</v>
      </c>
      <c r="U812" t="str">
        <f>VLOOKUP(A812,'PLIL_Branch List'!$C$3:$C$127,1,0)</f>
        <v>Bhopal</v>
      </c>
    </row>
    <row r="813" spans="1:21" x14ac:dyDescent="0.25">
      <c r="A813" s="34" t="str">
        <f>INDEX(Converter!B:B,MATCH(Employees!F813,Converter!C:C,0))</f>
        <v>Bhopal</v>
      </c>
      <c r="B813" s="23">
        <v>812</v>
      </c>
      <c r="C813" s="23" t="s">
        <v>3065</v>
      </c>
      <c r="D813" s="24">
        <v>34740</v>
      </c>
      <c r="E813" s="23" t="s">
        <v>3066</v>
      </c>
      <c r="F813" s="23" t="s">
        <v>30</v>
      </c>
      <c r="G813" s="23" t="s">
        <v>435</v>
      </c>
      <c r="H813" s="23" t="s">
        <v>6578</v>
      </c>
      <c r="I813" s="23" t="s">
        <v>6578</v>
      </c>
      <c r="J813" s="23" t="s">
        <v>9084</v>
      </c>
      <c r="K813" s="23" t="s">
        <v>9085</v>
      </c>
      <c r="L813" s="23" t="s">
        <v>442</v>
      </c>
      <c r="M813" s="23" t="s">
        <v>409</v>
      </c>
      <c r="N813" s="25">
        <v>44998</v>
      </c>
      <c r="O813" s="23" t="s">
        <v>30</v>
      </c>
      <c r="P813" s="23" t="s">
        <v>399</v>
      </c>
      <c r="Q813" s="35">
        <v>27204</v>
      </c>
      <c r="R813" s="35" t="s">
        <v>5620</v>
      </c>
      <c r="S813" s="35" t="s">
        <v>5621</v>
      </c>
      <c r="T813" s="91" t="s">
        <v>14867</v>
      </c>
      <c r="U813" t="str">
        <f>VLOOKUP(A813,'PLIL_Branch List'!$C$3:$C$127,1,0)</f>
        <v>Bhopal</v>
      </c>
    </row>
    <row r="814" spans="1:21" x14ac:dyDescent="0.25">
      <c r="A814" s="34" t="str">
        <f>INDEX(Converter!B:B,MATCH(Employees!F814,Converter!C:C,0))</f>
        <v>Gurgaon</v>
      </c>
      <c r="B814" s="23">
        <v>813</v>
      </c>
      <c r="C814" s="23" t="s">
        <v>3067</v>
      </c>
      <c r="D814" s="24">
        <v>34756</v>
      </c>
      <c r="E814" s="23" t="s">
        <v>3068</v>
      </c>
      <c r="F814" s="23" t="s">
        <v>828</v>
      </c>
      <c r="G814" s="23" t="s">
        <v>435</v>
      </c>
      <c r="H814" s="23" t="s">
        <v>8382</v>
      </c>
      <c r="I814" s="23" t="s">
        <v>1253</v>
      </c>
      <c r="J814" s="23" t="s">
        <v>1251</v>
      </c>
      <c r="K814" s="23" t="s">
        <v>1252</v>
      </c>
      <c r="L814" s="23" t="s">
        <v>433</v>
      </c>
      <c r="M814" s="23" t="s">
        <v>3069</v>
      </c>
      <c r="N814" s="25">
        <v>45000</v>
      </c>
      <c r="O814" s="23" t="s">
        <v>828</v>
      </c>
      <c r="P814" s="23" t="s">
        <v>434</v>
      </c>
      <c r="Q814" s="35">
        <v>32841</v>
      </c>
      <c r="R814" s="35" t="s">
        <v>5622</v>
      </c>
      <c r="S814" s="35" t="s">
        <v>5623</v>
      </c>
      <c r="T814" s="91" t="s">
        <v>14868</v>
      </c>
      <c r="U814" t="str">
        <f>VLOOKUP(A814,'PLIL_Branch List'!$C$3:$C$127,1,0)</f>
        <v>Gurgaon</v>
      </c>
    </row>
    <row r="815" spans="1:21" x14ac:dyDescent="0.25">
      <c r="A815" s="34" t="str">
        <f>INDEX(Converter!B:B,MATCH(Employees!F815,Converter!C:C,0))</f>
        <v>Sagar</v>
      </c>
      <c r="B815" s="23">
        <v>814</v>
      </c>
      <c r="C815" s="23" t="s">
        <v>3070</v>
      </c>
      <c r="D815" s="24">
        <v>34767</v>
      </c>
      <c r="E815" s="23" t="s">
        <v>3071</v>
      </c>
      <c r="F815" s="23" t="s">
        <v>45</v>
      </c>
      <c r="G815" s="23" t="s">
        <v>435</v>
      </c>
      <c r="H815" s="23" t="s">
        <v>448</v>
      </c>
      <c r="I815" s="23" t="s">
        <v>449</v>
      </c>
      <c r="J815" s="23" t="s">
        <v>2721</v>
      </c>
      <c r="K815" s="23" t="s">
        <v>3072</v>
      </c>
      <c r="L815" s="23" t="s">
        <v>460</v>
      </c>
      <c r="M815" s="23" t="s">
        <v>461</v>
      </c>
      <c r="N815" s="25">
        <v>45002</v>
      </c>
      <c r="O815" s="23" t="s">
        <v>45</v>
      </c>
      <c r="P815" s="23" t="s">
        <v>399</v>
      </c>
      <c r="Q815" s="35">
        <v>29036</v>
      </c>
      <c r="R815" s="35" t="s">
        <v>5624</v>
      </c>
      <c r="S815" s="35" t="s">
        <v>5625</v>
      </c>
      <c r="T815" s="91" t="s">
        <v>14869</v>
      </c>
      <c r="U815" t="str">
        <f>VLOOKUP(A815,'PLIL_Branch List'!$C$3:$C$127,1,0)</f>
        <v>Sagar</v>
      </c>
    </row>
    <row r="816" spans="1:21" x14ac:dyDescent="0.25">
      <c r="A816" s="34" t="str">
        <f>INDEX(Converter!B:B,MATCH(Employees!F816,Converter!C:C,0))</f>
        <v>Lucknow-Hazratganj</v>
      </c>
      <c r="B816" s="23">
        <v>815</v>
      </c>
      <c r="C816" s="23" t="s">
        <v>3073</v>
      </c>
      <c r="D816" s="24">
        <v>34770</v>
      </c>
      <c r="E816" s="23" t="s">
        <v>3074</v>
      </c>
      <c r="F816" s="23" t="s">
        <v>537</v>
      </c>
      <c r="G816" s="23" t="s">
        <v>432</v>
      </c>
      <c r="H816" s="23" t="s">
        <v>722</v>
      </c>
      <c r="I816" s="23" t="s">
        <v>718</v>
      </c>
      <c r="J816" s="23" t="s">
        <v>2992</v>
      </c>
      <c r="K816" s="23" t="s">
        <v>2993</v>
      </c>
      <c r="L816" s="23" t="s">
        <v>458</v>
      </c>
      <c r="M816" s="23" t="s">
        <v>742</v>
      </c>
      <c r="N816" s="25">
        <v>45002</v>
      </c>
      <c r="O816" s="23" t="s">
        <v>537</v>
      </c>
      <c r="P816" s="23" t="s">
        <v>516</v>
      </c>
      <c r="Q816" s="35">
        <v>35687</v>
      </c>
      <c r="R816" s="35" t="s">
        <v>5626</v>
      </c>
      <c r="S816" s="35" t="s">
        <v>5627</v>
      </c>
      <c r="T816" s="91" t="s">
        <v>14870</v>
      </c>
      <c r="U816" t="str">
        <f>VLOOKUP(A816,'PLIL_Branch List'!$C$3:$C$127,1,0)</f>
        <v>Lucknow-Hazratganj</v>
      </c>
    </row>
    <row r="817" spans="1:21" x14ac:dyDescent="0.25">
      <c r="A817" s="34" t="str">
        <f>INDEX(Converter!B:B,MATCH(Employees!F817,Converter!C:C,0))</f>
        <v>Alwar</v>
      </c>
      <c r="B817" s="23">
        <v>816</v>
      </c>
      <c r="C817" s="23" t="s">
        <v>3075</v>
      </c>
      <c r="D817" s="24">
        <v>34779</v>
      </c>
      <c r="E817" s="23" t="s">
        <v>3076</v>
      </c>
      <c r="F817" s="23" t="s">
        <v>117</v>
      </c>
      <c r="G817" s="23" t="s">
        <v>435</v>
      </c>
      <c r="H817" s="23" t="s">
        <v>404</v>
      </c>
      <c r="I817" s="23" t="s">
        <v>436</v>
      </c>
      <c r="J817" s="23" t="s">
        <v>1277</v>
      </c>
      <c r="K817" s="23" t="s">
        <v>1278</v>
      </c>
      <c r="L817" s="23" t="s">
        <v>447</v>
      </c>
      <c r="M817" s="23" t="s">
        <v>411</v>
      </c>
      <c r="N817" s="25">
        <v>45005</v>
      </c>
      <c r="O817" s="23" t="s">
        <v>117</v>
      </c>
      <c r="P817" s="23" t="s">
        <v>516</v>
      </c>
      <c r="Q817" s="35">
        <v>33852</v>
      </c>
      <c r="R817" s="35" t="s">
        <v>5628</v>
      </c>
      <c r="S817" s="35" t="s">
        <v>5629</v>
      </c>
      <c r="T817" s="91" t="s">
        <v>14871</v>
      </c>
      <c r="U817" t="str">
        <f>VLOOKUP(A817,'PLIL_Branch List'!$C$3:$C$127,1,0)</f>
        <v>Alwar</v>
      </c>
    </row>
    <row r="818" spans="1:21" x14ac:dyDescent="0.25">
      <c r="A818" s="34" t="str">
        <f>INDEX(Converter!B:B,MATCH(Employees!F818,Converter!C:C,0))</f>
        <v>Gurgaon</v>
      </c>
      <c r="B818" s="23">
        <v>817</v>
      </c>
      <c r="C818" s="23" t="s">
        <v>3077</v>
      </c>
      <c r="D818" s="24">
        <v>34796</v>
      </c>
      <c r="E818" s="23" t="s">
        <v>3078</v>
      </c>
      <c r="F818" s="23" t="s">
        <v>828</v>
      </c>
      <c r="G818" s="23" t="s">
        <v>432</v>
      </c>
      <c r="H818" s="23" t="s">
        <v>1311</v>
      </c>
      <c r="I818" s="23" t="s">
        <v>436</v>
      </c>
      <c r="J818" s="23" t="s">
        <v>2422</v>
      </c>
      <c r="K818" s="23" t="s">
        <v>2423</v>
      </c>
      <c r="L818" s="23" t="s">
        <v>447</v>
      </c>
      <c r="M818" s="23" t="s">
        <v>2511</v>
      </c>
      <c r="N818" s="25">
        <v>45006</v>
      </c>
      <c r="O818" s="23" t="s">
        <v>828</v>
      </c>
      <c r="P818" s="23" t="s">
        <v>434</v>
      </c>
      <c r="Q818" s="35">
        <v>35865</v>
      </c>
      <c r="R818" s="35" t="s">
        <v>5630</v>
      </c>
      <c r="S818" s="35" t="s">
        <v>1713</v>
      </c>
      <c r="T818" s="91" t="s">
        <v>14872</v>
      </c>
      <c r="U818" t="str">
        <f>VLOOKUP(A818,'PLIL_Branch List'!$C$3:$C$127,1,0)</f>
        <v>Gurgaon</v>
      </c>
    </row>
    <row r="819" spans="1:21" x14ac:dyDescent="0.25">
      <c r="A819" s="34" t="str">
        <f>INDEX(Converter!B:B,MATCH(Employees!F819,Converter!C:C,0))</f>
        <v>Dibrugarh</v>
      </c>
      <c r="B819" s="23">
        <v>818</v>
      </c>
      <c r="C819" s="23" t="s">
        <v>3080</v>
      </c>
      <c r="D819" s="24">
        <v>34808</v>
      </c>
      <c r="E819" s="23" t="s">
        <v>3081</v>
      </c>
      <c r="F819" s="23" t="s">
        <v>47</v>
      </c>
      <c r="G819" s="23" t="s">
        <v>435</v>
      </c>
      <c r="H819" s="23" t="s">
        <v>448</v>
      </c>
      <c r="I819" s="23" t="s">
        <v>449</v>
      </c>
      <c r="J819" s="23" t="s">
        <v>2851</v>
      </c>
      <c r="K819" s="23" t="s">
        <v>2852</v>
      </c>
      <c r="L819" s="23" t="s">
        <v>519</v>
      </c>
      <c r="M819" s="23" t="s">
        <v>520</v>
      </c>
      <c r="N819" s="25">
        <v>45008</v>
      </c>
      <c r="O819" s="23" t="s">
        <v>47</v>
      </c>
      <c r="P819" s="23" t="s">
        <v>396</v>
      </c>
      <c r="Q819" s="35">
        <v>28164</v>
      </c>
      <c r="R819" s="35" t="s">
        <v>5631</v>
      </c>
      <c r="S819" s="35" t="s">
        <v>5632</v>
      </c>
      <c r="T819" s="91" t="s">
        <v>14873</v>
      </c>
      <c r="U819" t="str">
        <f>VLOOKUP(A819,'PLIL_Branch List'!$C$3:$C$127,1,0)</f>
        <v>Dibrugarh</v>
      </c>
    </row>
    <row r="820" spans="1:21" x14ac:dyDescent="0.25">
      <c r="A820" s="34" t="str">
        <f>INDEX(Converter!B:B,MATCH(Employees!F820,Converter!C:C,0))</f>
        <v>Jaipur</v>
      </c>
      <c r="B820" s="23">
        <v>819</v>
      </c>
      <c r="C820" s="23" t="s">
        <v>3082</v>
      </c>
      <c r="D820" s="24">
        <v>34814</v>
      </c>
      <c r="E820" s="23" t="s">
        <v>3083</v>
      </c>
      <c r="F820" s="23" t="s">
        <v>31</v>
      </c>
      <c r="G820" s="23" t="s">
        <v>435</v>
      </c>
      <c r="H820" s="23" t="s">
        <v>404</v>
      </c>
      <c r="I820" s="23" t="s">
        <v>436</v>
      </c>
      <c r="J820" s="23" t="s">
        <v>1277</v>
      </c>
      <c r="K820" s="23" t="s">
        <v>1278</v>
      </c>
      <c r="L820" s="23" t="s">
        <v>447</v>
      </c>
      <c r="M820" s="23" t="s">
        <v>411</v>
      </c>
      <c r="N820" s="25">
        <v>45009</v>
      </c>
      <c r="O820" s="23" t="s">
        <v>31</v>
      </c>
      <c r="P820" s="23" t="s">
        <v>516</v>
      </c>
      <c r="Q820" s="35">
        <v>32825</v>
      </c>
      <c r="R820" s="35" t="s">
        <v>5633</v>
      </c>
      <c r="S820" s="35" t="s">
        <v>5634</v>
      </c>
      <c r="T820" s="91" t="s">
        <v>14874</v>
      </c>
      <c r="U820" t="str">
        <f>VLOOKUP(A820,'PLIL_Branch List'!$C$3:$C$127,1,0)</f>
        <v>Jaipur</v>
      </c>
    </row>
    <row r="821" spans="1:21" x14ac:dyDescent="0.25">
      <c r="A821" s="34" t="str">
        <f>INDEX(Converter!B:B,MATCH(Employees!F821,Converter!C:C,0))</f>
        <v>Gurgaon</v>
      </c>
      <c r="B821" s="23">
        <v>820</v>
      </c>
      <c r="C821" s="23" t="s">
        <v>3084</v>
      </c>
      <c r="D821" s="24">
        <v>34824</v>
      </c>
      <c r="E821" s="23" t="s">
        <v>3085</v>
      </c>
      <c r="F821" s="23" t="s">
        <v>828</v>
      </c>
      <c r="G821" s="23" t="s">
        <v>432</v>
      </c>
      <c r="H821" s="23" t="s">
        <v>1485</v>
      </c>
      <c r="I821" s="23" t="s">
        <v>1486</v>
      </c>
      <c r="J821" s="23" t="s">
        <v>2094</v>
      </c>
      <c r="K821" s="23" t="s">
        <v>2095</v>
      </c>
      <c r="L821" s="23" t="s">
        <v>441</v>
      </c>
      <c r="M821" s="23" t="s">
        <v>1337</v>
      </c>
      <c r="N821" s="25">
        <v>45009</v>
      </c>
      <c r="O821" s="23" t="s">
        <v>828</v>
      </c>
      <c r="P821" s="23" t="s">
        <v>434</v>
      </c>
      <c r="Q821" s="35">
        <v>30718</v>
      </c>
      <c r="R821" s="35" t="s">
        <v>5635</v>
      </c>
      <c r="S821" s="35" t="s">
        <v>5636</v>
      </c>
      <c r="T821" s="91" t="s">
        <v>14875</v>
      </c>
      <c r="U821" t="str">
        <f>VLOOKUP(A821,'PLIL_Branch List'!$C$3:$C$127,1,0)</f>
        <v>Gurgaon</v>
      </c>
    </row>
    <row r="822" spans="1:21" x14ac:dyDescent="0.25">
      <c r="A822" s="34" t="str">
        <f>INDEX(Converter!B:B,MATCH(Employees!F822,Converter!C:C,0))</f>
        <v>Pune</v>
      </c>
      <c r="B822" s="23">
        <v>821</v>
      </c>
      <c r="C822" s="23" t="s">
        <v>3086</v>
      </c>
      <c r="D822" s="24">
        <v>34826</v>
      </c>
      <c r="E822" s="23" t="s">
        <v>3087</v>
      </c>
      <c r="F822" s="23" t="s">
        <v>38</v>
      </c>
      <c r="G822" s="23" t="s">
        <v>435</v>
      </c>
      <c r="H822" s="23" t="s">
        <v>448</v>
      </c>
      <c r="I822" s="23" t="s">
        <v>449</v>
      </c>
      <c r="J822" s="23" t="s">
        <v>3656</v>
      </c>
      <c r="K822" s="23" t="s">
        <v>3657</v>
      </c>
      <c r="L822" s="23" t="s">
        <v>519</v>
      </c>
      <c r="M822" s="23" t="s">
        <v>520</v>
      </c>
      <c r="N822" s="25">
        <v>45010</v>
      </c>
      <c r="O822" s="23" t="s">
        <v>38</v>
      </c>
      <c r="P822" s="23" t="s">
        <v>399</v>
      </c>
      <c r="Q822" s="35">
        <v>31869</v>
      </c>
      <c r="R822" s="35" t="s">
        <v>5637</v>
      </c>
      <c r="S822" s="35" t="s">
        <v>5638</v>
      </c>
      <c r="T822" s="91" t="s">
        <v>14876</v>
      </c>
      <c r="U822" t="str">
        <f>VLOOKUP(A822,'PLIL_Branch List'!$C$3:$C$127,1,0)</f>
        <v>Pune</v>
      </c>
    </row>
    <row r="823" spans="1:21" x14ac:dyDescent="0.25">
      <c r="A823" s="34" t="str">
        <f>INDEX(Converter!B:B,MATCH(Employees!F823,Converter!C:C,0))</f>
        <v>Rajouri</v>
      </c>
      <c r="B823" s="23">
        <v>822</v>
      </c>
      <c r="C823" s="23" t="s">
        <v>3088</v>
      </c>
      <c r="D823" s="24">
        <v>34827</v>
      </c>
      <c r="E823" s="23" t="s">
        <v>3089</v>
      </c>
      <c r="F823" s="23" t="s">
        <v>60</v>
      </c>
      <c r="G823" s="23" t="s">
        <v>435</v>
      </c>
      <c r="H823" s="23" t="s">
        <v>448</v>
      </c>
      <c r="I823" s="23" t="s">
        <v>449</v>
      </c>
      <c r="J823" s="23" t="s">
        <v>2467</v>
      </c>
      <c r="K823" s="23" t="s">
        <v>1292</v>
      </c>
      <c r="L823" s="23" t="s">
        <v>519</v>
      </c>
      <c r="M823" s="23" t="s">
        <v>520</v>
      </c>
      <c r="N823" s="25">
        <v>45010</v>
      </c>
      <c r="O823" s="23" t="s">
        <v>60</v>
      </c>
      <c r="P823" s="23" t="s">
        <v>402</v>
      </c>
      <c r="Q823" s="35">
        <v>27855</v>
      </c>
      <c r="R823" s="35" t="s">
        <v>5639</v>
      </c>
      <c r="S823" s="35" t="s">
        <v>1683</v>
      </c>
      <c r="T823" s="91" t="s">
        <v>14877</v>
      </c>
      <c r="U823" t="str">
        <f>VLOOKUP(A823,'PLIL_Branch List'!$C$3:$C$127,1,0)</f>
        <v>Rajouri</v>
      </c>
    </row>
    <row r="824" spans="1:21" x14ac:dyDescent="0.25">
      <c r="A824" s="34" t="str">
        <f>INDEX(Converter!B:B,MATCH(Employees!F824,Converter!C:C,0))</f>
        <v>Indore</v>
      </c>
      <c r="B824" s="23">
        <v>823</v>
      </c>
      <c r="C824" s="23" t="s">
        <v>3090</v>
      </c>
      <c r="D824" s="24">
        <v>34860</v>
      </c>
      <c r="E824" s="23" t="s">
        <v>3091</v>
      </c>
      <c r="F824" s="23" t="s">
        <v>22</v>
      </c>
      <c r="G824" s="23" t="s">
        <v>435</v>
      </c>
      <c r="H824" s="23" t="s">
        <v>451</v>
      </c>
      <c r="I824" s="23" t="s">
        <v>449</v>
      </c>
      <c r="J824" s="23" t="s">
        <v>2969</v>
      </c>
      <c r="K824" s="23" t="s">
        <v>2970</v>
      </c>
      <c r="L824" s="23" t="s">
        <v>519</v>
      </c>
      <c r="M824" s="23" t="s">
        <v>521</v>
      </c>
      <c r="N824" s="25">
        <v>45015</v>
      </c>
      <c r="O824" s="23" t="s">
        <v>22</v>
      </c>
      <c r="P824" s="23" t="s">
        <v>399</v>
      </c>
      <c r="Q824" s="35">
        <v>27461</v>
      </c>
      <c r="R824" s="35" t="s">
        <v>5640</v>
      </c>
      <c r="S824" s="35" t="s">
        <v>5641</v>
      </c>
      <c r="T824" s="91" t="s">
        <v>14878</v>
      </c>
      <c r="U824" t="str">
        <f>VLOOKUP(A824,'PLIL_Branch List'!$C$3:$C$127,1,0)</f>
        <v>Indore</v>
      </c>
    </row>
    <row r="825" spans="1:21" x14ac:dyDescent="0.25">
      <c r="A825" s="34" t="str">
        <f>INDEX(Converter!B:B,MATCH(Employees!F825,Converter!C:C,0))</f>
        <v>Guwahati</v>
      </c>
      <c r="B825" s="23">
        <v>824</v>
      </c>
      <c r="C825" s="23" t="s">
        <v>3092</v>
      </c>
      <c r="D825" s="24">
        <v>34863</v>
      </c>
      <c r="E825" s="23" t="s">
        <v>3093</v>
      </c>
      <c r="F825" s="23" t="s">
        <v>34</v>
      </c>
      <c r="G825" s="23" t="s">
        <v>435</v>
      </c>
      <c r="H825" s="23" t="s">
        <v>448</v>
      </c>
      <c r="I825" s="23" t="s">
        <v>449</v>
      </c>
      <c r="J825" s="23" t="s">
        <v>478</v>
      </c>
      <c r="K825" s="23" t="s">
        <v>479</v>
      </c>
      <c r="L825" s="23" t="s">
        <v>519</v>
      </c>
      <c r="M825" s="23" t="s">
        <v>520</v>
      </c>
      <c r="N825" s="25">
        <v>45016</v>
      </c>
      <c r="O825" s="23" t="s">
        <v>34</v>
      </c>
      <c r="P825" s="23" t="s">
        <v>396</v>
      </c>
      <c r="Q825" s="35">
        <v>26665</v>
      </c>
      <c r="R825" s="35" t="s">
        <v>5642</v>
      </c>
      <c r="S825" s="35" t="s">
        <v>5643</v>
      </c>
      <c r="T825" s="91" t="s">
        <v>14879</v>
      </c>
      <c r="U825" t="str">
        <f>VLOOKUP(A825,'PLIL_Branch List'!$C$3:$C$127,1,0)</f>
        <v>Guwahati</v>
      </c>
    </row>
    <row r="826" spans="1:21" x14ac:dyDescent="0.25">
      <c r="A826" s="34" t="str">
        <f>INDEX(Converter!B:B,MATCH(Employees!F826,Converter!C:C,0))</f>
        <v>Chandigarh</v>
      </c>
      <c r="B826" s="23">
        <v>825</v>
      </c>
      <c r="C826" s="23" t="s">
        <v>1832</v>
      </c>
      <c r="D826" s="24">
        <v>34879</v>
      </c>
      <c r="E826" s="23" t="s">
        <v>1833</v>
      </c>
      <c r="F826" s="23" t="s">
        <v>10</v>
      </c>
      <c r="G826" s="23" t="s">
        <v>435</v>
      </c>
      <c r="H826" s="23" t="s">
        <v>448</v>
      </c>
      <c r="I826" s="23" t="s">
        <v>449</v>
      </c>
      <c r="J826" s="23" t="s">
        <v>2025</v>
      </c>
      <c r="K826" s="23" t="s">
        <v>2026</v>
      </c>
      <c r="L826" s="23" t="s">
        <v>453</v>
      </c>
      <c r="M826" s="23" t="s">
        <v>454</v>
      </c>
      <c r="N826" s="25">
        <v>45017</v>
      </c>
      <c r="O826" s="23" t="s">
        <v>10</v>
      </c>
      <c r="P826" s="23" t="s">
        <v>402</v>
      </c>
      <c r="Q826" s="35">
        <v>34625</v>
      </c>
      <c r="R826" s="35" t="s">
        <v>5644</v>
      </c>
      <c r="S826" s="35" t="s">
        <v>5645</v>
      </c>
      <c r="T826" s="91" t="s">
        <v>14880</v>
      </c>
      <c r="U826" t="str">
        <f>VLOOKUP(A826,'PLIL_Branch List'!$C$3:$C$127,1,0)</f>
        <v>Chandigarh</v>
      </c>
    </row>
    <row r="827" spans="1:21" x14ac:dyDescent="0.25">
      <c r="A827" s="34" t="str">
        <f>INDEX(Converter!B:B,MATCH(Employees!F827,Converter!C:C,0))</f>
        <v>Gurgaon</v>
      </c>
      <c r="B827" s="23">
        <v>826</v>
      </c>
      <c r="C827" s="23" t="s">
        <v>3096</v>
      </c>
      <c r="D827" s="24">
        <v>34882</v>
      </c>
      <c r="E827" s="23" t="s">
        <v>3097</v>
      </c>
      <c r="F827" s="23" t="s">
        <v>828</v>
      </c>
      <c r="G827" s="23" t="s">
        <v>435</v>
      </c>
      <c r="H827" s="23" t="s">
        <v>1232</v>
      </c>
      <c r="I827" s="23" t="s">
        <v>1227</v>
      </c>
      <c r="J827" s="23" t="s">
        <v>1791</v>
      </c>
      <c r="K827" s="23" t="s">
        <v>1792</v>
      </c>
      <c r="L827" s="23" t="s">
        <v>447</v>
      </c>
      <c r="M827" s="23" t="s">
        <v>3183</v>
      </c>
      <c r="N827" s="25">
        <v>45019</v>
      </c>
      <c r="O827" s="23" t="s">
        <v>828</v>
      </c>
      <c r="P827" s="23" t="s">
        <v>434</v>
      </c>
      <c r="Q827" s="35">
        <v>35713</v>
      </c>
      <c r="R827" s="35" t="s">
        <v>5646</v>
      </c>
      <c r="S827" s="35" t="s">
        <v>5647</v>
      </c>
      <c r="T827" s="91" t="s">
        <v>14881</v>
      </c>
      <c r="U827" t="str">
        <f>VLOOKUP(A827,'PLIL_Branch List'!$C$3:$C$127,1,0)</f>
        <v>Gurgaon</v>
      </c>
    </row>
    <row r="828" spans="1:21" x14ac:dyDescent="0.25">
      <c r="A828" s="34" t="str">
        <f>INDEX(Converter!B:B,MATCH(Employees!F828,Converter!C:C,0))</f>
        <v>Shimla</v>
      </c>
      <c r="B828" s="23">
        <v>827</v>
      </c>
      <c r="C828" s="23" t="s">
        <v>3099</v>
      </c>
      <c r="D828" s="24">
        <v>34894</v>
      </c>
      <c r="E828" s="23" t="s">
        <v>3100</v>
      </c>
      <c r="F828" s="23" t="s">
        <v>15</v>
      </c>
      <c r="G828" s="23" t="s">
        <v>432</v>
      </c>
      <c r="H828" s="23" t="s">
        <v>722</v>
      </c>
      <c r="I828" s="23" t="s">
        <v>718</v>
      </c>
      <c r="J828" s="23" t="s">
        <v>1547</v>
      </c>
      <c r="K828" s="23" t="s">
        <v>417</v>
      </c>
      <c r="L828" s="23" t="s">
        <v>453</v>
      </c>
      <c r="M828" s="23" t="s">
        <v>743</v>
      </c>
      <c r="N828" s="25">
        <v>45019</v>
      </c>
      <c r="O828" s="23" t="s">
        <v>15</v>
      </c>
      <c r="P828" s="23" t="s">
        <v>402</v>
      </c>
      <c r="Q828" s="35">
        <v>31175</v>
      </c>
      <c r="R828" s="35" t="s">
        <v>5648</v>
      </c>
      <c r="S828" s="35" t="s">
        <v>5649</v>
      </c>
      <c r="T828" s="91" t="s">
        <v>14882</v>
      </c>
      <c r="U828" t="str">
        <f>VLOOKUP(A828,'PLIL_Branch List'!$C$3:$C$127,1,0)</f>
        <v>Shimla</v>
      </c>
    </row>
    <row r="829" spans="1:21" x14ac:dyDescent="0.25">
      <c r="A829" s="34" t="str">
        <f>INDEX(Converter!B:B,MATCH(Employees!F829,Converter!C:C,0))</f>
        <v>Mumbai-Chakala</v>
      </c>
      <c r="B829" s="23">
        <v>828</v>
      </c>
      <c r="C829" s="23" t="s">
        <v>3101</v>
      </c>
      <c r="D829" s="24">
        <v>34918</v>
      </c>
      <c r="E829" s="23" t="s">
        <v>3102</v>
      </c>
      <c r="F829" s="23" t="s">
        <v>538</v>
      </c>
      <c r="G829" s="23" t="s">
        <v>435</v>
      </c>
      <c r="H829" s="23" t="s">
        <v>1918</v>
      </c>
      <c r="I829" s="23" t="s">
        <v>1919</v>
      </c>
      <c r="J829" s="23" t="s">
        <v>2436</v>
      </c>
      <c r="K829" s="23" t="s">
        <v>2437</v>
      </c>
      <c r="L829" s="23" t="s">
        <v>433</v>
      </c>
      <c r="M829" s="23" t="s">
        <v>2816</v>
      </c>
      <c r="N829" s="25">
        <v>45022</v>
      </c>
      <c r="O829" s="23" t="s">
        <v>538</v>
      </c>
      <c r="P829" s="23" t="s">
        <v>399</v>
      </c>
      <c r="Q829" s="35">
        <v>32884</v>
      </c>
      <c r="R829" s="35" t="s">
        <v>5650</v>
      </c>
      <c r="S829" s="35" t="s">
        <v>5651</v>
      </c>
      <c r="T829" s="91" t="s">
        <v>14883</v>
      </c>
      <c r="U829" t="str">
        <f>VLOOKUP(A829,'PLIL_Branch List'!$C$3:$C$127,1,0)</f>
        <v>Mumbai-Chakala</v>
      </c>
    </row>
    <row r="830" spans="1:21" x14ac:dyDescent="0.25">
      <c r="A830" s="34" t="str">
        <f>INDEX(Converter!B:B,MATCH(Employees!F830,Converter!C:C,0))</f>
        <v>Gurgaon</v>
      </c>
      <c r="B830" s="23">
        <v>829</v>
      </c>
      <c r="C830" s="23" t="s">
        <v>3103</v>
      </c>
      <c r="D830" s="24">
        <v>34924</v>
      </c>
      <c r="E830" s="23" t="s">
        <v>3104</v>
      </c>
      <c r="F830" s="23" t="s">
        <v>828</v>
      </c>
      <c r="G830" s="23" t="s">
        <v>435</v>
      </c>
      <c r="H830" s="23" t="s">
        <v>1293</v>
      </c>
      <c r="I830" s="23" t="s">
        <v>1253</v>
      </c>
      <c r="J830" s="23" t="s">
        <v>1294</v>
      </c>
      <c r="K830" s="23" t="s">
        <v>1295</v>
      </c>
      <c r="L830" s="23" t="s">
        <v>441</v>
      </c>
      <c r="M830" s="23" t="s">
        <v>3863</v>
      </c>
      <c r="N830" s="25">
        <v>45027</v>
      </c>
      <c r="O830" s="23" t="s">
        <v>828</v>
      </c>
      <c r="P830" s="23" t="s">
        <v>434</v>
      </c>
      <c r="Q830" s="35">
        <v>35105</v>
      </c>
      <c r="R830" s="35" t="s">
        <v>5652</v>
      </c>
      <c r="S830" s="35" t="s">
        <v>5653</v>
      </c>
      <c r="T830" s="91" t="s">
        <v>14884</v>
      </c>
      <c r="U830" t="str">
        <f>VLOOKUP(A830,'PLIL_Branch List'!$C$3:$C$127,1,0)</f>
        <v>Gurgaon</v>
      </c>
    </row>
    <row r="831" spans="1:21" x14ac:dyDescent="0.25">
      <c r="A831" s="34" t="str">
        <f>INDEX(Converter!B:B,MATCH(Employees!F831,Converter!C:C,0))</f>
        <v>Gurgaon</v>
      </c>
      <c r="B831" s="23">
        <v>830</v>
      </c>
      <c r="C831" s="23" t="s">
        <v>3105</v>
      </c>
      <c r="D831" s="24">
        <v>34925</v>
      </c>
      <c r="E831" s="23" t="s">
        <v>3106</v>
      </c>
      <c r="F831" s="23" t="s">
        <v>828</v>
      </c>
      <c r="G831" s="23" t="s">
        <v>435</v>
      </c>
      <c r="H831" s="23" t="s">
        <v>8397</v>
      </c>
      <c r="I831" s="23" t="s">
        <v>1253</v>
      </c>
      <c r="J831" s="23" t="s">
        <v>9552</v>
      </c>
      <c r="K831" s="23" t="s">
        <v>1318</v>
      </c>
      <c r="L831" s="23" t="s">
        <v>433</v>
      </c>
      <c r="M831" s="23" t="s">
        <v>3069</v>
      </c>
      <c r="N831" s="25">
        <v>45027</v>
      </c>
      <c r="O831" s="23" t="s">
        <v>828</v>
      </c>
      <c r="P831" s="23" t="s">
        <v>434</v>
      </c>
      <c r="Q831" s="35">
        <v>27773</v>
      </c>
      <c r="R831" s="35" t="s">
        <v>5654</v>
      </c>
      <c r="S831" s="35" t="s">
        <v>5655</v>
      </c>
      <c r="T831" s="91" t="s">
        <v>14885</v>
      </c>
      <c r="U831" t="str">
        <f>VLOOKUP(A831,'PLIL_Branch List'!$C$3:$C$127,1,0)</f>
        <v>Gurgaon</v>
      </c>
    </row>
    <row r="832" spans="1:21" x14ac:dyDescent="0.25">
      <c r="A832" s="34" t="str">
        <f>INDEX(Converter!B:B,MATCH(Employees!F832,Converter!C:C,0))</f>
        <v>Jaisalmer-2</v>
      </c>
      <c r="B832" s="23">
        <v>831</v>
      </c>
      <c r="C832" s="23" t="s">
        <v>3107</v>
      </c>
      <c r="D832" s="24">
        <v>34927</v>
      </c>
      <c r="E832" s="23" t="s">
        <v>3108</v>
      </c>
      <c r="F832" s="23" t="s">
        <v>41</v>
      </c>
      <c r="G832" s="23" t="s">
        <v>435</v>
      </c>
      <c r="H832" s="23" t="s">
        <v>448</v>
      </c>
      <c r="I832" s="23" t="s">
        <v>449</v>
      </c>
      <c r="J832" s="23" t="s">
        <v>2765</v>
      </c>
      <c r="K832" s="23" t="s">
        <v>2766</v>
      </c>
      <c r="L832" s="23" t="s">
        <v>519</v>
      </c>
      <c r="M832" s="23" t="s">
        <v>520</v>
      </c>
      <c r="N832" s="25">
        <v>45026</v>
      </c>
      <c r="O832" s="23" t="s">
        <v>41</v>
      </c>
      <c r="P832" s="23" t="s">
        <v>516</v>
      </c>
      <c r="Q832" s="35">
        <v>33493</v>
      </c>
      <c r="R832" s="35" t="s">
        <v>5656</v>
      </c>
      <c r="S832" s="35" t="s">
        <v>5657</v>
      </c>
      <c r="T832" s="91" t="s">
        <v>14886</v>
      </c>
      <c r="U832" t="str">
        <f>VLOOKUP(A832,'PLIL_Branch List'!$C$3:$C$127,1,0)</f>
        <v>Jaisalmer-2</v>
      </c>
    </row>
    <row r="833" spans="1:21" x14ac:dyDescent="0.25">
      <c r="A833" s="34" t="str">
        <f>INDEX(Converter!B:B,MATCH(Employees!F833,Converter!C:C,0))</f>
        <v>Imphal</v>
      </c>
      <c r="B833" s="23">
        <v>832</v>
      </c>
      <c r="C833" s="23" t="s">
        <v>1868</v>
      </c>
      <c r="D833" s="24">
        <v>34930</v>
      </c>
      <c r="E833" s="23" t="s">
        <v>792</v>
      </c>
      <c r="F833" s="23" t="s">
        <v>69</v>
      </c>
      <c r="G833" s="23" t="s">
        <v>435</v>
      </c>
      <c r="H833" s="23" t="s">
        <v>448</v>
      </c>
      <c r="I833" s="23" t="s">
        <v>449</v>
      </c>
      <c r="J833" s="23" t="s">
        <v>2327</v>
      </c>
      <c r="K833" s="23" t="s">
        <v>2328</v>
      </c>
      <c r="L833" s="23" t="s">
        <v>1483</v>
      </c>
      <c r="M833" s="23" t="s">
        <v>1354</v>
      </c>
      <c r="N833" s="25">
        <v>45027</v>
      </c>
      <c r="O833" s="23" t="s">
        <v>69</v>
      </c>
      <c r="P833" s="23" t="s">
        <v>396</v>
      </c>
      <c r="Q833" s="35">
        <v>30336</v>
      </c>
      <c r="R833" s="35" t="s">
        <v>5658</v>
      </c>
      <c r="S833" s="35" t="s">
        <v>5659</v>
      </c>
      <c r="T833" s="91" t="s">
        <v>14887</v>
      </c>
      <c r="U833" t="str">
        <f>VLOOKUP(A833,'PLIL_Branch List'!$C$3:$C$127,1,0)</f>
        <v>Imphal</v>
      </c>
    </row>
    <row r="834" spans="1:21" x14ac:dyDescent="0.25">
      <c r="A834" s="34" t="str">
        <f>INDEX(Converter!B:B,MATCH(Employees!F834,Converter!C:C,0))</f>
        <v>Gurgaon</v>
      </c>
      <c r="B834" s="23">
        <v>833</v>
      </c>
      <c r="C834" s="23" t="s">
        <v>3109</v>
      </c>
      <c r="D834" s="24">
        <v>34937</v>
      </c>
      <c r="E834" s="23" t="s">
        <v>3110</v>
      </c>
      <c r="F834" s="23" t="s">
        <v>828</v>
      </c>
      <c r="G834" s="23" t="s">
        <v>435</v>
      </c>
      <c r="H834" s="23" t="s">
        <v>481</v>
      </c>
      <c r="I834" s="23" t="s">
        <v>436</v>
      </c>
      <c r="J834" s="23" t="s">
        <v>1257</v>
      </c>
      <c r="K834" s="23" t="s">
        <v>1258</v>
      </c>
      <c r="L834" s="23" t="s">
        <v>447</v>
      </c>
      <c r="M834" s="23" t="s">
        <v>7181</v>
      </c>
      <c r="N834" s="25">
        <v>45029</v>
      </c>
      <c r="O834" s="23" t="s">
        <v>828</v>
      </c>
      <c r="P834" s="23" t="s">
        <v>434</v>
      </c>
      <c r="Q834" s="35">
        <v>36743</v>
      </c>
      <c r="R834" s="35" t="s">
        <v>5660</v>
      </c>
      <c r="S834" s="35" t="s">
        <v>5661</v>
      </c>
      <c r="T834" s="91" t="s">
        <v>14888</v>
      </c>
      <c r="U834" t="str">
        <f>VLOOKUP(A834,'PLIL_Branch List'!$C$3:$C$127,1,0)</f>
        <v>Gurgaon</v>
      </c>
    </row>
    <row r="835" spans="1:21" x14ac:dyDescent="0.25">
      <c r="A835" s="34" t="str">
        <f>INDEX(Converter!B:B,MATCH(Employees!F835,Converter!C:C,0))</f>
        <v>Bhubneshwar</v>
      </c>
      <c r="B835" s="23">
        <v>834</v>
      </c>
      <c r="C835" s="23" t="s">
        <v>3111</v>
      </c>
      <c r="D835" s="24">
        <v>34938</v>
      </c>
      <c r="E835" s="23" t="s">
        <v>3112</v>
      </c>
      <c r="F835" s="23" t="s">
        <v>119</v>
      </c>
      <c r="G835" s="23" t="s">
        <v>435</v>
      </c>
      <c r="H835" s="23" t="s">
        <v>728</v>
      </c>
      <c r="I835" s="23" t="s">
        <v>718</v>
      </c>
      <c r="J835" s="23" t="s">
        <v>2519</v>
      </c>
      <c r="K835" s="23" t="s">
        <v>2520</v>
      </c>
      <c r="L835" s="23" t="s">
        <v>441</v>
      </c>
      <c r="M835" s="23" t="s">
        <v>747</v>
      </c>
      <c r="N835" s="25">
        <v>45026</v>
      </c>
      <c r="O835" s="23" t="s">
        <v>119</v>
      </c>
      <c r="P835" s="23" t="s">
        <v>396</v>
      </c>
      <c r="Q835" s="35">
        <v>34747</v>
      </c>
      <c r="R835" s="35" t="s">
        <v>5662</v>
      </c>
      <c r="S835" s="35" t="s">
        <v>5663</v>
      </c>
      <c r="T835" s="91" t="s">
        <v>14889</v>
      </c>
      <c r="U835" t="e">
        <f>VLOOKUP(A835,'PLIL_Branch List'!$C$3:$C$127,1,0)</f>
        <v>#N/A</v>
      </c>
    </row>
    <row r="836" spans="1:21" x14ac:dyDescent="0.25">
      <c r="A836" s="34" t="str">
        <f>INDEX(Converter!B:B,MATCH(Employees!F836,Converter!C:C,0))</f>
        <v>Delhi-Model Town</v>
      </c>
      <c r="B836" s="23">
        <v>835</v>
      </c>
      <c r="C836" s="23" t="s">
        <v>3113</v>
      </c>
      <c r="D836" s="24">
        <v>34941</v>
      </c>
      <c r="E836" s="23" t="s">
        <v>3114</v>
      </c>
      <c r="F836" s="23" t="s">
        <v>333</v>
      </c>
      <c r="G836" s="23" t="s">
        <v>432</v>
      </c>
      <c r="H836" s="23" t="s">
        <v>1912</v>
      </c>
      <c r="I836" s="23" t="s">
        <v>1520</v>
      </c>
      <c r="J836" s="23" t="s">
        <v>2499</v>
      </c>
      <c r="K836" s="23" t="s">
        <v>2500</v>
      </c>
      <c r="L836" s="23" t="s">
        <v>441</v>
      </c>
      <c r="M836" s="23" t="s">
        <v>2064</v>
      </c>
      <c r="N836" s="25">
        <v>45030</v>
      </c>
      <c r="O836" s="23" t="s">
        <v>333</v>
      </c>
      <c r="P836" s="23" t="s">
        <v>516</v>
      </c>
      <c r="Q836" s="35">
        <v>34222</v>
      </c>
      <c r="R836" s="35" t="s">
        <v>5664</v>
      </c>
      <c r="S836" s="35" t="s">
        <v>5665</v>
      </c>
      <c r="T836" s="91" t="s">
        <v>14890</v>
      </c>
      <c r="U836" t="e">
        <f>VLOOKUP(A836,'PLIL_Branch List'!$C$3:$C$127,1,0)</f>
        <v>#N/A</v>
      </c>
    </row>
    <row r="837" spans="1:21" x14ac:dyDescent="0.25">
      <c r="A837" s="34" t="str">
        <f>INDEX(Converter!B:B,MATCH(Employees!F837,Converter!C:C,0))</f>
        <v>Bangalore-Jayanagar</v>
      </c>
      <c r="B837" s="23">
        <v>836</v>
      </c>
      <c r="C837" s="23" t="s">
        <v>3116</v>
      </c>
      <c r="D837" s="24">
        <v>34956</v>
      </c>
      <c r="E837" s="23" t="s">
        <v>3117</v>
      </c>
      <c r="F837" s="23" t="s">
        <v>535</v>
      </c>
      <c r="G837" s="23" t="s">
        <v>435</v>
      </c>
      <c r="H837" s="23" t="s">
        <v>404</v>
      </c>
      <c r="I837" s="23" t="s">
        <v>436</v>
      </c>
      <c r="J837" s="23" t="s">
        <v>483</v>
      </c>
      <c r="K837" s="23" t="s">
        <v>725</v>
      </c>
      <c r="L837" s="23" t="s">
        <v>441</v>
      </c>
      <c r="M837" s="23" t="s">
        <v>1329</v>
      </c>
      <c r="N837" s="25">
        <v>45033</v>
      </c>
      <c r="O837" s="23" t="s">
        <v>535</v>
      </c>
      <c r="P837" s="23" t="s">
        <v>517</v>
      </c>
      <c r="Q837" s="35">
        <v>31419</v>
      </c>
      <c r="R837" s="35" t="s">
        <v>5666</v>
      </c>
      <c r="S837" s="35" t="s">
        <v>5667</v>
      </c>
      <c r="T837" s="91" t="s">
        <v>14891</v>
      </c>
      <c r="U837" t="str">
        <f>VLOOKUP(A837,'PLIL_Branch List'!$C$3:$C$127,1,0)</f>
        <v>Bangalore-Jayanagar</v>
      </c>
    </row>
    <row r="838" spans="1:21" x14ac:dyDescent="0.25">
      <c r="A838" s="34" t="str">
        <f>INDEX(Converter!B:B,MATCH(Employees!F838,Converter!C:C,0))</f>
        <v>Raipur</v>
      </c>
      <c r="B838" s="23">
        <v>837</v>
      </c>
      <c r="C838" s="23" t="s">
        <v>3118</v>
      </c>
      <c r="D838" s="24">
        <v>34986</v>
      </c>
      <c r="E838" s="23" t="s">
        <v>3119</v>
      </c>
      <c r="F838" s="23" t="s">
        <v>133</v>
      </c>
      <c r="G838" s="23" t="s">
        <v>432</v>
      </c>
      <c r="H838" s="23" t="s">
        <v>451</v>
      </c>
      <c r="I838" s="23" t="s">
        <v>449</v>
      </c>
      <c r="J838" s="23" t="s">
        <v>1818</v>
      </c>
      <c r="K838" s="23" t="s">
        <v>1819</v>
      </c>
      <c r="L838" s="23" t="s">
        <v>456</v>
      </c>
      <c r="M838" s="23" t="s">
        <v>473</v>
      </c>
      <c r="N838" s="25">
        <v>45040</v>
      </c>
      <c r="O838" s="23" t="s">
        <v>133</v>
      </c>
      <c r="P838" s="23" t="s">
        <v>399</v>
      </c>
      <c r="Q838" s="35">
        <v>30240</v>
      </c>
      <c r="R838" s="35" t="s">
        <v>5668</v>
      </c>
      <c r="S838" s="35" t="s">
        <v>5669</v>
      </c>
      <c r="T838" s="91" t="s">
        <v>14892</v>
      </c>
      <c r="U838" t="str">
        <f>VLOOKUP(A838,'PLIL_Branch List'!$C$3:$C$127,1,0)</f>
        <v>Raipur</v>
      </c>
    </row>
    <row r="839" spans="1:21" x14ac:dyDescent="0.25">
      <c r="A839" s="34" t="str">
        <f>INDEX(Converter!B:B,MATCH(Employees!F839,Converter!C:C,0))</f>
        <v>Gurgaon</v>
      </c>
      <c r="B839" s="23">
        <v>838</v>
      </c>
      <c r="C839" s="23" t="s">
        <v>3120</v>
      </c>
      <c r="D839" s="24">
        <v>34991</v>
      </c>
      <c r="E839" s="23" t="s">
        <v>3121</v>
      </c>
      <c r="F839" s="23" t="s">
        <v>828</v>
      </c>
      <c r="G839" s="23" t="s">
        <v>435</v>
      </c>
      <c r="H839" s="23" t="s">
        <v>1250</v>
      </c>
      <c r="I839" s="23" t="s">
        <v>1227</v>
      </c>
      <c r="J839" s="23" t="s">
        <v>1248</v>
      </c>
      <c r="K839" s="23" t="s">
        <v>1249</v>
      </c>
      <c r="L839" s="23" t="s">
        <v>442</v>
      </c>
      <c r="M839" s="23" t="s">
        <v>7182</v>
      </c>
      <c r="N839" s="25">
        <v>45041</v>
      </c>
      <c r="O839" s="23" t="s">
        <v>828</v>
      </c>
      <c r="P839" s="23" t="s">
        <v>434</v>
      </c>
      <c r="Q839" s="35">
        <v>31297</v>
      </c>
      <c r="R839" s="35" t="s">
        <v>5670</v>
      </c>
      <c r="S839" s="35" t="s">
        <v>2247</v>
      </c>
      <c r="T839" s="91" t="s">
        <v>14893</v>
      </c>
      <c r="U839" t="str">
        <f>VLOOKUP(A839,'PLIL_Branch List'!$C$3:$C$127,1,0)</f>
        <v>Gurgaon</v>
      </c>
    </row>
    <row r="840" spans="1:21" x14ac:dyDescent="0.25">
      <c r="A840" s="34" t="str">
        <f>INDEX(Converter!B:B,MATCH(Employees!F840,Converter!C:C,0))</f>
        <v>Pathankot</v>
      </c>
      <c r="B840" s="23">
        <v>839</v>
      </c>
      <c r="C840" s="23" t="s">
        <v>1433</v>
      </c>
      <c r="D840" s="24">
        <v>34993</v>
      </c>
      <c r="E840" s="23" t="s">
        <v>1434</v>
      </c>
      <c r="F840" s="23" t="s">
        <v>5</v>
      </c>
      <c r="G840" s="23" t="s">
        <v>435</v>
      </c>
      <c r="H840" s="23" t="s">
        <v>448</v>
      </c>
      <c r="I840" s="23" t="s">
        <v>449</v>
      </c>
      <c r="J840" s="23" t="s">
        <v>6952</v>
      </c>
      <c r="K840" s="23" t="s">
        <v>6953</v>
      </c>
      <c r="L840" s="23" t="s">
        <v>1199</v>
      </c>
      <c r="M840" s="23" t="s">
        <v>9083</v>
      </c>
      <c r="N840" s="25">
        <v>45040</v>
      </c>
      <c r="O840" s="23" t="s">
        <v>5</v>
      </c>
      <c r="P840" s="23" t="s">
        <v>402</v>
      </c>
      <c r="Q840" s="35">
        <v>28325</v>
      </c>
      <c r="R840" s="35" t="s">
        <v>5671</v>
      </c>
      <c r="S840" s="35" t="s">
        <v>5672</v>
      </c>
      <c r="T840" s="91" t="s">
        <v>14894</v>
      </c>
      <c r="U840" t="str">
        <f>VLOOKUP(A840,'PLIL_Branch List'!$C$3:$C$127,1,0)</f>
        <v>Pathankot</v>
      </c>
    </row>
    <row r="841" spans="1:21" x14ac:dyDescent="0.25">
      <c r="A841" s="34" t="str">
        <f>INDEX(Converter!B:B,MATCH(Employees!F841,Converter!C:C,0))</f>
        <v>Indore</v>
      </c>
      <c r="B841" s="23">
        <v>840</v>
      </c>
      <c r="C841" s="23" t="s">
        <v>3124</v>
      </c>
      <c r="D841" s="24">
        <v>35007</v>
      </c>
      <c r="E841" s="23" t="s">
        <v>3125</v>
      </c>
      <c r="F841" s="23" t="s">
        <v>22</v>
      </c>
      <c r="G841" s="23" t="s">
        <v>435</v>
      </c>
      <c r="H841" s="23" t="s">
        <v>451</v>
      </c>
      <c r="I841" s="23" t="s">
        <v>449</v>
      </c>
      <c r="J841" s="23" t="s">
        <v>6735</v>
      </c>
      <c r="K841" s="23" t="s">
        <v>6736</v>
      </c>
      <c r="L841" s="23" t="s">
        <v>456</v>
      </c>
      <c r="M841" s="23" t="s">
        <v>473</v>
      </c>
      <c r="N841" s="25">
        <v>45047</v>
      </c>
      <c r="O841" s="23" t="s">
        <v>22</v>
      </c>
      <c r="P841" s="23" t="s">
        <v>399</v>
      </c>
      <c r="Q841" s="35">
        <v>27975</v>
      </c>
      <c r="R841" s="35" t="s">
        <v>5673</v>
      </c>
      <c r="S841" s="35" t="s">
        <v>5674</v>
      </c>
      <c r="T841" s="91" t="s">
        <v>14895</v>
      </c>
      <c r="U841" t="str">
        <f>VLOOKUP(A841,'PLIL_Branch List'!$C$3:$C$127,1,0)</f>
        <v>Indore</v>
      </c>
    </row>
    <row r="842" spans="1:21" x14ac:dyDescent="0.25">
      <c r="A842" s="34" t="str">
        <f>INDEX(Converter!B:B,MATCH(Employees!F842,Converter!C:C,0))</f>
        <v>Jalandhar</v>
      </c>
      <c r="B842" s="23">
        <v>841</v>
      </c>
      <c r="C842" s="23" t="s">
        <v>3127</v>
      </c>
      <c r="D842" s="24">
        <v>35033</v>
      </c>
      <c r="E842" s="23" t="s">
        <v>3128</v>
      </c>
      <c r="F842" s="23" t="s">
        <v>6</v>
      </c>
      <c r="G842" s="23" t="s">
        <v>435</v>
      </c>
      <c r="H842" s="23" t="s">
        <v>2203</v>
      </c>
      <c r="I842" s="23" t="s">
        <v>449</v>
      </c>
      <c r="J842" s="23" t="s">
        <v>1260</v>
      </c>
      <c r="K842" s="23" t="s">
        <v>358</v>
      </c>
      <c r="L842" s="23" t="s">
        <v>447</v>
      </c>
      <c r="M842" s="23" t="s">
        <v>11962</v>
      </c>
      <c r="N842" s="25">
        <v>45050</v>
      </c>
      <c r="O842" s="23" t="s">
        <v>6</v>
      </c>
      <c r="P842" s="23" t="s">
        <v>402</v>
      </c>
      <c r="Q842" s="35">
        <v>34461</v>
      </c>
      <c r="R842" s="35" t="s">
        <v>5675</v>
      </c>
      <c r="S842" s="35" t="s">
        <v>5676</v>
      </c>
      <c r="T842" s="91" t="s">
        <v>14896</v>
      </c>
      <c r="U842" t="str">
        <f>VLOOKUP(A842,'PLIL_Branch List'!$C$3:$C$127,1,0)</f>
        <v>Jalandhar</v>
      </c>
    </row>
    <row r="843" spans="1:21" x14ac:dyDescent="0.25">
      <c r="A843" s="34" t="str">
        <f>INDEX(Converter!B:B,MATCH(Employees!F843,Converter!C:C,0))</f>
        <v>Chandigarh</v>
      </c>
      <c r="B843" s="23">
        <v>842</v>
      </c>
      <c r="C843" s="23" t="s">
        <v>3129</v>
      </c>
      <c r="D843" s="24">
        <v>35037</v>
      </c>
      <c r="E843" s="23" t="s">
        <v>3130</v>
      </c>
      <c r="F843" s="23" t="s">
        <v>10</v>
      </c>
      <c r="G843" s="23" t="s">
        <v>435</v>
      </c>
      <c r="H843" s="23" t="s">
        <v>404</v>
      </c>
      <c r="I843" s="23" t="s">
        <v>436</v>
      </c>
      <c r="J843" s="23" t="s">
        <v>1814</v>
      </c>
      <c r="K843" s="23" t="s">
        <v>1815</v>
      </c>
      <c r="L843" s="23" t="s">
        <v>447</v>
      </c>
      <c r="M843" s="23" t="s">
        <v>411</v>
      </c>
      <c r="N843" s="25">
        <v>45051</v>
      </c>
      <c r="O843" s="23" t="s">
        <v>10</v>
      </c>
      <c r="P843" s="23" t="s">
        <v>402</v>
      </c>
      <c r="Q843" s="35">
        <v>34196</v>
      </c>
      <c r="R843" s="35" t="s">
        <v>5677</v>
      </c>
      <c r="S843" s="35" t="s">
        <v>5678</v>
      </c>
      <c r="T843" s="91" t="s">
        <v>14897</v>
      </c>
      <c r="U843" t="str">
        <f>VLOOKUP(A843,'PLIL_Branch List'!$C$3:$C$127,1,0)</f>
        <v>Chandigarh</v>
      </c>
    </row>
    <row r="844" spans="1:21" x14ac:dyDescent="0.25">
      <c r="A844" s="34" t="str">
        <f>INDEX(Converter!B:B,MATCH(Employees!F844,Converter!C:C,0))</f>
        <v>Delhi-Naraina</v>
      </c>
      <c r="B844" s="23">
        <v>843</v>
      </c>
      <c r="C844" s="23" t="s">
        <v>3131</v>
      </c>
      <c r="D844" s="24">
        <v>35055</v>
      </c>
      <c r="E844" s="23" t="s">
        <v>3132</v>
      </c>
      <c r="F844" s="23" t="s">
        <v>337</v>
      </c>
      <c r="G844" s="23" t="s">
        <v>435</v>
      </c>
      <c r="H844" s="23" t="s">
        <v>448</v>
      </c>
      <c r="I844" s="23" t="s">
        <v>449</v>
      </c>
      <c r="J844" s="23" t="s">
        <v>3059</v>
      </c>
      <c r="K844" s="23" t="s">
        <v>3060</v>
      </c>
      <c r="L844" s="23" t="s">
        <v>519</v>
      </c>
      <c r="M844" s="23" t="s">
        <v>520</v>
      </c>
      <c r="N844" s="25">
        <v>45054</v>
      </c>
      <c r="O844" s="23" t="s">
        <v>337</v>
      </c>
      <c r="P844" s="23" t="s">
        <v>516</v>
      </c>
      <c r="Q844" s="35">
        <v>27298</v>
      </c>
      <c r="R844" s="35" t="s">
        <v>5679</v>
      </c>
      <c r="S844" s="35" t="s">
        <v>5680</v>
      </c>
      <c r="T844" s="91" t="s">
        <v>14898</v>
      </c>
      <c r="U844" t="e">
        <f>VLOOKUP(A844,'PLIL_Branch List'!$C$3:$C$127,1,0)</f>
        <v>#N/A</v>
      </c>
    </row>
    <row r="845" spans="1:21" x14ac:dyDescent="0.25">
      <c r="A845" s="34" t="str">
        <f>INDEX(Converter!B:B,MATCH(Employees!F845,Converter!C:C,0))</f>
        <v>Guwahati</v>
      </c>
      <c r="B845" s="23">
        <v>844</v>
      </c>
      <c r="C845" s="23" t="s">
        <v>3136</v>
      </c>
      <c r="D845" s="24">
        <v>35079</v>
      </c>
      <c r="E845" s="23" t="s">
        <v>3137</v>
      </c>
      <c r="F845" s="23" t="s">
        <v>34</v>
      </c>
      <c r="G845" s="23" t="s">
        <v>435</v>
      </c>
      <c r="H845" s="23" t="s">
        <v>404</v>
      </c>
      <c r="I845" s="23" t="s">
        <v>436</v>
      </c>
      <c r="J845" s="23" t="s">
        <v>1492</v>
      </c>
      <c r="K845" s="23" t="s">
        <v>1493</v>
      </c>
      <c r="L845" s="23" t="s">
        <v>447</v>
      </c>
      <c r="M845" s="23" t="s">
        <v>411</v>
      </c>
      <c r="N845" s="25">
        <v>45058</v>
      </c>
      <c r="O845" s="23" t="s">
        <v>34</v>
      </c>
      <c r="P845" s="23" t="s">
        <v>396</v>
      </c>
      <c r="Q845" s="35">
        <v>30749</v>
      </c>
      <c r="R845" s="35" t="s">
        <v>5681</v>
      </c>
      <c r="S845" s="35" t="s">
        <v>5682</v>
      </c>
      <c r="T845" s="91" t="s">
        <v>14899</v>
      </c>
      <c r="U845" t="str">
        <f>VLOOKUP(A845,'PLIL_Branch List'!$C$3:$C$127,1,0)</f>
        <v>Guwahati</v>
      </c>
    </row>
    <row r="846" spans="1:21" x14ac:dyDescent="0.25">
      <c r="A846" s="34" t="str">
        <f>INDEX(Converter!B:B,MATCH(Employees!F846,Converter!C:C,0))</f>
        <v>Bangalore-Indiranagar</v>
      </c>
      <c r="B846" s="23">
        <v>845</v>
      </c>
      <c r="C846" s="23" t="s">
        <v>3138</v>
      </c>
      <c r="D846" s="24">
        <v>35092</v>
      </c>
      <c r="E846" s="23" t="s">
        <v>3139</v>
      </c>
      <c r="F846" s="23" t="s">
        <v>544</v>
      </c>
      <c r="G846" s="23" t="s">
        <v>435</v>
      </c>
      <c r="H846" s="23" t="s">
        <v>448</v>
      </c>
      <c r="I846" s="23" t="s">
        <v>449</v>
      </c>
      <c r="J846" s="23" t="s">
        <v>2878</v>
      </c>
      <c r="K846" s="23" t="s">
        <v>777</v>
      </c>
      <c r="L846" s="23" t="s">
        <v>453</v>
      </c>
      <c r="M846" s="23" t="s">
        <v>454</v>
      </c>
      <c r="N846" s="25">
        <v>45058</v>
      </c>
      <c r="O846" s="23" t="s">
        <v>544</v>
      </c>
      <c r="P846" s="23" t="s">
        <v>517</v>
      </c>
      <c r="Q846" s="35">
        <v>27195</v>
      </c>
      <c r="R846" s="35" t="s">
        <v>5683</v>
      </c>
      <c r="S846" s="35" t="s">
        <v>5684</v>
      </c>
      <c r="T846" s="91" t="s">
        <v>14900</v>
      </c>
      <c r="U846" t="str">
        <f>VLOOKUP(A846,'PLIL_Branch List'!$C$3:$C$127,1,0)</f>
        <v>Bangalore-Indiranagar</v>
      </c>
    </row>
    <row r="847" spans="1:21" x14ac:dyDescent="0.25">
      <c r="A847" s="34" t="str">
        <f>INDEX(Converter!B:B,MATCH(Employees!F847,Converter!C:C,0))</f>
        <v>Gurgaon</v>
      </c>
      <c r="B847" s="23">
        <v>846</v>
      </c>
      <c r="C847" s="23" t="s">
        <v>3142</v>
      </c>
      <c r="D847" s="24">
        <v>35120</v>
      </c>
      <c r="E847" s="23" t="s">
        <v>3143</v>
      </c>
      <c r="F847" s="23" t="s">
        <v>828</v>
      </c>
      <c r="G847" s="23" t="s">
        <v>432</v>
      </c>
      <c r="H847" s="23" t="s">
        <v>3144</v>
      </c>
      <c r="I847" s="23" t="s">
        <v>1520</v>
      </c>
      <c r="J847" s="23" t="s">
        <v>1913</v>
      </c>
      <c r="K847" s="23" t="s">
        <v>1914</v>
      </c>
      <c r="L847" s="23" t="s">
        <v>443</v>
      </c>
      <c r="M847" s="23" t="s">
        <v>11963</v>
      </c>
      <c r="N847" s="25">
        <v>45065</v>
      </c>
      <c r="O847" s="23" t="s">
        <v>828</v>
      </c>
      <c r="P847" s="23" t="s">
        <v>434</v>
      </c>
      <c r="Q847" s="35">
        <v>33622</v>
      </c>
      <c r="R847" s="35" t="s">
        <v>5685</v>
      </c>
      <c r="S847" s="35" t="s">
        <v>5686</v>
      </c>
      <c r="T847" s="91" t="s">
        <v>14901</v>
      </c>
      <c r="U847" t="str">
        <f>VLOOKUP(A847,'PLIL_Branch List'!$C$3:$C$127,1,0)</f>
        <v>Gurgaon</v>
      </c>
    </row>
    <row r="848" spans="1:21" x14ac:dyDescent="0.25">
      <c r="A848" s="34" t="str">
        <f>INDEX(Converter!B:B,MATCH(Employees!F848,Converter!C:C,0))</f>
        <v>Faridkot</v>
      </c>
      <c r="B848" s="23">
        <v>847</v>
      </c>
      <c r="C848" s="23" t="s">
        <v>3146</v>
      </c>
      <c r="D848" s="24">
        <v>35141</v>
      </c>
      <c r="E848" s="23" t="s">
        <v>3147</v>
      </c>
      <c r="F848" s="23" t="s">
        <v>122</v>
      </c>
      <c r="G848" s="23" t="s">
        <v>435</v>
      </c>
      <c r="H848" s="23" t="s">
        <v>448</v>
      </c>
      <c r="I848" s="23" t="s">
        <v>449</v>
      </c>
      <c r="J848" s="23" t="s">
        <v>1836</v>
      </c>
      <c r="K848" s="23" t="s">
        <v>1837</v>
      </c>
      <c r="L848" s="23" t="s">
        <v>519</v>
      </c>
      <c r="M848" s="23" t="s">
        <v>520</v>
      </c>
      <c r="N848" s="25">
        <v>45068</v>
      </c>
      <c r="O848" s="23" t="s">
        <v>122</v>
      </c>
      <c r="P848" s="23" t="s">
        <v>402</v>
      </c>
      <c r="Q848" s="35">
        <v>31088</v>
      </c>
      <c r="R848" s="35" t="s">
        <v>5687</v>
      </c>
      <c r="S848" s="35" t="s">
        <v>1414</v>
      </c>
      <c r="T848" s="91" t="s">
        <v>14902</v>
      </c>
      <c r="U848" t="str">
        <f>VLOOKUP(A848,'PLIL_Branch List'!$C$3:$C$127,1,0)</f>
        <v>Faridkot</v>
      </c>
    </row>
    <row r="849" spans="1:21" x14ac:dyDescent="0.25">
      <c r="A849" s="34" t="str">
        <f>INDEX(Converter!B:B,MATCH(Employees!F849,Converter!C:C,0))</f>
        <v>Srinagar</v>
      </c>
      <c r="B849" s="23">
        <v>848</v>
      </c>
      <c r="C849" s="23" t="s">
        <v>3148</v>
      </c>
      <c r="D849" s="24">
        <v>35145</v>
      </c>
      <c r="E849" s="23" t="s">
        <v>3098</v>
      </c>
      <c r="F849" s="23" t="s">
        <v>46</v>
      </c>
      <c r="G849" s="23" t="s">
        <v>435</v>
      </c>
      <c r="H849" s="23" t="s">
        <v>451</v>
      </c>
      <c r="I849" s="23" t="s">
        <v>449</v>
      </c>
      <c r="J849" s="23" t="s">
        <v>2077</v>
      </c>
      <c r="K849" s="23" t="s">
        <v>2078</v>
      </c>
      <c r="L849" s="23" t="s">
        <v>519</v>
      </c>
      <c r="M849" s="23" t="s">
        <v>521</v>
      </c>
      <c r="N849" s="25">
        <v>45069</v>
      </c>
      <c r="O849" s="23" t="s">
        <v>46</v>
      </c>
      <c r="P849" s="23" t="s">
        <v>402</v>
      </c>
      <c r="Q849" s="35">
        <v>27810</v>
      </c>
      <c r="R849" s="35" t="s">
        <v>5688</v>
      </c>
      <c r="S849" s="35" t="s">
        <v>5689</v>
      </c>
      <c r="T849" s="91" t="s">
        <v>14903</v>
      </c>
      <c r="U849" t="str">
        <f>VLOOKUP(A849,'PLIL_Branch List'!$C$3:$C$127,1,0)</f>
        <v>Srinagar</v>
      </c>
    </row>
    <row r="850" spans="1:21" x14ac:dyDescent="0.25">
      <c r="A850" s="34" t="str">
        <f>INDEX(Converter!B:B,MATCH(Employees!F850,Converter!C:C,0))</f>
        <v>Gurgaon</v>
      </c>
      <c r="B850" s="23">
        <v>849</v>
      </c>
      <c r="C850" s="23" t="s">
        <v>3149</v>
      </c>
      <c r="D850" s="24">
        <v>35148</v>
      </c>
      <c r="E850" s="23" t="s">
        <v>3150</v>
      </c>
      <c r="F850" s="23" t="s">
        <v>828</v>
      </c>
      <c r="G850" s="23" t="s">
        <v>435</v>
      </c>
      <c r="H850" s="23" t="s">
        <v>8389</v>
      </c>
      <c r="I850" s="23" t="s">
        <v>1253</v>
      </c>
      <c r="J850" s="23" t="s">
        <v>6645</v>
      </c>
      <c r="K850" s="23" t="s">
        <v>6646</v>
      </c>
      <c r="L850" s="23" t="s">
        <v>441</v>
      </c>
      <c r="M850" s="23" t="s">
        <v>3151</v>
      </c>
      <c r="N850" s="25">
        <v>45070</v>
      </c>
      <c r="O850" s="23" t="s">
        <v>828</v>
      </c>
      <c r="P850" s="23" t="s">
        <v>434</v>
      </c>
      <c r="Q850" s="35">
        <v>35079</v>
      </c>
      <c r="R850" s="35" t="s">
        <v>5690</v>
      </c>
      <c r="S850" s="35" t="s">
        <v>5691</v>
      </c>
      <c r="T850" s="91" t="s">
        <v>14904</v>
      </c>
      <c r="U850" t="str">
        <f>VLOOKUP(A850,'PLIL_Branch List'!$C$3:$C$127,1,0)</f>
        <v>Gurgaon</v>
      </c>
    </row>
    <row r="851" spans="1:21" x14ac:dyDescent="0.25">
      <c r="A851" s="34" t="str">
        <f>INDEX(Converter!B:B,MATCH(Employees!F851,Converter!C:C,0))</f>
        <v>Jabalpur</v>
      </c>
      <c r="B851" s="23">
        <v>850</v>
      </c>
      <c r="C851" s="23" t="s">
        <v>3152</v>
      </c>
      <c r="D851" s="24">
        <v>35150</v>
      </c>
      <c r="E851" s="23" t="s">
        <v>3153</v>
      </c>
      <c r="F851" s="23" t="s">
        <v>126</v>
      </c>
      <c r="G851" s="23" t="s">
        <v>432</v>
      </c>
      <c r="H851" s="23" t="s">
        <v>448</v>
      </c>
      <c r="I851" s="23" t="s">
        <v>449</v>
      </c>
      <c r="J851" s="23" t="s">
        <v>812</v>
      </c>
      <c r="K851" s="23" t="s">
        <v>724</v>
      </c>
      <c r="L851" s="23" t="s">
        <v>519</v>
      </c>
      <c r="M851" s="23" t="s">
        <v>520</v>
      </c>
      <c r="N851" s="25">
        <v>45070</v>
      </c>
      <c r="O851" s="23" t="s">
        <v>126</v>
      </c>
      <c r="P851" s="23" t="s">
        <v>399</v>
      </c>
      <c r="Q851" s="35">
        <v>33302</v>
      </c>
      <c r="R851" s="35" t="s">
        <v>5692</v>
      </c>
      <c r="S851" s="35" t="s">
        <v>5693</v>
      </c>
      <c r="T851" s="91" t="s">
        <v>14905</v>
      </c>
      <c r="U851" t="str">
        <f>VLOOKUP(A851,'PLIL_Branch List'!$C$3:$C$127,1,0)</f>
        <v>Jabalpur</v>
      </c>
    </row>
    <row r="852" spans="1:21" x14ac:dyDescent="0.25">
      <c r="A852" s="34" t="str">
        <f>INDEX(Converter!B:B,MATCH(Employees!F852,Converter!C:C,0))</f>
        <v>Bhopal</v>
      </c>
      <c r="B852" s="23">
        <v>851</v>
      </c>
      <c r="C852" s="23" t="s">
        <v>3154</v>
      </c>
      <c r="D852" s="24">
        <v>35158</v>
      </c>
      <c r="E852" s="23" t="s">
        <v>3155</v>
      </c>
      <c r="F852" s="23" t="s">
        <v>30</v>
      </c>
      <c r="G852" s="23" t="s">
        <v>432</v>
      </c>
      <c r="H852" s="23" t="s">
        <v>722</v>
      </c>
      <c r="I852" s="23" t="s">
        <v>718</v>
      </c>
      <c r="J852" s="23" t="s">
        <v>1811</v>
      </c>
      <c r="K852" s="23" t="s">
        <v>1812</v>
      </c>
      <c r="L852" s="23" t="s">
        <v>453</v>
      </c>
      <c r="M852" s="23" t="s">
        <v>743</v>
      </c>
      <c r="N852" s="25">
        <v>45072</v>
      </c>
      <c r="O852" s="23" t="s">
        <v>30</v>
      </c>
      <c r="P852" s="23" t="s">
        <v>399</v>
      </c>
      <c r="Q852" s="35">
        <v>27070</v>
      </c>
      <c r="R852" s="35" t="s">
        <v>5694</v>
      </c>
      <c r="S852" s="35" t="s">
        <v>5695</v>
      </c>
      <c r="T852" s="91" t="s">
        <v>14906</v>
      </c>
      <c r="U852" t="str">
        <f>VLOOKUP(A852,'PLIL_Branch List'!$C$3:$C$127,1,0)</f>
        <v>Bhopal</v>
      </c>
    </row>
    <row r="853" spans="1:21" x14ac:dyDescent="0.25">
      <c r="A853" s="34" t="str">
        <f>INDEX(Converter!B:B,MATCH(Employees!F853,Converter!C:C,0))</f>
        <v>Raipur</v>
      </c>
      <c r="B853" s="23">
        <v>852</v>
      </c>
      <c r="C853" s="23" t="s">
        <v>3156</v>
      </c>
      <c r="D853" s="24">
        <v>35180</v>
      </c>
      <c r="E853" s="23" t="s">
        <v>3157</v>
      </c>
      <c r="F853" s="23" t="s">
        <v>133</v>
      </c>
      <c r="G853" s="23" t="s">
        <v>435</v>
      </c>
      <c r="H853" s="23" t="s">
        <v>451</v>
      </c>
      <c r="I853" s="23" t="s">
        <v>449</v>
      </c>
      <c r="J853" s="23" t="s">
        <v>1747</v>
      </c>
      <c r="K853" s="23" t="s">
        <v>1766</v>
      </c>
      <c r="L853" s="23" t="s">
        <v>519</v>
      </c>
      <c r="M853" s="23" t="s">
        <v>521</v>
      </c>
      <c r="N853" s="25">
        <v>45078</v>
      </c>
      <c r="O853" s="23" t="s">
        <v>133</v>
      </c>
      <c r="P853" s="23" t="s">
        <v>399</v>
      </c>
      <c r="Q853" s="35">
        <v>22343</v>
      </c>
      <c r="R853" s="35" t="s">
        <v>5696</v>
      </c>
      <c r="S853" s="35" t="s">
        <v>5697</v>
      </c>
      <c r="T853" s="91" t="s">
        <v>14907</v>
      </c>
      <c r="U853" t="str">
        <f>VLOOKUP(A853,'PLIL_Branch List'!$C$3:$C$127,1,0)</f>
        <v>Raipur</v>
      </c>
    </row>
    <row r="854" spans="1:21" x14ac:dyDescent="0.25">
      <c r="A854" s="34" t="str">
        <f>INDEX(Converter!B:B,MATCH(Employees!F854,Converter!C:C,0))</f>
        <v>Dehradun</v>
      </c>
      <c r="B854" s="23">
        <v>853</v>
      </c>
      <c r="C854" s="23" t="s">
        <v>3160</v>
      </c>
      <c r="D854" s="24">
        <v>35201</v>
      </c>
      <c r="E854" s="23" t="s">
        <v>3161</v>
      </c>
      <c r="F854" s="23" t="s">
        <v>14</v>
      </c>
      <c r="G854" s="23" t="s">
        <v>435</v>
      </c>
      <c r="H854" s="23" t="s">
        <v>448</v>
      </c>
      <c r="I854" s="23" t="s">
        <v>449</v>
      </c>
      <c r="J854" s="23" t="s">
        <v>12718</v>
      </c>
      <c r="K854" s="23" t="s">
        <v>12719</v>
      </c>
      <c r="L854" s="23" t="s">
        <v>519</v>
      </c>
      <c r="M854" s="23" t="s">
        <v>520</v>
      </c>
      <c r="N854" s="25">
        <v>45079</v>
      </c>
      <c r="O854" s="23" t="s">
        <v>14</v>
      </c>
      <c r="P854" s="23" t="s">
        <v>516</v>
      </c>
      <c r="Q854" s="35">
        <v>30407</v>
      </c>
      <c r="R854" s="35" t="s">
        <v>5698</v>
      </c>
      <c r="S854" s="35" t="s">
        <v>5699</v>
      </c>
      <c r="T854" s="91" t="s">
        <v>14908</v>
      </c>
      <c r="U854" t="str">
        <f>VLOOKUP(A854,'PLIL_Branch List'!$C$3:$C$127,1,0)</f>
        <v>Dehradun</v>
      </c>
    </row>
    <row r="855" spans="1:21" x14ac:dyDescent="0.25">
      <c r="A855" s="34" t="str">
        <f>INDEX(Converter!B:B,MATCH(Employees!F855,Converter!C:C,0))</f>
        <v>Rajouri</v>
      </c>
      <c r="B855" s="23">
        <v>854</v>
      </c>
      <c r="C855" s="23" t="s">
        <v>3164</v>
      </c>
      <c r="D855" s="24">
        <v>35227</v>
      </c>
      <c r="E855" s="23" t="s">
        <v>3165</v>
      </c>
      <c r="F855" s="23" t="s">
        <v>60</v>
      </c>
      <c r="G855" s="23" t="s">
        <v>435</v>
      </c>
      <c r="H855" s="23" t="s">
        <v>448</v>
      </c>
      <c r="I855" s="23" t="s">
        <v>449</v>
      </c>
      <c r="J855" s="23" t="s">
        <v>2759</v>
      </c>
      <c r="K855" s="23" t="s">
        <v>2760</v>
      </c>
      <c r="L855" s="23" t="s">
        <v>519</v>
      </c>
      <c r="M855" s="23" t="s">
        <v>520</v>
      </c>
      <c r="N855" s="25">
        <v>45082</v>
      </c>
      <c r="O855" s="23" t="s">
        <v>60</v>
      </c>
      <c r="P855" s="23" t="s">
        <v>402</v>
      </c>
      <c r="Q855" s="35">
        <v>31719</v>
      </c>
      <c r="R855" s="35" t="s">
        <v>5700</v>
      </c>
      <c r="S855" s="35" t="s">
        <v>5701</v>
      </c>
      <c r="T855" s="91" t="s">
        <v>14909</v>
      </c>
      <c r="U855" t="str">
        <f>VLOOKUP(A855,'PLIL_Branch List'!$C$3:$C$127,1,0)</f>
        <v>Rajouri</v>
      </c>
    </row>
    <row r="856" spans="1:21" x14ac:dyDescent="0.25">
      <c r="A856" s="34" t="str">
        <f>INDEX(Converter!B:B,MATCH(Employees!F856,Converter!C:C,0))</f>
        <v>Gurgaon Sec-29</v>
      </c>
      <c r="B856" s="23">
        <v>855</v>
      </c>
      <c r="C856" s="23" t="s">
        <v>3166</v>
      </c>
      <c r="D856" s="24">
        <v>35241</v>
      </c>
      <c r="E856" s="23" t="s">
        <v>3167</v>
      </c>
      <c r="F856" s="23" t="s">
        <v>322</v>
      </c>
      <c r="G856" s="23" t="s">
        <v>435</v>
      </c>
      <c r="H856" s="23" t="s">
        <v>404</v>
      </c>
      <c r="I856" s="23" t="s">
        <v>436</v>
      </c>
      <c r="J856" s="23" t="s">
        <v>1279</v>
      </c>
      <c r="K856" s="23" t="s">
        <v>1280</v>
      </c>
      <c r="L856" s="23" t="s">
        <v>455</v>
      </c>
      <c r="M856" s="23" t="s">
        <v>1607</v>
      </c>
      <c r="N856" s="25">
        <v>45084</v>
      </c>
      <c r="O856" s="23" t="s">
        <v>322</v>
      </c>
      <c r="P856" s="23" t="s">
        <v>516</v>
      </c>
      <c r="Q856" s="35">
        <v>32222</v>
      </c>
      <c r="R856" s="35" t="s">
        <v>5702</v>
      </c>
      <c r="S856" s="35" t="s">
        <v>1426</v>
      </c>
      <c r="T856" s="91" t="s">
        <v>14910</v>
      </c>
      <c r="U856" t="str">
        <f>VLOOKUP(A856,'PLIL_Branch List'!$C$3:$C$127,1,0)</f>
        <v>Gurgaon Sec-29</v>
      </c>
    </row>
    <row r="857" spans="1:21" x14ac:dyDescent="0.25">
      <c r="A857" s="34" t="str">
        <f>INDEX(Converter!B:B,MATCH(Employees!F857,Converter!C:C,0))</f>
        <v>Raipur</v>
      </c>
      <c r="B857" s="23">
        <v>856</v>
      </c>
      <c r="C857" s="23" t="s">
        <v>3168</v>
      </c>
      <c r="D857" s="24">
        <v>35255</v>
      </c>
      <c r="E857" s="23" t="s">
        <v>3169</v>
      </c>
      <c r="F857" s="23" t="s">
        <v>133</v>
      </c>
      <c r="G857" s="23" t="s">
        <v>435</v>
      </c>
      <c r="H857" s="23" t="s">
        <v>451</v>
      </c>
      <c r="I857" s="23" t="s">
        <v>449</v>
      </c>
      <c r="J857" s="23" t="s">
        <v>7081</v>
      </c>
      <c r="K857" s="23" t="s">
        <v>7390</v>
      </c>
      <c r="L857" s="23" t="s">
        <v>458</v>
      </c>
      <c r="M857" s="23" t="s">
        <v>11943</v>
      </c>
      <c r="N857" s="25">
        <v>45086</v>
      </c>
      <c r="O857" s="23" t="s">
        <v>133</v>
      </c>
      <c r="P857" s="23" t="s">
        <v>399</v>
      </c>
      <c r="Q857" s="35">
        <v>29074</v>
      </c>
      <c r="R857" s="35" t="s">
        <v>5703</v>
      </c>
      <c r="S857" s="35" t="s">
        <v>5704</v>
      </c>
      <c r="T857" s="91" t="s">
        <v>14911</v>
      </c>
      <c r="U857" t="str">
        <f>VLOOKUP(A857,'PLIL_Branch List'!$C$3:$C$127,1,0)</f>
        <v>Raipur</v>
      </c>
    </row>
    <row r="858" spans="1:21" x14ac:dyDescent="0.25">
      <c r="A858" s="34" t="str">
        <f>INDEX(Converter!B:B,MATCH(Employees!F858,Converter!C:C,0))</f>
        <v>Lucknow-Hazratganj</v>
      </c>
      <c r="B858" s="23">
        <v>857</v>
      </c>
      <c r="C858" s="23" t="s">
        <v>2994</v>
      </c>
      <c r="D858" s="24">
        <v>35268</v>
      </c>
      <c r="E858" s="23" t="s">
        <v>2995</v>
      </c>
      <c r="F858" s="23" t="s">
        <v>537</v>
      </c>
      <c r="G858" s="23" t="s">
        <v>435</v>
      </c>
      <c r="H858" s="23" t="s">
        <v>749</v>
      </c>
      <c r="I858" s="23" t="s">
        <v>718</v>
      </c>
      <c r="J858" s="23" t="s">
        <v>2576</v>
      </c>
      <c r="K858" s="23" t="s">
        <v>2757</v>
      </c>
      <c r="L858" s="23" t="s">
        <v>437</v>
      </c>
      <c r="M858" s="23" t="s">
        <v>734</v>
      </c>
      <c r="N858" s="25">
        <v>45093</v>
      </c>
      <c r="O858" s="23" t="s">
        <v>537</v>
      </c>
      <c r="P858" s="23" t="s">
        <v>516</v>
      </c>
      <c r="Q858" s="35">
        <v>28610</v>
      </c>
      <c r="R858" s="35" t="s">
        <v>5705</v>
      </c>
      <c r="S858" s="35" t="s">
        <v>5706</v>
      </c>
      <c r="T858" s="91" t="s">
        <v>14912</v>
      </c>
      <c r="U858" t="str">
        <f>VLOOKUP(A858,'PLIL_Branch List'!$C$3:$C$127,1,0)</f>
        <v>Lucknow-Hazratganj</v>
      </c>
    </row>
    <row r="859" spans="1:21" x14ac:dyDescent="0.25">
      <c r="A859" s="34" t="str">
        <f>INDEX(Converter!B:B,MATCH(Employees!F859,Converter!C:C,0))</f>
        <v>Ahemadabad</v>
      </c>
      <c r="B859" s="23">
        <v>858</v>
      </c>
      <c r="C859" s="23" t="s">
        <v>6847</v>
      </c>
      <c r="D859" s="24">
        <v>35288</v>
      </c>
      <c r="E859" s="23" t="s">
        <v>6848</v>
      </c>
      <c r="F859" s="23" t="s">
        <v>116</v>
      </c>
      <c r="G859" s="23" t="s">
        <v>432</v>
      </c>
      <c r="H859" s="23" t="s">
        <v>722</v>
      </c>
      <c r="I859" s="23" t="s">
        <v>718</v>
      </c>
      <c r="J859" s="23" t="s">
        <v>763</v>
      </c>
      <c r="K859" s="23" t="s">
        <v>764</v>
      </c>
      <c r="L859" s="23" t="s">
        <v>460</v>
      </c>
      <c r="M859" s="23" t="s">
        <v>466</v>
      </c>
      <c r="N859" s="25">
        <v>45093</v>
      </c>
      <c r="O859" s="23" t="s">
        <v>116</v>
      </c>
      <c r="P859" s="23" t="s">
        <v>399</v>
      </c>
      <c r="Q859" s="35">
        <v>28938</v>
      </c>
      <c r="R859" s="35" t="s">
        <v>6899</v>
      </c>
      <c r="S859" s="35" t="s">
        <v>6887</v>
      </c>
      <c r="T859" s="91" t="s">
        <v>14913</v>
      </c>
      <c r="U859" t="e">
        <f>VLOOKUP(A859,'PLIL_Branch List'!$C$3:$C$127,1,0)</f>
        <v>#N/A</v>
      </c>
    </row>
    <row r="860" spans="1:21" x14ac:dyDescent="0.25">
      <c r="A860" s="34" t="str">
        <f>INDEX(Converter!B:B,MATCH(Employees!F860,Converter!C:C,0))</f>
        <v xml:space="preserve">Tezpur </v>
      </c>
      <c r="B860" s="23">
        <v>859</v>
      </c>
      <c r="C860" s="23" t="s">
        <v>3171</v>
      </c>
      <c r="D860" s="24">
        <v>35298</v>
      </c>
      <c r="E860" s="23" t="s">
        <v>795</v>
      </c>
      <c r="F860" s="23" t="s">
        <v>134</v>
      </c>
      <c r="G860" s="23" t="s">
        <v>435</v>
      </c>
      <c r="H860" s="23" t="s">
        <v>448</v>
      </c>
      <c r="I860" s="23" t="s">
        <v>449</v>
      </c>
      <c r="J860" s="23" t="s">
        <v>1677</v>
      </c>
      <c r="K860" s="23" t="s">
        <v>1898</v>
      </c>
      <c r="L860" s="23" t="s">
        <v>442</v>
      </c>
      <c r="M860" s="23" t="s">
        <v>403</v>
      </c>
      <c r="N860" s="25">
        <v>45096</v>
      </c>
      <c r="O860" s="23" t="s">
        <v>134</v>
      </c>
      <c r="P860" s="23" t="s">
        <v>396</v>
      </c>
      <c r="Q860" s="35">
        <v>33957</v>
      </c>
      <c r="R860" s="35" t="s">
        <v>5707</v>
      </c>
      <c r="S860" s="35" t="s">
        <v>5708</v>
      </c>
      <c r="T860" s="91" t="s">
        <v>14914</v>
      </c>
      <c r="U860" t="e">
        <f>VLOOKUP(A860,'PLIL_Branch List'!$C$3:$C$127,1,0)</f>
        <v>#N/A</v>
      </c>
    </row>
    <row r="861" spans="1:21" x14ac:dyDescent="0.25">
      <c r="A861" s="34" t="str">
        <f>INDEX(Converter!B:B,MATCH(Employees!F861,Converter!C:C,0))</f>
        <v xml:space="preserve">Tezpur </v>
      </c>
      <c r="B861" s="23">
        <v>860</v>
      </c>
      <c r="C861" s="23" t="s">
        <v>3172</v>
      </c>
      <c r="D861" s="24">
        <v>35299</v>
      </c>
      <c r="E861" s="23" t="s">
        <v>3173</v>
      </c>
      <c r="F861" s="23" t="s">
        <v>134</v>
      </c>
      <c r="G861" s="23" t="s">
        <v>432</v>
      </c>
      <c r="H861" s="23" t="s">
        <v>448</v>
      </c>
      <c r="I861" s="23" t="s">
        <v>449</v>
      </c>
      <c r="J861" s="23" t="s">
        <v>3171</v>
      </c>
      <c r="K861" s="23" t="s">
        <v>795</v>
      </c>
      <c r="L861" s="23" t="s">
        <v>453</v>
      </c>
      <c r="M861" s="23" t="s">
        <v>454</v>
      </c>
      <c r="N861" s="25">
        <v>45096</v>
      </c>
      <c r="O861" s="23" t="s">
        <v>134</v>
      </c>
      <c r="P861" s="23" t="s">
        <v>396</v>
      </c>
      <c r="Q861" s="35">
        <v>36616</v>
      </c>
      <c r="R861" s="35" t="s">
        <v>5709</v>
      </c>
      <c r="S861" s="35" t="s">
        <v>5710</v>
      </c>
      <c r="T861" s="91" t="s">
        <v>14915</v>
      </c>
      <c r="U861" t="e">
        <f>VLOOKUP(A861,'PLIL_Branch List'!$C$3:$C$127,1,0)</f>
        <v>#N/A</v>
      </c>
    </row>
    <row r="862" spans="1:21" x14ac:dyDescent="0.25">
      <c r="A862" s="34" t="str">
        <f>INDEX(Converter!B:B,MATCH(Employees!F862,Converter!C:C,0))</f>
        <v>Bareilly</v>
      </c>
      <c r="B862" s="23">
        <v>861</v>
      </c>
      <c r="C862" s="23" t="s">
        <v>3174</v>
      </c>
      <c r="D862" s="24">
        <v>35319</v>
      </c>
      <c r="E862" s="23" t="s">
        <v>3175</v>
      </c>
      <c r="F862" s="23" t="s">
        <v>40</v>
      </c>
      <c r="G862" s="23" t="s">
        <v>435</v>
      </c>
      <c r="H862" s="23" t="s">
        <v>448</v>
      </c>
      <c r="I862" s="23" t="s">
        <v>449</v>
      </c>
      <c r="J862" s="23" t="s">
        <v>2474</v>
      </c>
      <c r="K862" s="23" t="s">
        <v>2492</v>
      </c>
      <c r="L862" s="23" t="s">
        <v>519</v>
      </c>
      <c r="M862" s="23" t="s">
        <v>520</v>
      </c>
      <c r="N862" s="25">
        <v>45098</v>
      </c>
      <c r="O862" s="23" t="s">
        <v>40</v>
      </c>
      <c r="P862" s="23" t="s">
        <v>516</v>
      </c>
      <c r="Q862" s="35">
        <v>25215</v>
      </c>
      <c r="R862" s="35" t="s">
        <v>5711</v>
      </c>
      <c r="S862" s="35" t="s">
        <v>5712</v>
      </c>
      <c r="T862" s="91" t="s">
        <v>14916</v>
      </c>
      <c r="U862" t="str">
        <f>VLOOKUP(A862,'PLIL_Branch List'!$C$3:$C$127,1,0)</f>
        <v>Bareilly</v>
      </c>
    </row>
    <row r="863" spans="1:21" x14ac:dyDescent="0.25">
      <c r="A863" s="34" t="str">
        <f>INDEX(Converter!B:B,MATCH(Employees!F863,Converter!C:C,0))</f>
        <v>Gurgaon</v>
      </c>
      <c r="B863" s="23">
        <v>862</v>
      </c>
      <c r="C863" s="23" t="s">
        <v>3176</v>
      </c>
      <c r="D863" s="24">
        <v>35322</v>
      </c>
      <c r="E863" s="23" t="s">
        <v>3177</v>
      </c>
      <c r="F863" s="23" t="s">
        <v>828</v>
      </c>
      <c r="G863" s="23" t="s">
        <v>435</v>
      </c>
      <c r="H863" s="23" t="s">
        <v>2668</v>
      </c>
      <c r="I863" s="23" t="s">
        <v>2668</v>
      </c>
      <c r="J863" s="23" t="s">
        <v>3162</v>
      </c>
      <c r="K863" s="23" t="s">
        <v>8073</v>
      </c>
      <c r="L863" s="23" t="s">
        <v>442</v>
      </c>
      <c r="M863" s="23" t="s">
        <v>3163</v>
      </c>
      <c r="N863" s="25">
        <v>45099</v>
      </c>
      <c r="O863" s="23" t="s">
        <v>828</v>
      </c>
      <c r="P863" s="23" t="s">
        <v>434</v>
      </c>
      <c r="Q863" s="35">
        <v>34393</v>
      </c>
      <c r="R863" s="35" t="s">
        <v>5713</v>
      </c>
      <c r="S863" s="35" t="s">
        <v>5714</v>
      </c>
      <c r="T863" s="91" t="s">
        <v>14917</v>
      </c>
      <c r="U863" t="str">
        <f>VLOOKUP(A863,'PLIL_Branch List'!$C$3:$C$127,1,0)</f>
        <v>Gurgaon</v>
      </c>
    </row>
    <row r="864" spans="1:21" x14ac:dyDescent="0.25">
      <c r="A864" s="34" t="str">
        <f>INDEX(Converter!B:B,MATCH(Employees!F864,Converter!C:C,0))</f>
        <v>Gurgaon</v>
      </c>
      <c r="B864" s="23">
        <v>863</v>
      </c>
      <c r="C864" s="23" t="s">
        <v>3179</v>
      </c>
      <c r="D864" s="24">
        <v>35339</v>
      </c>
      <c r="E864" s="23" t="s">
        <v>3180</v>
      </c>
      <c r="F864" s="23" t="s">
        <v>828</v>
      </c>
      <c r="G864" s="23" t="s">
        <v>435</v>
      </c>
      <c r="H864" s="23" t="s">
        <v>1266</v>
      </c>
      <c r="I864" s="23" t="s">
        <v>1266</v>
      </c>
      <c r="J864" s="23" t="s">
        <v>3986</v>
      </c>
      <c r="K864" s="23" t="s">
        <v>3987</v>
      </c>
      <c r="L864" s="23" t="s">
        <v>1239</v>
      </c>
      <c r="M864" s="23" t="s">
        <v>3223</v>
      </c>
      <c r="N864" s="25">
        <v>45103</v>
      </c>
      <c r="O864" s="23" t="s">
        <v>828</v>
      </c>
      <c r="P864" s="23" t="s">
        <v>434</v>
      </c>
      <c r="Q864" s="35">
        <v>28326</v>
      </c>
      <c r="R864" s="35" t="s">
        <v>5715</v>
      </c>
      <c r="S864" s="35" t="s">
        <v>5716</v>
      </c>
      <c r="T864" s="91" t="s">
        <v>14918</v>
      </c>
      <c r="U864" t="str">
        <f>VLOOKUP(A864,'PLIL_Branch List'!$C$3:$C$127,1,0)</f>
        <v>Gurgaon</v>
      </c>
    </row>
    <row r="865" spans="1:21" x14ac:dyDescent="0.25">
      <c r="A865" s="34" t="str">
        <f>INDEX(Converter!B:B,MATCH(Employees!F865,Converter!C:C,0))</f>
        <v>Gurgaon</v>
      </c>
      <c r="B865" s="23">
        <v>864</v>
      </c>
      <c r="C865" s="23" t="s">
        <v>3181</v>
      </c>
      <c r="D865" s="24">
        <v>35368</v>
      </c>
      <c r="E865" s="23" t="s">
        <v>3182</v>
      </c>
      <c r="F865" s="23" t="s">
        <v>828</v>
      </c>
      <c r="G865" s="23" t="s">
        <v>435</v>
      </c>
      <c r="H865" s="23" t="s">
        <v>1232</v>
      </c>
      <c r="I865" s="23" t="s">
        <v>1227</v>
      </c>
      <c r="J865" s="23" t="s">
        <v>2826</v>
      </c>
      <c r="K865" s="23" t="s">
        <v>3140</v>
      </c>
      <c r="L865" s="23" t="s">
        <v>447</v>
      </c>
      <c r="M865" s="23" t="s">
        <v>3183</v>
      </c>
      <c r="N865" s="25">
        <v>45107</v>
      </c>
      <c r="O865" s="23" t="s">
        <v>828</v>
      </c>
      <c r="P865" s="23" t="s">
        <v>434</v>
      </c>
      <c r="Q865" s="35">
        <v>33373</v>
      </c>
      <c r="R865" s="35" t="s">
        <v>5718</v>
      </c>
      <c r="S865" s="35" t="s">
        <v>5719</v>
      </c>
      <c r="T865" s="91" t="s">
        <v>14919</v>
      </c>
      <c r="U865" t="str">
        <f>VLOOKUP(A865,'PLIL_Branch List'!$C$3:$C$127,1,0)</f>
        <v>Gurgaon</v>
      </c>
    </row>
    <row r="866" spans="1:21" x14ac:dyDescent="0.25">
      <c r="A866" s="34" t="str">
        <f>INDEX(Converter!B:B,MATCH(Employees!F866,Converter!C:C,0))</f>
        <v>Gurgaon</v>
      </c>
      <c r="B866" s="23">
        <v>865</v>
      </c>
      <c r="C866" s="23" t="s">
        <v>3184</v>
      </c>
      <c r="D866" s="24">
        <v>35372</v>
      </c>
      <c r="E866" s="23" t="s">
        <v>3185</v>
      </c>
      <c r="F866" s="23" t="s">
        <v>828</v>
      </c>
      <c r="G866" s="23" t="s">
        <v>435</v>
      </c>
      <c r="H866" s="23" t="s">
        <v>7215</v>
      </c>
      <c r="I866" s="23" t="s">
        <v>1210</v>
      </c>
      <c r="J866" s="23" t="s">
        <v>2281</v>
      </c>
      <c r="K866" s="23" t="s">
        <v>2282</v>
      </c>
      <c r="L866" s="23" t="s">
        <v>1239</v>
      </c>
      <c r="M866" s="23" t="s">
        <v>10212</v>
      </c>
      <c r="N866" s="25">
        <v>45110</v>
      </c>
      <c r="O866" s="23" t="s">
        <v>828</v>
      </c>
      <c r="P866" s="23" t="s">
        <v>434</v>
      </c>
      <c r="Q866" s="35">
        <v>29883</v>
      </c>
      <c r="R866" s="35" t="s">
        <v>5720</v>
      </c>
      <c r="S866" s="35" t="s">
        <v>5721</v>
      </c>
      <c r="T866" s="91" t="s">
        <v>14920</v>
      </c>
      <c r="U866" t="str">
        <f>VLOOKUP(A866,'PLIL_Branch List'!$C$3:$C$127,1,0)</f>
        <v>Gurgaon</v>
      </c>
    </row>
    <row r="867" spans="1:21" x14ac:dyDescent="0.25">
      <c r="A867" s="34" t="str">
        <f>INDEX(Converter!B:B,MATCH(Employees!F867,Converter!C:C,0))</f>
        <v>Delhi-Naraina</v>
      </c>
      <c r="B867" s="23">
        <v>866</v>
      </c>
      <c r="C867" s="23" t="s">
        <v>1279</v>
      </c>
      <c r="D867" s="24">
        <v>35373</v>
      </c>
      <c r="E867" s="23" t="s">
        <v>1280</v>
      </c>
      <c r="F867" s="23" t="s">
        <v>337</v>
      </c>
      <c r="G867" s="23" t="s">
        <v>435</v>
      </c>
      <c r="H867" s="23" t="s">
        <v>404</v>
      </c>
      <c r="I867" s="23" t="s">
        <v>436</v>
      </c>
      <c r="J867" s="23" t="s">
        <v>1359</v>
      </c>
      <c r="K867" s="23" t="s">
        <v>1360</v>
      </c>
      <c r="L867" s="23" t="s">
        <v>437</v>
      </c>
      <c r="M867" s="23" t="s">
        <v>1704</v>
      </c>
      <c r="N867" s="25">
        <v>45107</v>
      </c>
      <c r="O867" s="23" t="s">
        <v>337</v>
      </c>
      <c r="P867" s="23" t="s">
        <v>516</v>
      </c>
      <c r="Q867" s="35">
        <v>29883</v>
      </c>
      <c r="R867" s="35" t="s">
        <v>5722</v>
      </c>
      <c r="S867" s="35" t="s">
        <v>5723</v>
      </c>
      <c r="T867" s="91" t="s">
        <v>14921</v>
      </c>
      <c r="U867" t="e">
        <f>VLOOKUP(A867,'PLIL_Branch List'!$C$3:$C$127,1,0)</f>
        <v>#N/A</v>
      </c>
    </row>
    <row r="868" spans="1:21" x14ac:dyDescent="0.25">
      <c r="A868" s="34" t="str">
        <f>INDEX(Converter!B:B,MATCH(Employees!F868,Converter!C:C,0))</f>
        <v>Mumbai-Chakala</v>
      </c>
      <c r="B868" s="23">
        <v>867</v>
      </c>
      <c r="C868" s="23" t="s">
        <v>2741</v>
      </c>
      <c r="D868" s="24">
        <v>35375</v>
      </c>
      <c r="E868" s="23" t="s">
        <v>3186</v>
      </c>
      <c r="F868" s="23" t="s">
        <v>538</v>
      </c>
      <c r="G868" s="23" t="s">
        <v>435</v>
      </c>
      <c r="H868" s="23" t="s">
        <v>3187</v>
      </c>
      <c r="I868" s="23" t="s">
        <v>800</v>
      </c>
      <c r="J868" s="23" t="s">
        <v>1221</v>
      </c>
      <c r="K868" s="23" t="s">
        <v>1222</v>
      </c>
      <c r="L868" s="23" t="s">
        <v>1998</v>
      </c>
      <c r="M868" s="23" t="s">
        <v>3188</v>
      </c>
      <c r="N868" s="25">
        <v>45112</v>
      </c>
      <c r="O868" s="23" t="s">
        <v>538</v>
      </c>
      <c r="P868" s="23" t="s">
        <v>399</v>
      </c>
      <c r="Q868" s="35">
        <v>28119</v>
      </c>
      <c r="R868" s="35" t="s">
        <v>5724</v>
      </c>
      <c r="S868" s="35" t="s">
        <v>5725</v>
      </c>
      <c r="T868" s="91" t="s">
        <v>14922</v>
      </c>
      <c r="U868" t="str">
        <f>VLOOKUP(A868,'PLIL_Branch List'!$C$3:$C$127,1,0)</f>
        <v>Mumbai-Chakala</v>
      </c>
    </row>
    <row r="869" spans="1:21" x14ac:dyDescent="0.25">
      <c r="A869" s="34" t="str">
        <f>INDEX(Converter!B:B,MATCH(Employees!F869,Converter!C:C,0))</f>
        <v>Hissar</v>
      </c>
      <c r="B869" s="23">
        <v>868</v>
      </c>
      <c r="C869" s="23" t="s">
        <v>3189</v>
      </c>
      <c r="D869" s="24">
        <v>35397</v>
      </c>
      <c r="E869" s="23" t="s">
        <v>3190</v>
      </c>
      <c r="F869" s="23" t="s">
        <v>7</v>
      </c>
      <c r="G869" s="23" t="s">
        <v>432</v>
      </c>
      <c r="H869" s="23" t="s">
        <v>448</v>
      </c>
      <c r="I869" s="23" t="s">
        <v>449</v>
      </c>
      <c r="J869" s="23" t="s">
        <v>2451</v>
      </c>
      <c r="K869" s="23" t="s">
        <v>709</v>
      </c>
      <c r="L869" s="23" t="s">
        <v>460</v>
      </c>
      <c r="M869" s="23" t="s">
        <v>461</v>
      </c>
      <c r="N869" s="25">
        <v>45108</v>
      </c>
      <c r="O869" s="23" t="s">
        <v>7</v>
      </c>
      <c r="P869" s="23" t="s">
        <v>516</v>
      </c>
      <c r="Q869" s="35">
        <v>31822</v>
      </c>
      <c r="R869" s="35" t="s">
        <v>5728</v>
      </c>
      <c r="S869" s="35" t="s">
        <v>5729</v>
      </c>
      <c r="T869" s="91" t="s">
        <v>14923</v>
      </c>
      <c r="U869" t="str">
        <f>VLOOKUP(A869,'PLIL_Branch List'!$C$3:$C$127,1,0)</f>
        <v>Hissar</v>
      </c>
    </row>
    <row r="870" spans="1:21" x14ac:dyDescent="0.25">
      <c r="A870" s="34" t="str">
        <f>INDEX(Converter!B:B,MATCH(Employees!F870,Converter!C:C,0))</f>
        <v>Mumbai-Chakala</v>
      </c>
      <c r="B870" s="23">
        <v>869</v>
      </c>
      <c r="C870" s="23" t="s">
        <v>1549</v>
      </c>
      <c r="D870" s="24">
        <v>35405</v>
      </c>
      <c r="E870" s="23" t="s">
        <v>3191</v>
      </c>
      <c r="F870" s="23" t="s">
        <v>538</v>
      </c>
      <c r="G870" s="23" t="s">
        <v>435</v>
      </c>
      <c r="H870" s="23" t="s">
        <v>404</v>
      </c>
      <c r="I870" s="23" t="s">
        <v>436</v>
      </c>
      <c r="J870" s="23" t="s">
        <v>1359</v>
      </c>
      <c r="K870" s="23" t="s">
        <v>1360</v>
      </c>
      <c r="L870" s="23" t="s">
        <v>437</v>
      </c>
      <c r="M870" s="23" t="s">
        <v>2418</v>
      </c>
      <c r="N870" s="25">
        <v>45111</v>
      </c>
      <c r="O870" s="23" t="s">
        <v>538</v>
      </c>
      <c r="P870" s="23" t="s">
        <v>399</v>
      </c>
      <c r="Q870" s="35">
        <v>31046</v>
      </c>
      <c r="R870" s="35" t="s">
        <v>5730</v>
      </c>
      <c r="S870" s="35" t="s">
        <v>5731</v>
      </c>
      <c r="T870" s="91" t="s">
        <v>14924</v>
      </c>
      <c r="U870" t="str">
        <f>VLOOKUP(A870,'PLIL_Branch List'!$C$3:$C$127,1,0)</f>
        <v>Mumbai-Chakala</v>
      </c>
    </row>
    <row r="871" spans="1:21" x14ac:dyDescent="0.25">
      <c r="A871" s="34" t="str">
        <f>INDEX(Converter!B:B,MATCH(Employees!F871,Converter!C:C,0))</f>
        <v>Bhubneshwar</v>
      </c>
      <c r="B871" s="23">
        <v>870</v>
      </c>
      <c r="C871" s="23" t="s">
        <v>3193</v>
      </c>
      <c r="D871" s="24">
        <v>35410</v>
      </c>
      <c r="E871" s="23" t="s">
        <v>3194</v>
      </c>
      <c r="F871" s="23" t="s">
        <v>119</v>
      </c>
      <c r="G871" s="23" t="s">
        <v>435</v>
      </c>
      <c r="H871" s="23" t="s">
        <v>1485</v>
      </c>
      <c r="I871" s="23" t="s">
        <v>1486</v>
      </c>
      <c r="J871" s="23" t="s">
        <v>2155</v>
      </c>
      <c r="K871" s="23" t="s">
        <v>2156</v>
      </c>
      <c r="L871" s="23" t="s">
        <v>441</v>
      </c>
      <c r="M871" s="23" t="s">
        <v>1337</v>
      </c>
      <c r="N871" s="25">
        <v>45110</v>
      </c>
      <c r="O871" s="23" t="s">
        <v>119</v>
      </c>
      <c r="P871" s="23" t="s">
        <v>396</v>
      </c>
      <c r="Q871" s="35">
        <v>30875</v>
      </c>
      <c r="R871" s="35" t="s">
        <v>5732</v>
      </c>
      <c r="S871" s="35" t="s">
        <v>5733</v>
      </c>
      <c r="T871" s="91" t="s">
        <v>14925</v>
      </c>
      <c r="U871" t="e">
        <f>VLOOKUP(A871,'PLIL_Branch List'!$C$3:$C$127,1,0)</f>
        <v>#N/A</v>
      </c>
    </row>
    <row r="872" spans="1:21" x14ac:dyDescent="0.25">
      <c r="A872" s="34" t="str">
        <f>INDEX(Converter!B:B,MATCH(Employees!F872,Converter!C:C,0))</f>
        <v>Ghaziabad</v>
      </c>
      <c r="B872" s="23">
        <v>871</v>
      </c>
      <c r="C872" s="23" t="s">
        <v>3195</v>
      </c>
      <c r="D872" s="24">
        <v>35412</v>
      </c>
      <c r="E872" s="23" t="s">
        <v>3196</v>
      </c>
      <c r="F872" s="23" t="s">
        <v>123</v>
      </c>
      <c r="G872" s="23" t="s">
        <v>435</v>
      </c>
      <c r="H872" s="23" t="s">
        <v>1960</v>
      </c>
      <c r="I872" s="23" t="s">
        <v>1961</v>
      </c>
      <c r="J872" s="23" t="s">
        <v>1962</v>
      </c>
      <c r="K872" s="23" t="s">
        <v>785</v>
      </c>
      <c r="L872" s="23" t="s">
        <v>1315</v>
      </c>
      <c r="M872" s="23" t="s">
        <v>2957</v>
      </c>
      <c r="N872" s="25">
        <v>45110</v>
      </c>
      <c r="O872" s="23" t="s">
        <v>123</v>
      </c>
      <c r="P872" s="23" t="s">
        <v>516</v>
      </c>
      <c r="Q872" s="35">
        <v>32850</v>
      </c>
      <c r="R872" s="35" t="s">
        <v>5734</v>
      </c>
      <c r="S872" s="35" t="s">
        <v>5735</v>
      </c>
      <c r="T872" s="91" t="s">
        <v>14926</v>
      </c>
      <c r="U872" t="str">
        <f>VLOOKUP(A872,'PLIL_Branch List'!$C$3:$C$127,1,0)</f>
        <v>Ghaziabad</v>
      </c>
    </row>
    <row r="873" spans="1:21" x14ac:dyDescent="0.25">
      <c r="A873" s="34" t="str">
        <f>INDEX(Converter!B:B,MATCH(Employees!F873,Converter!C:C,0))</f>
        <v>Gurgaon</v>
      </c>
      <c r="B873" s="23">
        <v>872</v>
      </c>
      <c r="C873" s="23" t="s">
        <v>802</v>
      </c>
      <c r="D873" s="24">
        <v>35414</v>
      </c>
      <c r="E873" s="23" t="s">
        <v>803</v>
      </c>
      <c r="F873" s="23" t="s">
        <v>828</v>
      </c>
      <c r="G873" s="23" t="s">
        <v>435</v>
      </c>
      <c r="H873" s="23" t="s">
        <v>481</v>
      </c>
      <c r="I873" s="23" t="s">
        <v>436</v>
      </c>
      <c r="J873" s="23" t="s">
        <v>1257</v>
      </c>
      <c r="K873" s="23" t="s">
        <v>1258</v>
      </c>
      <c r="L873" s="23" t="s">
        <v>443</v>
      </c>
      <c r="M873" s="23" t="s">
        <v>3197</v>
      </c>
      <c r="N873" s="25">
        <v>45112</v>
      </c>
      <c r="O873" s="23" t="s">
        <v>828</v>
      </c>
      <c r="P873" s="23" t="s">
        <v>434</v>
      </c>
      <c r="Q873" s="35">
        <v>30573</v>
      </c>
      <c r="R873" s="35" t="s">
        <v>5736</v>
      </c>
      <c r="S873" s="35" t="s">
        <v>5737</v>
      </c>
      <c r="T873" s="91" t="s">
        <v>14927</v>
      </c>
      <c r="U873" t="str">
        <f>VLOOKUP(A873,'PLIL_Branch List'!$C$3:$C$127,1,0)</f>
        <v>Gurgaon</v>
      </c>
    </row>
    <row r="874" spans="1:21" x14ac:dyDescent="0.25">
      <c r="A874" s="34" t="str">
        <f>INDEX(Converter!B:B,MATCH(Employees!F874,Converter!C:C,0))</f>
        <v>Meerut</v>
      </c>
      <c r="B874" s="23">
        <v>873</v>
      </c>
      <c r="C874" s="23" t="s">
        <v>3198</v>
      </c>
      <c r="D874" s="24">
        <v>35418</v>
      </c>
      <c r="E874" s="23" t="s">
        <v>400</v>
      </c>
      <c r="F874" s="23" t="s">
        <v>27</v>
      </c>
      <c r="G874" s="23" t="s">
        <v>435</v>
      </c>
      <c r="H874" s="23" t="s">
        <v>448</v>
      </c>
      <c r="I874" s="23" t="s">
        <v>449</v>
      </c>
      <c r="J874" s="23" t="s">
        <v>1614</v>
      </c>
      <c r="K874" s="23" t="s">
        <v>1615</v>
      </c>
      <c r="L874" s="23" t="s">
        <v>519</v>
      </c>
      <c r="M874" s="23" t="s">
        <v>520</v>
      </c>
      <c r="N874" s="25">
        <v>45111</v>
      </c>
      <c r="O874" s="23" t="s">
        <v>27</v>
      </c>
      <c r="P874" s="23" t="s">
        <v>516</v>
      </c>
      <c r="Q874" s="35">
        <v>30498</v>
      </c>
      <c r="R874" s="35" t="s">
        <v>5738</v>
      </c>
      <c r="S874" s="35" t="s">
        <v>5739</v>
      </c>
      <c r="T874" s="91" t="s">
        <v>14928</v>
      </c>
      <c r="U874" t="str">
        <f>VLOOKUP(A874,'PLIL_Branch List'!$C$3:$C$127,1,0)</f>
        <v>Meerut</v>
      </c>
    </row>
    <row r="875" spans="1:21" x14ac:dyDescent="0.25">
      <c r="A875" s="34" t="str">
        <f>INDEX(Converter!B:B,MATCH(Employees!F875,Converter!C:C,0))</f>
        <v>Noida</v>
      </c>
      <c r="B875" s="23">
        <v>874</v>
      </c>
      <c r="C875" s="23" t="s">
        <v>3199</v>
      </c>
      <c r="D875" s="24">
        <v>35421</v>
      </c>
      <c r="E875" s="23" t="s">
        <v>3200</v>
      </c>
      <c r="F875" s="23" t="s">
        <v>132</v>
      </c>
      <c r="G875" s="23" t="s">
        <v>435</v>
      </c>
      <c r="H875" s="23" t="s">
        <v>728</v>
      </c>
      <c r="I875" s="23" t="s">
        <v>718</v>
      </c>
      <c r="J875" s="23" t="s">
        <v>890</v>
      </c>
      <c r="K875" s="23" t="s">
        <v>891</v>
      </c>
      <c r="L875" s="23" t="s">
        <v>443</v>
      </c>
      <c r="M875" s="23" t="s">
        <v>729</v>
      </c>
      <c r="N875" s="25">
        <v>45111</v>
      </c>
      <c r="O875" s="23" t="s">
        <v>132</v>
      </c>
      <c r="P875" s="23" t="s">
        <v>516</v>
      </c>
      <c r="Q875" s="35">
        <v>27926</v>
      </c>
      <c r="R875" s="35" t="s">
        <v>5740</v>
      </c>
      <c r="S875" s="35" t="s">
        <v>5741</v>
      </c>
      <c r="T875" s="91" t="s">
        <v>14929</v>
      </c>
      <c r="U875" t="str">
        <f>VLOOKUP(A875,'PLIL_Branch List'!$C$3:$C$127,1,0)</f>
        <v>Noida</v>
      </c>
    </row>
    <row r="876" spans="1:21" x14ac:dyDescent="0.25">
      <c r="A876" s="34" t="str">
        <f>INDEX(Converter!B:B,MATCH(Employees!F876,Converter!C:C,0))</f>
        <v>Ambala</v>
      </c>
      <c r="B876" s="23">
        <v>875</v>
      </c>
      <c r="C876" s="23" t="s">
        <v>3201</v>
      </c>
      <c r="D876" s="24">
        <v>35435</v>
      </c>
      <c r="E876" s="23" t="s">
        <v>3202</v>
      </c>
      <c r="F876" s="23" t="s">
        <v>0</v>
      </c>
      <c r="G876" s="23" t="s">
        <v>435</v>
      </c>
      <c r="H876" s="23" t="s">
        <v>404</v>
      </c>
      <c r="I876" s="23" t="s">
        <v>436</v>
      </c>
      <c r="J876" s="23" t="s">
        <v>1993</v>
      </c>
      <c r="K876" s="23" t="s">
        <v>1994</v>
      </c>
      <c r="L876" s="23" t="s">
        <v>455</v>
      </c>
      <c r="M876" s="23" t="s">
        <v>1607</v>
      </c>
      <c r="N876" s="25">
        <v>45114</v>
      </c>
      <c r="O876" s="23" t="s">
        <v>0</v>
      </c>
      <c r="P876" s="23" t="s">
        <v>402</v>
      </c>
      <c r="Q876" s="35">
        <v>28660</v>
      </c>
      <c r="R876" s="35" t="s">
        <v>5742</v>
      </c>
      <c r="S876" s="35" t="s">
        <v>5743</v>
      </c>
      <c r="T876" s="91" t="s">
        <v>14930</v>
      </c>
      <c r="U876" t="str">
        <f>VLOOKUP(A876,'PLIL_Branch List'!$C$3:$C$127,1,0)</f>
        <v>Ambala</v>
      </c>
    </row>
    <row r="877" spans="1:21" x14ac:dyDescent="0.25">
      <c r="A877" s="34" t="str">
        <f>INDEX(Converter!B:B,MATCH(Employees!F877,Converter!C:C,0))</f>
        <v>Thane</v>
      </c>
      <c r="B877" s="23">
        <v>876</v>
      </c>
      <c r="C877" s="23" t="s">
        <v>3203</v>
      </c>
      <c r="D877" s="24">
        <v>35436</v>
      </c>
      <c r="E877" s="23" t="s">
        <v>3204</v>
      </c>
      <c r="F877" s="23" t="s">
        <v>369</v>
      </c>
      <c r="G877" s="23" t="s">
        <v>435</v>
      </c>
      <c r="H877" s="23" t="s">
        <v>404</v>
      </c>
      <c r="I877" s="23" t="s">
        <v>436</v>
      </c>
      <c r="J877" s="23" t="s">
        <v>1469</v>
      </c>
      <c r="K877" s="23" t="s">
        <v>1470</v>
      </c>
      <c r="L877" s="23" t="s">
        <v>450</v>
      </c>
      <c r="M877" s="23" t="s">
        <v>408</v>
      </c>
      <c r="N877" s="25">
        <v>45114</v>
      </c>
      <c r="O877" s="23" t="s">
        <v>369</v>
      </c>
      <c r="P877" s="23" t="s">
        <v>399</v>
      </c>
      <c r="Q877" s="35">
        <v>32680</v>
      </c>
      <c r="R877" s="35" t="s">
        <v>5744</v>
      </c>
      <c r="S877" s="35" t="s">
        <v>5745</v>
      </c>
      <c r="T877" s="91" t="s">
        <v>14931</v>
      </c>
      <c r="U877" t="str">
        <f>VLOOKUP(A877,'PLIL_Branch List'!$C$3:$C$127,1,0)</f>
        <v>Thane</v>
      </c>
    </row>
    <row r="878" spans="1:21" x14ac:dyDescent="0.25">
      <c r="A878" s="34" t="str">
        <f>INDEX(Converter!B:B,MATCH(Employees!F878,Converter!C:C,0))</f>
        <v>Delhi-Naraina</v>
      </c>
      <c r="B878" s="23">
        <v>877</v>
      </c>
      <c r="C878" s="23" t="s">
        <v>3205</v>
      </c>
      <c r="D878" s="24">
        <v>35446</v>
      </c>
      <c r="E878" s="23" t="s">
        <v>3206</v>
      </c>
      <c r="F878" s="23" t="s">
        <v>337</v>
      </c>
      <c r="G878" s="23" t="s">
        <v>432</v>
      </c>
      <c r="H878" s="23" t="s">
        <v>2203</v>
      </c>
      <c r="I878" s="23" t="s">
        <v>718</v>
      </c>
      <c r="J878" s="23" t="s">
        <v>2576</v>
      </c>
      <c r="K878" s="23" t="s">
        <v>2757</v>
      </c>
      <c r="L878" s="23" t="s">
        <v>441</v>
      </c>
      <c r="M878" s="23" t="s">
        <v>7185</v>
      </c>
      <c r="N878" s="25">
        <v>45114</v>
      </c>
      <c r="O878" s="23" t="s">
        <v>337</v>
      </c>
      <c r="P878" s="23" t="s">
        <v>516</v>
      </c>
      <c r="Q878" s="35">
        <v>31803</v>
      </c>
      <c r="R878" s="35" t="s">
        <v>5746</v>
      </c>
      <c r="S878" s="35" t="s">
        <v>5747</v>
      </c>
      <c r="T878" s="91" t="s">
        <v>14932</v>
      </c>
      <c r="U878" t="e">
        <f>VLOOKUP(A878,'PLIL_Branch List'!$C$3:$C$127,1,0)</f>
        <v>#N/A</v>
      </c>
    </row>
    <row r="879" spans="1:21" x14ac:dyDescent="0.25">
      <c r="A879" s="34" t="str">
        <f>INDEX(Converter!B:B,MATCH(Employees!F879,Converter!C:C,0))</f>
        <v>Bikaner-2</v>
      </c>
      <c r="B879" s="23">
        <v>878</v>
      </c>
      <c r="C879" s="23" t="s">
        <v>3207</v>
      </c>
      <c r="D879" s="24">
        <v>35461</v>
      </c>
      <c r="E879" s="23" t="s">
        <v>3208</v>
      </c>
      <c r="F879" s="23" t="s">
        <v>25</v>
      </c>
      <c r="G879" s="23" t="s">
        <v>435</v>
      </c>
      <c r="H879" s="23" t="s">
        <v>404</v>
      </c>
      <c r="I879" s="23" t="s">
        <v>436</v>
      </c>
      <c r="J879" s="23" t="s">
        <v>1277</v>
      </c>
      <c r="K879" s="23" t="s">
        <v>1278</v>
      </c>
      <c r="L879" s="23" t="s">
        <v>447</v>
      </c>
      <c r="M879" s="23" t="s">
        <v>411</v>
      </c>
      <c r="N879" s="25">
        <v>45114</v>
      </c>
      <c r="O879" s="23" t="s">
        <v>25</v>
      </c>
      <c r="P879" s="23" t="s">
        <v>516</v>
      </c>
      <c r="Q879" s="35">
        <v>35064</v>
      </c>
      <c r="R879" s="35" t="s">
        <v>5748</v>
      </c>
      <c r="S879" s="35" t="s">
        <v>5749</v>
      </c>
      <c r="T879" s="91" t="s">
        <v>14933</v>
      </c>
      <c r="U879" t="str">
        <f>VLOOKUP(A879,'PLIL_Branch List'!$C$3:$C$127,1,0)</f>
        <v>Bikaner-2</v>
      </c>
    </row>
    <row r="880" spans="1:21" x14ac:dyDescent="0.25">
      <c r="A880" s="34" t="str">
        <f>INDEX(Converter!B:B,MATCH(Employees!F880,Converter!C:C,0))</f>
        <v>Gurgaon</v>
      </c>
      <c r="B880" s="23">
        <v>879</v>
      </c>
      <c r="C880" s="23" t="s">
        <v>3209</v>
      </c>
      <c r="D880" s="24">
        <v>35472</v>
      </c>
      <c r="E880" s="23" t="s">
        <v>783</v>
      </c>
      <c r="F880" s="23" t="s">
        <v>828</v>
      </c>
      <c r="G880" s="23" t="s">
        <v>435</v>
      </c>
      <c r="H880" s="23" t="s">
        <v>2253</v>
      </c>
      <c r="I880" s="23" t="s">
        <v>436</v>
      </c>
      <c r="J880" s="23" t="s">
        <v>2254</v>
      </c>
      <c r="K880" s="23" t="s">
        <v>2255</v>
      </c>
      <c r="L880" s="23" t="s">
        <v>442</v>
      </c>
      <c r="M880" s="23" t="s">
        <v>2256</v>
      </c>
      <c r="N880" s="25">
        <v>45118</v>
      </c>
      <c r="O880" s="23" t="s">
        <v>828</v>
      </c>
      <c r="P880" s="23" t="s">
        <v>434</v>
      </c>
      <c r="Q880" s="35">
        <v>32623</v>
      </c>
      <c r="R880" s="35" t="s">
        <v>5751</v>
      </c>
      <c r="S880" s="35" t="s">
        <v>5752</v>
      </c>
      <c r="T880" s="91" t="s">
        <v>14934</v>
      </c>
      <c r="U880" t="str">
        <f>VLOOKUP(A880,'PLIL_Branch List'!$C$3:$C$127,1,0)</f>
        <v>Gurgaon</v>
      </c>
    </row>
    <row r="881" spans="1:21" x14ac:dyDescent="0.25">
      <c r="A881" s="34" t="str">
        <f>INDEX(Converter!B:B,MATCH(Employees!F881,Converter!C:C,0))</f>
        <v>Bareilly</v>
      </c>
      <c r="B881" s="23">
        <v>880</v>
      </c>
      <c r="C881" s="23" t="s">
        <v>3210</v>
      </c>
      <c r="D881" s="24">
        <v>35479</v>
      </c>
      <c r="E881" s="23" t="s">
        <v>3211</v>
      </c>
      <c r="F881" s="23" t="s">
        <v>40</v>
      </c>
      <c r="G881" s="23" t="s">
        <v>435</v>
      </c>
      <c r="H881" s="23" t="s">
        <v>404</v>
      </c>
      <c r="I881" s="23" t="s">
        <v>436</v>
      </c>
      <c r="J881" s="23" t="s">
        <v>1876</v>
      </c>
      <c r="K881" s="23" t="s">
        <v>1877</v>
      </c>
      <c r="L881" s="23" t="s">
        <v>450</v>
      </c>
      <c r="M881" s="23" t="s">
        <v>408</v>
      </c>
      <c r="N881" s="25">
        <v>45117</v>
      </c>
      <c r="O881" s="23" t="s">
        <v>40</v>
      </c>
      <c r="P881" s="23" t="s">
        <v>516</v>
      </c>
      <c r="Q881" s="35">
        <v>31244</v>
      </c>
      <c r="R881" s="35" t="s">
        <v>5754</v>
      </c>
      <c r="S881" s="35" t="s">
        <v>5755</v>
      </c>
      <c r="T881" s="91" t="s">
        <v>14935</v>
      </c>
      <c r="U881" t="str">
        <f>VLOOKUP(A881,'PLIL_Branch List'!$C$3:$C$127,1,0)</f>
        <v>Bareilly</v>
      </c>
    </row>
    <row r="882" spans="1:21" x14ac:dyDescent="0.25">
      <c r="A882" s="34" t="str">
        <f>INDEX(Converter!B:B,MATCH(Employees!F882,Converter!C:C,0))</f>
        <v>Shilong</v>
      </c>
      <c r="B882" s="23">
        <v>881</v>
      </c>
      <c r="C882" s="23" t="s">
        <v>2745</v>
      </c>
      <c r="D882" s="24">
        <v>35496</v>
      </c>
      <c r="E882" s="23" t="s">
        <v>804</v>
      </c>
      <c r="F882" s="23" t="s">
        <v>761</v>
      </c>
      <c r="G882" s="23" t="s">
        <v>435</v>
      </c>
      <c r="H882" s="23" t="s">
        <v>451</v>
      </c>
      <c r="I882" s="23" t="s">
        <v>449</v>
      </c>
      <c r="J882" s="23" t="s">
        <v>2110</v>
      </c>
      <c r="K882" s="23" t="s">
        <v>2111</v>
      </c>
      <c r="L882" s="23" t="s">
        <v>1276</v>
      </c>
      <c r="M882" s="23" t="s">
        <v>413</v>
      </c>
      <c r="N882" s="25">
        <v>45120</v>
      </c>
      <c r="O882" s="23" t="s">
        <v>761</v>
      </c>
      <c r="P882" s="23" t="s">
        <v>396</v>
      </c>
      <c r="Q882" s="35">
        <v>28093</v>
      </c>
      <c r="R882" s="35" t="s">
        <v>5756</v>
      </c>
      <c r="S882" s="35" t="s">
        <v>5757</v>
      </c>
      <c r="T882" s="91" t="s">
        <v>14936</v>
      </c>
      <c r="U882" t="str">
        <f>VLOOKUP(A882,'PLIL_Branch List'!$C$3:$C$127,1,0)</f>
        <v>Shilong</v>
      </c>
    </row>
    <row r="883" spans="1:21" x14ac:dyDescent="0.25">
      <c r="A883" s="34" t="str">
        <f>INDEX(Converter!B:B,MATCH(Employees!F883,Converter!C:C,0))</f>
        <v>Ahemadabad</v>
      </c>
      <c r="B883" s="23">
        <v>882</v>
      </c>
      <c r="C883" s="23" t="s">
        <v>2808</v>
      </c>
      <c r="D883" s="24">
        <v>35503</v>
      </c>
      <c r="E883" s="23" t="s">
        <v>805</v>
      </c>
      <c r="F883" s="23" t="s">
        <v>116</v>
      </c>
      <c r="G883" s="23" t="s">
        <v>435</v>
      </c>
      <c r="H883" s="23" t="s">
        <v>448</v>
      </c>
      <c r="I883" s="23" t="s">
        <v>449</v>
      </c>
      <c r="J883" s="23" t="s">
        <v>13612</v>
      </c>
      <c r="K883" s="23" t="s">
        <v>13613</v>
      </c>
      <c r="L883" s="23" t="s">
        <v>1483</v>
      </c>
      <c r="M883" s="23" t="s">
        <v>1354</v>
      </c>
      <c r="N883" s="25">
        <v>45121</v>
      </c>
      <c r="O883" s="23" t="s">
        <v>116</v>
      </c>
      <c r="P883" s="23" t="s">
        <v>399</v>
      </c>
      <c r="Q883" s="35">
        <v>32286</v>
      </c>
      <c r="R883" s="35" t="s">
        <v>5758</v>
      </c>
      <c r="S883" s="35" t="s">
        <v>5759</v>
      </c>
      <c r="T883" s="91" t="s">
        <v>14937</v>
      </c>
      <c r="U883" t="e">
        <f>VLOOKUP(A883,'PLIL_Branch List'!$C$3:$C$127,1,0)</f>
        <v>#N/A</v>
      </c>
    </row>
    <row r="884" spans="1:21" x14ac:dyDescent="0.25">
      <c r="A884" s="34" t="str">
        <f>INDEX(Converter!B:B,MATCH(Employees!F884,Converter!C:C,0))</f>
        <v>Dibrugarh</v>
      </c>
      <c r="B884" s="23">
        <v>883</v>
      </c>
      <c r="C884" s="23" t="s">
        <v>3212</v>
      </c>
      <c r="D884" s="24">
        <v>35515</v>
      </c>
      <c r="E884" s="23" t="s">
        <v>3213</v>
      </c>
      <c r="F884" s="23" t="s">
        <v>47</v>
      </c>
      <c r="G884" s="23" t="s">
        <v>435</v>
      </c>
      <c r="H884" s="23" t="s">
        <v>448</v>
      </c>
      <c r="I884" s="23" t="s">
        <v>449</v>
      </c>
      <c r="J884" s="23" t="s">
        <v>2236</v>
      </c>
      <c r="K884" s="23" t="s">
        <v>2237</v>
      </c>
      <c r="L884" s="23" t="s">
        <v>519</v>
      </c>
      <c r="M884" s="23" t="s">
        <v>520</v>
      </c>
      <c r="N884" s="25">
        <v>45122</v>
      </c>
      <c r="O884" s="23" t="s">
        <v>47</v>
      </c>
      <c r="P884" s="23" t="s">
        <v>396</v>
      </c>
      <c r="Q884" s="35">
        <v>25877</v>
      </c>
      <c r="R884" s="35" t="s">
        <v>5760</v>
      </c>
      <c r="S884" s="35" t="s">
        <v>5761</v>
      </c>
      <c r="T884" s="91" t="s">
        <v>14938</v>
      </c>
      <c r="U884" t="str">
        <f>VLOOKUP(A884,'PLIL_Branch List'!$C$3:$C$127,1,0)</f>
        <v>Dibrugarh</v>
      </c>
    </row>
    <row r="885" spans="1:21" x14ac:dyDescent="0.25">
      <c r="A885" s="34" t="str">
        <f>INDEX(Converter!B:B,MATCH(Employees!F885,Converter!C:C,0))</f>
        <v>Delhi-Dwarka</v>
      </c>
      <c r="B885" s="23">
        <v>884</v>
      </c>
      <c r="C885" s="23" t="s">
        <v>3214</v>
      </c>
      <c r="D885" s="24">
        <v>35526</v>
      </c>
      <c r="E885" s="23" t="s">
        <v>3215</v>
      </c>
      <c r="F885" s="23" t="s">
        <v>319</v>
      </c>
      <c r="G885" s="23" t="s">
        <v>435</v>
      </c>
      <c r="H885" s="23" t="s">
        <v>404</v>
      </c>
      <c r="I885" s="23" t="s">
        <v>436</v>
      </c>
      <c r="J885" s="23" t="s">
        <v>1279</v>
      </c>
      <c r="K885" s="23" t="s">
        <v>1280</v>
      </c>
      <c r="L885" s="23" t="s">
        <v>455</v>
      </c>
      <c r="M885" s="23" t="s">
        <v>1607</v>
      </c>
      <c r="N885" s="25">
        <v>45121</v>
      </c>
      <c r="O885" s="23" t="s">
        <v>319</v>
      </c>
      <c r="P885" s="23" t="s">
        <v>516</v>
      </c>
      <c r="Q885" s="35">
        <v>29080</v>
      </c>
      <c r="R885" s="35" t="s">
        <v>5762</v>
      </c>
      <c r="S885" s="35" t="s">
        <v>5763</v>
      </c>
      <c r="T885" s="91" t="s">
        <v>14939</v>
      </c>
      <c r="U885" t="e">
        <f>VLOOKUP(A885,'PLIL_Branch List'!$C$3:$C$127,1,0)</f>
        <v>#N/A</v>
      </c>
    </row>
    <row r="886" spans="1:21" x14ac:dyDescent="0.25">
      <c r="A886" s="34" t="str">
        <f>INDEX(Converter!B:B,MATCH(Employees!F886,Converter!C:C,0))</f>
        <v>Vadodara</v>
      </c>
      <c r="B886" s="23">
        <v>885</v>
      </c>
      <c r="C886" s="23" t="s">
        <v>3216</v>
      </c>
      <c r="D886" s="24">
        <v>35539</v>
      </c>
      <c r="E886" s="23" t="s">
        <v>3217</v>
      </c>
      <c r="F886" s="23" t="s">
        <v>11</v>
      </c>
      <c r="G886" s="23" t="s">
        <v>432</v>
      </c>
      <c r="H886" s="23" t="s">
        <v>722</v>
      </c>
      <c r="I886" s="23" t="s">
        <v>718</v>
      </c>
      <c r="J886" s="23" t="s">
        <v>3218</v>
      </c>
      <c r="K886" s="23" t="s">
        <v>3219</v>
      </c>
      <c r="L886" s="23" t="s">
        <v>453</v>
      </c>
      <c r="M886" s="23" t="s">
        <v>743</v>
      </c>
      <c r="N886" s="25">
        <v>45124</v>
      </c>
      <c r="O886" s="23" t="s">
        <v>11</v>
      </c>
      <c r="P886" s="23" t="s">
        <v>399</v>
      </c>
      <c r="Q886" s="35">
        <v>33166</v>
      </c>
      <c r="R886" s="35" t="s">
        <v>5764</v>
      </c>
      <c r="S886" s="35" t="s">
        <v>5765</v>
      </c>
      <c r="T886" s="91" t="s">
        <v>14940</v>
      </c>
      <c r="U886" t="str">
        <f>VLOOKUP(A886,'PLIL_Branch List'!$C$3:$C$127,1,0)</f>
        <v>Vadodara</v>
      </c>
    </row>
    <row r="887" spans="1:21" x14ac:dyDescent="0.25">
      <c r="A887" s="34" t="str">
        <f>INDEX(Converter!B:B,MATCH(Employees!F887,Converter!C:C,0))</f>
        <v>Bangalore-Indiranagar</v>
      </c>
      <c r="B887" s="23">
        <v>886</v>
      </c>
      <c r="C887" s="23" t="s">
        <v>3220</v>
      </c>
      <c r="D887" s="24">
        <v>35559</v>
      </c>
      <c r="E887" s="23" t="s">
        <v>527</v>
      </c>
      <c r="F887" s="23" t="s">
        <v>544</v>
      </c>
      <c r="G887" s="23" t="s">
        <v>435</v>
      </c>
      <c r="H887" s="23" t="s">
        <v>448</v>
      </c>
      <c r="I887" s="23" t="s">
        <v>449</v>
      </c>
      <c r="J887" s="23" t="s">
        <v>2878</v>
      </c>
      <c r="K887" s="23" t="s">
        <v>777</v>
      </c>
      <c r="L887" s="23" t="s">
        <v>458</v>
      </c>
      <c r="M887" s="23" t="s">
        <v>459</v>
      </c>
      <c r="N887" s="25">
        <v>45121</v>
      </c>
      <c r="O887" s="23" t="s">
        <v>544</v>
      </c>
      <c r="P887" s="23" t="s">
        <v>517</v>
      </c>
      <c r="Q887" s="35">
        <v>25674</v>
      </c>
      <c r="R887" s="35" t="s">
        <v>5766</v>
      </c>
      <c r="S887" s="35" t="s">
        <v>5767</v>
      </c>
      <c r="T887" s="91" t="s">
        <v>14941</v>
      </c>
      <c r="U887" t="str">
        <f>VLOOKUP(A887,'PLIL_Branch List'!$C$3:$C$127,1,0)</f>
        <v>Bangalore-Indiranagar</v>
      </c>
    </row>
    <row r="888" spans="1:21" x14ac:dyDescent="0.25">
      <c r="A888" s="34" t="str">
        <f>INDEX(Converter!B:B,MATCH(Employees!F888,Converter!C:C,0))</f>
        <v>Gurgaon</v>
      </c>
      <c r="B888" s="23">
        <v>887</v>
      </c>
      <c r="C888" s="23" t="s">
        <v>3221</v>
      </c>
      <c r="D888" s="24">
        <v>35585</v>
      </c>
      <c r="E888" s="23" t="s">
        <v>3222</v>
      </c>
      <c r="F888" s="23" t="s">
        <v>828</v>
      </c>
      <c r="G888" s="23" t="s">
        <v>432</v>
      </c>
      <c r="H888" s="23" t="s">
        <v>1266</v>
      </c>
      <c r="I888" s="23" t="s">
        <v>1266</v>
      </c>
      <c r="J888" s="23" t="s">
        <v>3986</v>
      </c>
      <c r="K888" s="23" t="s">
        <v>3987</v>
      </c>
      <c r="L888" s="23" t="s">
        <v>1239</v>
      </c>
      <c r="M888" s="23" t="s">
        <v>3223</v>
      </c>
      <c r="N888" s="25">
        <v>45131</v>
      </c>
      <c r="O888" s="23" t="s">
        <v>828</v>
      </c>
      <c r="P888" s="23" t="s">
        <v>434</v>
      </c>
      <c r="Q888" s="35">
        <v>33940</v>
      </c>
      <c r="R888" s="35" t="s">
        <v>5768</v>
      </c>
      <c r="S888" s="35" t="s">
        <v>5769</v>
      </c>
      <c r="T888" s="91" t="s">
        <v>14942</v>
      </c>
      <c r="U888" t="str">
        <f>VLOOKUP(A888,'PLIL_Branch List'!$C$3:$C$127,1,0)</f>
        <v>Gurgaon</v>
      </c>
    </row>
    <row r="889" spans="1:21" x14ac:dyDescent="0.25">
      <c r="A889" s="34" t="str">
        <f>INDEX(Converter!B:B,MATCH(Employees!F889,Converter!C:C,0))</f>
        <v>Gurgaon Sec-29</v>
      </c>
      <c r="B889" s="23">
        <v>888</v>
      </c>
      <c r="C889" s="23" t="s">
        <v>3224</v>
      </c>
      <c r="D889" s="24">
        <v>35587</v>
      </c>
      <c r="E889" s="23" t="s">
        <v>3225</v>
      </c>
      <c r="F889" s="23" t="s">
        <v>322</v>
      </c>
      <c r="G889" s="23" t="s">
        <v>435</v>
      </c>
      <c r="H889" s="23" t="s">
        <v>404</v>
      </c>
      <c r="I889" s="23" t="s">
        <v>436</v>
      </c>
      <c r="J889" s="23" t="s">
        <v>1279</v>
      </c>
      <c r="K889" s="23" t="s">
        <v>1280</v>
      </c>
      <c r="L889" s="23" t="s">
        <v>447</v>
      </c>
      <c r="M889" s="23" t="s">
        <v>411</v>
      </c>
      <c r="N889" s="25">
        <v>45131</v>
      </c>
      <c r="O889" s="23" t="s">
        <v>322</v>
      </c>
      <c r="P889" s="23" t="s">
        <v>516</v>
      </c>
      <c r="Q889" s="35">
        <v>34714</v>
      </c>
      <c r="R889" s="35" t="s">
        <v>5770</v>
      </c>
      <c r="S889" s="35" t="s">
        <v>5771</v>
      </c>
      <c r="T889" s="91" t="s">
        <v>14943</v>
      </c>
      <c r="U889" t="str">
        <f>VLOOKUP(A889,'PLIL_Branch List'!$C$3:$C$127,1,0)</f>
        <v>Gurgaon Sec-29</v>
      </c>
    </row>
    <row r="890" spans="1:21" x14ac:dyDescent="0.25">
      <c r="A890" s="34" t="str">
        <f>INDEX(Converter!B:B,MATCH(Employees!F890,Converter!C:C,0))</f>
        <v>Gurgaon</v>
      </c>
      <c r="B890" s="23">
        <v>889</v>
      </c>
      <c r="C890" s="23" t="s">
        <v>3226</v>
      </c>
      <c r="D890" s="24">
        <v>35641</v>
      </c>
      <c r="E890" s="23" t="s">
        <v>3227</v>
      </c>
      <c r="F890" s="23" t="s">
        <v>828</v>
      </c>
      <c r="G890" s="23" t="s">
        <v>435</v>
      </c>
      <c r="H890" s="23" t="s">
        <v>1293</v>
      </c>
      <c r="I890" s="23" t="s">
        <v>1253</v>
      </c>
      <c r="J890" s="23" t="s">
        <v>1294</v>
      </c>
      <c r="K890" s="23" t="s">
        <v>1295</v>
      </c>
      <c r="L890" s="23" t="s">
        <v>441</v>
      </c>
      <c r="M890" s="23" t="s">
        <v>3228</v>
      </c>
      <c r="N890" s="25">
        <v>45135</v>
      </c>
      <c r="O890" s="23" t="s">
        <v>828</v>
      </c>
      <c r="P890" s="23" t="s">
        <v>434</v>
      </c>
      <c r="Q890" s="35">
        <v>34140</v>
      </c>
      <c r="R890" s="35" t="s">
        <v>5773</v>
      </c>
      <c r="S890" s="35" t="s">
        <v>469</v>
      </c>
      <c r="T890" s="91" t="s">
        <v>14944</v>
      </c>
      <c r="U890" t="str">
        <f>VLOOKUP(A890,'PLIL_Branch List'!$C$3:$C$127,1,0)</f>
        <v>Gurgaon</v>
      </c>
    </row>
    <row r="891" spans="1:21" x14ac:dyDescent="0.25">
      <c r="A891" s="34" t="str">
        <f>INDEX(Converter!B:B,MATCH(Employees!F891,Converter!C:C,0))</f>
        <v>Jaipur-Cantt</v>
      </c>
      <c r="B891" s="23">
        <v>890</v>
      </c>
      <c r="C891" s="23" t="s">
        <v>3229</v>
      </c>
      <c r="D891" s="24">
        <v>35651</v>
      </c>
      <c r="E891" s="23" t="s">
        <v>3230</v>
      </c>
      <c r="F891" s="23" t="s">
        <v>376</v>
      </c>
      <c r="G891" s="23" t="s">
        <v>435</v>
      </c>
      <c r="H891" s="23" t="s">
        <v>448</v>
      </c>
      <c r="I891" s="23" t="s">
        <v>449</v>
      </c>
      <c r="J891" s="23" t="s">
        <v>12720</v>
      </c>
      <c r="K891" s="23" t="s">
        <v>7427</v>
      </c>
      <c r="L891" s="23" t="s">
        <v>453</v>
      </c>
      <c r="M891" s="23" t="s">
        <v>454</v>
      </c>
      <c r="N891" s="25">
        <v>45138</v>
      </c>
      <c r="O891" s="23" t="s">
        <v>376</v>
      </c>
      <c r="P891" s="23" t="s">
        <v>516</v>
      </c>
      <c r="Q891" s="35">
        <v>30054</v>
      </c>
      <c r="R891" s="35" t="s">
        <v>5774</v>
      </c>
      <c r="S891" s="35" t="s">
        <v>5775</v>
      </c>
      <c r="T891" s="91" t="s">
        <v>14945</v>
      </c>
      <c r="U891" t="e">
        <f>VLOOKUP(A891,'PLIL_Branch List'!$C$3:$C$127,1,0)</f>
        <v>#N/A</v>
      </c>
    </row>
    <row r="892" spans="1:21" x14ac:dyDescent="0.25">
      <c r="A892" s="34" t="str">
        <f>INDEX(Converter!B:B,MATCH(Employees!F892,Converter!C:C,0))</f>
        <v>Ahemadabad</v>
      </c>
      <c r="B892" s="23">
        <v>891</v>
      </c>
      <c r="C892" s="23" t="s">
        <v>1469</v>
      </c>
      <c r="D892" s="24">
        <v>35659</v>
      </c>
      <c r="E892" s="23" t="s">
        <v>3231</v>
      </c>
      <c r="F892" s="23" t="s">
        <v>116</v>
      </c>
      <c r="G892" s="23" t="s">
        <v>435</v>
      </c>
      <c r="H892" s="23" t="s">
        <v>404</v>
      </c>
      <c r="I892" s="23" t="s">
        <v>436</v>
      </c>
      <c r="J892" s="23" t="s">
        <v>1549</v>
      </c>
      <c r="K892" s="23" t="s">
        <v>1550</v>
      </c>
      <c r="L892" s="23" t="s">
        <v>433</v>
      </c>
      <c r="M892" s="23" t="s">
        <v>1202</v>
      </c>
      <c r="N892" s="25">
        <v>45139</v>
      </c>
      <c r="O892" s="23" t="s">
        <v>116</v>
      </c>
      <c r="P892" s="23" t="s">
        <v>399</v>
      </c>
      <c r="Q892" s="35">
        <v>28959</v>
      </c>
      <c r="R892" s="35" t="s">
        <v>5776</v>
      </c>
      <c r="S892" s="35" t="s">
        <v>5777</v>
      </c>
      <c r="T892" s="91" t="s">
        <v>14946</v>
      </c>
      <c r="U892" t="e">
        <f>VLOOKUP(A892,'PLIL_Branch List'!$C$3:$C$127,1,0)</f>
        <v>#N/A</v>
      </c>
    </row>
    <row r="893" spans="1:21" x14ac:dyDescent="0.25">
      <c r="A893" s="34" t="str">
        <f>INDEX(Converter!B:B,MATCH(Employees!F893,Converter!C:C,0))</f>
        <v>Noida</v>
      </c>
      <c r="B893" s="23">
        <v>892</v>
      </c>
      <c r="C893" s="23" t="s">
        <v>3232</v>
      </c>
      <c r="D893" s="24">
        <v>35661</v>
      </c>
      <c r="E893" s="23" t="s">
        <v>3233</v>
      </c>
      <c r="F893" s="23" t="s">
        <v>132</v>
      </c>
      <c r="G893" s="23" t="s">
        <v>435</v>
      </c>
      <c r="H893" s="23" t="s">
        <v>722</v>
      </c>
      <c r="I893" s="23" t="s">
        <v>718</v>
      </c>
      <c r="J893" s="23" t="s">
        <v>3199</v>
      </c>
      <c r="K893" s="23" t="s">
        <v>724</v>
      </c>
      <c r="L893" s="23" t="s">
        <v>453</v>
      </c>
      <c r="M893" s="23" t="s">
        <v>743</v>
      </c>
      <c r="N893" s="25">
        <v>45139</v>
      </c>
      <c r="O893" s="23" t="s">
        <v>132</v>
      </c>
      <c r="P893" s="23" t="s">
        <v>516</v>
      </c>
      <c r="Q893" s="35">
        <v>25291</v>
      </c>
      <c r="R893" s="35" t="s">
        <v>5778</v>
      </c>
      <c r="S893" s="35" t="s">
        <v>5779</v>
      </c>
      <c r="T893" s="91" t="s">
        <v>14947</v>
      </c>
      <c r="U893" t="str">
        <f>VLOOKUP(A893,'PLIL_Branch List'!$C$3:$C$127,1,0)</f>
        <v>Noida</v>
      </c>
    </row>
    <row r="894" spans="1:21" x14ac:dyDescent="0.25">
      <c r="A894" s="34" t="str">
        <f>INDEX(Converter!B:B,MATCH(Employees!F894,Converter!C:C,0))</f>
        <v>Dimapur</v>
      </c>
      <c r="B894" s="23">
        <v>893</v>
      </c>
      <c r="C894" s="23" t="s">
        <v>3235</v>
      </c>
      <c r="D894" s="24">
        <v>35673</v>
      </c>
      <c r="E894" s="23" t="s">
        <v>3236</v>
      </c>
      <c r="F894" s="23" t="s">
        <v>121</v>
      </c>
      <c r="G894" s="23" t="s">
        <v>435</v>
      </c>
      <c r="H894" s="23" t="s">
        <v>448</v>
      </c>
      <c r="I894" s="23" t="s">
        <v>449</v>
      </c>
      <c r="J894" s="23" t="s">
        <v>3237</v>
      </c>
      <c r="K894" s="23" t="s">
        <v>3238</v>
      </c>
      <c r="L894" s="23" t="s">
        <v>519</v>
      </c>
      <c r="M894" s="23" t="s">
        <v>520</v>
      </c>
      <c r="N894" s="25">
        <v>45140</v>
      </c>
      <c r="O894" s="23" t="s">
        <v>121</v>
      </c>
      <c r="P894" s="23" t="s">
        <v>396</v>
      </c>
      <c r="Q894" s="35">
        <v>28795</v>
      </c>
      <c r="R894" s="35" t="s">
        <v>5780</v>
      </c>
      <c r="S894" s="35" t="s">
        <v>5781</v>
      </c>
      <c r="T894" s="91" t="s">
        <v>14948</v>
      </c>
      <c r="U894" t="str">
        <f>VLOOKUP(A894,'PLIL_Branch List'!$C$3:$C$127,1,0)</f>
        <v>Dimapur</v>
      </c>
    </row>
    <row r="895" spans="1:21" x14ac:dyDescent="0.25">
      <c r="A895" s="34" t="str">
        <f>INDEX(Converter!B:B,MATCH(Employees!F895,Converter!C:C,0))</f>
        <v>Gurgaon</v>
      </c>
      <c r="B895" s="23">
        <v>894</v>
      </c>
      <c r="C895" s="23" t="s">
        <v>3239</v>
      </c>
      <c r="D895" s="24">
        <v>35692</v>
      </c>
      <c r="E895" s="23" t="s">
        <v>3240</v>
      </c>
      <c r="F895" s="23" t="s">
        <v>828</v>
      </c>
      <c r="G895" s="23" t="s">
        <v>432</v>
      </c>
      <c r="H895" s="23" t="s">
        <v>8397</v>
      </c>
      <c r="I895" s="23" t="s">
        <v>1253</v>
      </c>
      <c r="J895" s="23" t="s">
        <v>2881</v>
      </c>
      <c r="K895" s="23" t="s">
        <v>2882</v>
      </c>
      <c r="L895" s="23" t="s">
        <v>441</v>
      </c>
      <c r="M895" s="23" t="s">
        <v>8391</v>
      </c>
      <c r="N895" s="25">
        <v>45141</v>
      </c>
      <c r="O895" s="23" t="s">
        <v>828</v>
      </c>
      <c r="P895" s="23" t="s">
        <v>434</v>
      </c>
      <c r="Q895" s="35">
        <v>35652</v>
      </c>
      <c r="R895" s="35" t="s">
        <v>5782</v>
      </c>
      <c r="S895" s="35" t="s">
        <v>5783</v>
      </c>
      <c r="T895" s="91" t="s">
        <v>14949</v>
      </c>
      <c r="U895" t="str">
        <f>VLOOKUP(A895,'PLIL_Branch List'!$C$3:$C$127,1,0)</f>
        <v>Gurgaon</v>
      </c>
    </row>
    <row r="896" spans="1:21" x14ac:dyDescent="0.25">
      <c r="A896" s="34" t="str">
        <f>INDEX(Converter!B:B,MATCH(Employees!F896,Converter!C:C,0))</f>
        <v>Hissar</v>
      </c>
      <c r="B896" s="23">
        <v>895</v>
      </c>
      <c r="C896" s="23" t="s">
        <v>3241</v>
      </c>
      <c r="D896" s="24">
        <v>35698</v>
      </c>
      <c r="E896" s="23" t="s">
        <v>3242</v>
      </c>
      <c r="F896" s="23" t="s">
        <v>7</v>
      </c>
      <c r="G896" s="23" t="s">
        <v>432</v>
      </c>
      <c r="H896" s="23" t="s">
        <v>448</v>
      </c>
      <c r="I896" s="23" t="s">
        <v>449</v>
      </c>
      <c r="J896" s="23" t="s">
        <v>2638</v>
      </c>
      <c r="K896" s="23" t="s">
        <v>2639</v>
      </c>
      <c r="L896" s="23" t="s">
        <v>519</v>
      </c>
      <c r="M896" s="23" t="s">
        <v>520</v>
      </c>
      <c r="N896" s="25">
        <v>45141</v>
      </c>
      <c r="O896" s="23" t="s">
        <v>7</v>
      </c>
      <c r="P896" s="23" t="s">
        <v>516</v>
      </c>
      <c r="Q896" s="35">
        <v>33884</v>
      </c>
      <c r="R896" s="35" t="s">
        <v>5784</v>
      </c>
      <c r="S896" s="35" t="s">
        <v>5785</v>
      </c>
      <c r="T896" s="91" t="s">
        <v>14950</v>
      </c>
      <c r="U896" t="str">
        <f>VLOOKUP(A896,'PLIL_Branch List'!$C$3:$C$127,1,0)</f>
        <v>Hissar</v>
      </c>
    </row>
    <row r="897" spans="1:21" x14ac:dyDescent="0.25">
      <c r="A897" s="34" t="str">
        <f>INDEX(Converter!B:B,MATCH(Employees!F897,Converter!C:C,0))</f>
        <v>Srinagar</v>
      </c>
      <c r="B897" s="23">
        <v>896</v>
      </c>
      <c r="C897" s="23" t="s">
        <v>2331</v>
      </c>
      <c r="D897" s="24">
        <v>35710</v>
      </c>
      <c r="E897" s="23" t="s">
        <v>3243</v>
      </c>
      <c r="F897" s="23" t="s">
        <v>801</v>
      </c>
      <c r="G897" s="23" t="s">
        <v>435</v>
      </c>
      <c r="H897" s="23" t="s">
        <v>451</v>
      </c>
      <c r="I897" s="23" t="s">
        <v>449</v>
      </c>
      <c r="J897" s="23" t="s">
        <v>2046</v>
      </c>
      <c r="K897" s="23" t="s">
        <v>2902</v>
      </c>
      <c r="L897" s="23" t="s">
        <v>441</v>
      </c>
      <c r="M897" s="23" t="s">
        <v>406</v>
      </c>
      <c r="N897" s="25">
        <v>45142</v>
      </c>
      <c r="O897" s="23" t="s">
        <v>801</v>
      </c>
      <c r="P897" s="23" t="s">
        <v>402</v>
      </c>
      <c r="Q897" s="35">
        <v>33551</v>
      </c>
      <c r="R897" s="35" t="s">
        <v>5786</v>
      </c>
      <c r="S897" s="35" t="s">
        <v>5787</v>
      </c>
      <c r="T897" s="91" t="s">
        <v>14951</v>
      </c>
      <c r="U897" t="str">
        <f>VLOOKUP(A897,'PLIL_Branch List'!$C$3:$C$127,1,0)</f>
        <v>Srinagar</v>
      </c>
    </row>
    <row r="898" spans="1:21" x14ac:dyDescent="0.25">
      <c r="A898" s="34" t="str">
        <f>INDEX(Converter!B:B,MATCH(Employees!F898,Converter!C:C,0))</f>
        <v>Jalandhar</v>
      </c>
      <c r="B898" s="23">
        <v>897</v>
      </c>
      <c r="C898" s="23" t="s">
        <v>811</v>
      </c>
      <c r="D898" s="24">
        <v>35722</v>
      </c>
      <c r="E898" s="23" t="s">
        <v>794</v>
      </c>
      <c r="F898" s="23" t="s">
        <v>6</v>
      </c>
      <c r="G898" s="23" t="s">
        <v>435</v>
      </c>
      <c r="H898" s="23" t="s">
        <v>448</v>
      </c>
      <c r="I898" s="23" t="s">
        <v>449</v>
      </c>
      <c r="J898" s="23" t="s">
        <v>1352</v>
      </c>
      <c r="K898" s="23" t="s">
        <v>1353</v>
      </c>
      <c r="L898" s="23" t="s">
        <v>445</v>
      </c>
      <c r="M898" s="23" t="s">
        <v>452</v>
      </c>
      <c r="N898" s="25">
        <v>45142</v>
      </c>
      <c r="O898" s="23" t="s">
        <v>6</v>
      </c>
      <c r="P898" s="23" t="s">
        <v>402</v>
      </c>
      <c r="Q898" s="35">
        <v>28106</v>
      </c>
      <c r="R898" s="35" t="s">
        <v>5788</v>
      </c>
      <c r="S898" s="35" t="s">
        <v>3098</v>
      </c>
      <c r="T898" s="91" t="s">
        <v>14952</v>
      </c>
      <c r="U898" t="str">
        <f>VLOOKUP(A898,'PLIL_Branch List'!$C$3:$C$127,1,0)</f>
        <v>Jalandhar</v>
      </c>
    </row>
    <row r="899" spans="1:21" x14ac:dyDescent="0.25">
      <c r="A899" s="34" t="str">
        <f>INDEX(Converter!B:B,MATCH(Employees!F899,Converter!C:C,0))</f>
        <v>Kolkata-Anandapur</v>
      </c>
      <c r="B899" s="23">
        <v>898</v>
      </c>
      <c r="C899" s="23" t="s">
        <v>3244</v>
      </c>
      <c r="D899" s="24">
        <v>35723</v>
      </c>
      <c r="E899" s="23" t="s">
        <v>3245</v>
      </c>
      <c r="F899" s="23" t="s">
        <v>534</v>
      </c>
      <c r="G899" s="23" t="s">
        <v>435</v>
      </c>
      <c r="H899" s="23" t="s">
        <v>6578</v>
      </c>
      <c r="I899" s="23" t="s">
        <v>6578</v>
      </c>
      <c r="J899" s="23" t="s">
        <v>446</v>
      </c>
      <c r="K899" s="23" t="s">
        <v>739</v>
      </c>
      <c r="L899" s="23" t="s">
        <v>442</v>
      </c>
      <c r="M899" s="23" t="s">
        <v>409</v>
      </c>
      <c r="N899" s="25">
        <v>45142</v>
      </c>
      <c r="O899" s="23" t="s">
        <v>534</v>
      </c>
      <c r="P899" s="23" t="s">
        <v>396</v>
      </c>
      <c r="Q899" s="35">
        <v>28223</v>
      </c>
      <c r="R899" s="35" t="s">
        <v>5789</v>
      </c>
      <c r="S899" s="35" t="s">
        <v>5790</v>
      </c>
      <c r="T899" s="91" t="s">
        <v>14953</v>
      </c>
      <c r="U899" t="str">
        <f>VLOOKUP(A899,'PLIL_Branch List'!$C$3:$C$127,1,0)</f>
        <v>Kolkata-Anandapur</v>
      </c>
    </row>
    <row r="900" spans="1:21" x14ac:dyDescent="0.25">
      <c r="A900" s="34" t="str">
        <f>INDEX(Converter!B:B,MATCH(Employees!F900,Converter!C:C,0))</f>
        <v>Gurgaon</v>
      </c>
      <c r="B900" s="23">
        <v>899</v>
      </c>
      <c r="C900" s="23" t="s">
        <v>2580</v>
      </c>
      <c r="D900" s="24">
        <v>35731</v>
      </c>
      <c r="E900" s="23" t="s">
        <v>2581</v>
      </c>
      <c r="F900" s="23" t="s">
        <v>828</v>
      </c>
      <c r="G900" s="23" t="s">
        <v>435</v>
      </c>
      <c r="H900" s="23" t="s">
        <v>2275</v>
      </c>
      <c r="I900" s="23" t="s">
        <v>436</v>
      </c>
      <c r="J900" s="23" t="s">
        <v>1359</v>
      </c>
      <c r="K900" s="23" t="s">
        <v>1360</v>
      </c>
      <c r="L900" s="23" t="s">
        <v>433</v>
      </c>
      <c r="M900" s="23" t="s">
        <v>7176</v>
      </c>
      <c r="N900" s="25">
        <v>45145</v>
      </c>
      <c r="O900" s="23" t="s">
        <v>828</v>
      </c>
      <c r="P900" s="23" t="s">
        <v>434</v>
      </c>
      <c r="Q900" s="35">
        <v>31882</v>
      </c>
      <c r="R900" s="35" t="s">
        <v>5791</v>
      </c>
      <c r="S900" s="35" t="s">
        <v>3200</v>
      </c>
      <c r="T900" s="91" t="s">
        <v>14954</v>
      </c>
      <c r="U900" t="str">
        <f>VLOOKUP(A900,'PLIL_Branch List'!$C$3:$C$127,1,0)</f>
        <v>Gurgaon</v>
      </c>
    </row>
    <row r="901" spans="1:21" x14ac:dyDescent="0.25">
      <c r="A901" s="34" t="str">
        <f>INDEX(Converter!B:B,MATCH(Employees!F901,Converter!C:C,0))</f>
        <v>Ahemadabad</v>
      </c>
      <c r="B901" s="23">
        <v>900</v>
      </c>
      <c r="C901" s="23" t="s">
        <v>3246</v>
      </c>
      <c r="D901" s="24">
        <v>35734</v>
      </c>
      <c r="E901" s="23" t="s">
        <v>3247</v>
      </c>
      <c r="F901" s="23" t="s">
        <v>116</v>
      </c>
      <c r="G901" s="23" t="s">
        <v>435</v>
      </c>
      <c r="H901" s="23" t="s">
        <v>6578</v>
      </c>
      <c r="I901" s="23" t="s">
        <v>6578</v>
      </c>
      <c r="J901" s="23" t="s">
        <v>9084</v>
      </c>
      <c r="K901" s="23" t="s">
        <v>9085</v>
      </c>
      <c r="L901" s="23" t="s">
        <v>442</v>
      </c>
      <c r="M901" s="23" t="s">
        <v>409</v>
      </c>
      <c r="N901" s="25">
        <v>45145</v>
      </c>
      <c r="O901" s="23" t="s">
        <v>116</v>
      </c>
      <c r="P901" s="23" t="s">
        <v>399</v>
      </c>
      <c r="Q901" s="35">
        <v>28392</v>
      </c>
      <c r="R901" s="35" t="s">
        <v>5792</v>
      </c>
      <c r="S901" s="35" t="s">
        <v>5793</v>
      </c>
      <c r="T901" s="91" t="s">
        <v>14955</v>
      </c>
      <c r="U901" t="e">
        <f>VLOOKUP(A901,'PLIL_Branch List'!$C$3:$C$127,1,0)</f>
        <v>#N/A</v>
      </c>
    </row>
    <row r="902" spans="1:21" x14ac:dyDescent="0.25">
      <c r="A902" s="34" t="str">
        <f>INDEX(Converter!B:B,MATCH(Employees!F902,Converter!C:C,0))</f>
        <v>Kanpur</v>
      </c>
      <c r="B902" s="23">
        <v>901</v>
      </c>
      <c r="C902" s="23" t="s">
        <v>3251</v>
      </c>
      <c r="D902" s="24">
        <v>35764</v>
      </c>
      <c r="E902" s="23" t="s">
        <v>3252</v>
      </c>
      <c r="F902" s="23" t="s">
        <v>127</v>
      </c>
      <c r="G902" s="23" t="s">
        <v>435</v>
      </c>
      <c r="H902" s="23" t="s">
        <v>728</v>
      </c>
      <c r="I902" s="23" t="s">
        <v>718</v>
      </c>
      <c r="J902" s="23" t="s">
        <v>2994</v>
      </c>
      <c r="K902" s="23" t="s">
        <v>2995</v>
      </c>
      <c r="L902" s="23" t="s">
        <v>1483</v>
      </c>
      <c r="M902" s="23" t="s">
        <v>874</v>
      </c>
      <c r="N902" s="25">
        <v>45145</v>
      </c>
      <c r="O902" s="23" t="s">
        <v>127</v>
      </c>
      <c r="P902" s="23" t="s">
        <v>516</v>
      </c>
      <c r="Q902" s="35">
        <v>32054</v>
      </c>
      <c r="R902" s="35" t="s">
        <v>5794</v>
      </c>
      <c r="S902" s="35" t="s">
        <v>5795</v>
      </c>
      <c r="T902" s="91" t="s">
        <v>14956</v>
      </c>
      <c r="U902" t="str">
        <f>VLOOKUP(A902,'PLIL_Branch List'!$C$3:$C$127,1,0)</f>
        <v>Kanpur</v>
      </c>
    </row>
    <row r="903" spans="1:21" x14ac:dyDescent="0.25">
      <c r="A903" s="34" t="str">
        <f>INDEX(Converter!B:B,MATCH(Employees!F903,Converter!C:C,0))</f>
        <v>Gurgaon</v>
      </c>
      <c r="B903" s="23">
        <v>902</v>
      </c>
      <c r="C903" s="23" t="s">
        <v>3253</v>
      </c>
      <c r="D903" s="24">
        <v>35768</v>
      </c>
      <c r="E903" s="23" t="s">
        <v>3254</v>
      </c>
      <c r="F903" s="23" t="s">
        <v>828</v>
      </c>
      <c r="G903" s="23" t="s">
        <v>435</v>
      </c>
      <c r="H903" s="23" t="s">
        <v>1256</v>
      </c>
      <c r="I903" s="23" t="s">
        <v>436</v>
      </c>
      <c r="J903" s="23" t="s">
        <v>1309</v>
      </c>
      <c r="K903" s="23" t="s">
        <v>1310</v>
      </c>
      <c r="L903" s="23" t="s">
        <v>441</v>
      </c>
      <c r="M903" s="23" t="s">
        <v>11966</v>
      </c>
      <c r="N903" s="25">
        <v>45148</v>
      </c>
      <c r="O903" s="23" t="s">
        <v>828</v>
      </c>
      <c r="P903" s="23" t="s">
        <v>434</v>
      </c>
      <c r="Q903" s="35">
        <v>32846</v>
      </c>
      <c r="R903" s="35" t="s">
        <v>5796</v>
      </c>
      <c r="S903" s="35" t="s">
        <v>5797</v>
      </c>
      <c r="T903" s="91" t="s">
        <v>14957</v>
      </c>
      <c r="U903" t="str">
        <f>VLOOKUP(A903,'PLIL_Branch List'!$C$3:$C$127,1,0)</f>
        <v>Gurgaon</v>
      </c>
    </row>
    <row r="904" spans="1:21" x14ac:dyDescent="0.25">
      <c r="A904" s="34" t="str">
        <f>INDEX(Converter!B:B,MATCH(Employees!F904,Converter!C:C,0))</f>
        <v>Jodhpur</v>
      </c>
      <c r="B904" s="23">
        <v>903</v>
      </c>
      <c r="C904" s="23" t="s">
        <v>3255</v>
      </c>
      <c r="D904" s="24">
        <v>35786</v>
      </c>
      <c r="E904" s="23" t="s">
        <v>3256</v>
      </c>
      <c r="F904" s="23" t="s">
        <v>23</v>
      </c>
      <c r="G904" s="23" t="s">
        <v>435</v>
      </c>
      <c r="H904" s="23" t="s">
        <v>448</v>
      </c>
      <c r="I904" s="23" t="s">
        <v>449</v>
      </c>
      <c r="J904" s="23" t="s">
        <v>1383</v>
      </c>
      <c r="K904" s="23" t="s">
        <v>1384</v>
      </c>
      <c r="L904" s="23" t="s">
        <v>519</v>
      </c>
      <c r="M904" s="23" t="s">
        <v>520</v>
      </c>
      <c r="N904" s="25">
        <v>45149</v>
      </c>
      <c r="O904" s="23" t="s">
        <v>23</v>
      </c>
      <c r="P904" s="23" t="s">
        <v>516</v>
      </c>
      <c r="Q904" s="35">
        <v>31841</v>
      </c>
      <c r="R904" s="35" t="s">
        <v>5798</v>
      </c>
      <c r="S904" s="35" t="s">
        <v>5799</v>
      </c>
      <c r="T904" s="91" t="s">
        <v>14958</v>
      </c>
      <c r="U904" t="str">
        <f>VLOOKUP(A904,'PLIL_Branch List'!$C$3:$C$127,1,0)</f>
        <v>Jodhpur</v>
      </c>
    </row>
    <row r="905" spans="1:21" x14ac:dyDescent="0.25">
      <c r="A905" s="34" t="str">
        <f>INDEX(Converter!B:B,MATCH(Employees!F905,Converter!C:C,0))</f>
        <v>Gurgaon</v>
      </c>
      <c r="B905" s="23">
        <v>904</v>
      </c>
      <c r="C905" s="23" t="s">
        <v>3257</v>
      </c>
      <c r="D905" s="24">
        <v>35788</v>
      </c>
      <c r="E905" s="23" t="s">
        <v>3258</v>
      </c>
      <c r="F905" s="23" t="s">
        <v>828</v>
      </c>
      <c r="G905" s="23" t="s">
        <v>435</v>
      </c>
      <c r="H905" s="23" t="s">
        <v>1198</v>
      </c>
      <c r="I905" s="23" t="s">
        <v>1198</v>
      </c>
      <c r="J905" s="23" t="s">
        <v>1195</v>
      </c>
      <c r="K905" s="23" t="s">
        <v>1196</v>
      </c>
      <c r="L905" s="23" t="s">
        <v>433</v>
      </c>
      <c r="M905" s="23" t="s">
        <v>3259</v>
      </c>
      <c r="N905" s="25">
        <v>45152</v>
      </c>
      <c r="O905" s="23" t="s">
        <v>828</v>
      </c>
      <c r="P905" s="23" t="s">
        <v>434</v>
      </c>
      <c r="Q905" s="35">
        <v>29496</v>
      </c>
      <c r="R905" s="35" t="s">
        <v>5800</v>
      </c>
      <c r="S905" s="35" t="s">
        <v>5801</v>
      </c>
      <c r="T905" s="91" t="s">
        <v>14959</v>
      </c>
      <c r="U905" t="str">
        <f>VLOOKUP(A905,'PLIL_Branch List'!$C$3:$C$127,1,0)</f>
        <v>Gurgaon</v>
      </c>
    </row>
    <row r="906" spans="1:21" x14ac:dyDescent="0.25">
      <c r="A906" s="34" t="str">
        <f>INDEX(Converter!B:B,MATCH(Employees!F906,Converter!C:C,0))</f>
        <v>Guwahati</v>
      </c>
      <c r="B906" s="23">
        <v>905</v>
      </c>
      <c r="C906" s="23" t="s">
        <v>3261</v>
      </c>
      <c r="D906" s="24">
        <v>35832</v>
      </c>
      <c r="E906" s="23" t="s">
        <v>3262</v>
      </c>
      <c r="F906" s="23" t="s">
        <v>34</v>
      </c>
      <c r="G906" s="23" t="s">
        <v>435</v>
      </c>
      <c r="H906" s="23" t="s">
        <v>448</v>
      </c>
      <c r="I906" s="23" t="s">
        <v>449</v>
      </c>
      <c r="J906" s="23" t="s">
        <v>906</v>
      </c>
      <c r="K906" s="23" t="s">
        <v>907</v>
      </c>
      <c r="L906" s="23" t="s">
        <v>460</v>
      </c>
      <c r="M906" s="23" t="s">
        <v>461</v>
      </c>
      <c r="N906" s="25">
        <v>45156</v>
      </c>
      <c r="O906" s="23" t="s">
        <v>34</v>
      </c>
      <c r="P906" s="23" t="s">
        <v>396</v>
      </c>
      <c r="Q906" s="35">
        <v>36417</v>
      </c>
      <c r="R906" s="35" t="s">
        <v>5803</v>
      </c>
      <c r="S906" s="35" t="s">
        <v>5804</v>
      </c>
      <c r="T906" s="91" t="s">
        <v>14960</v>
      </c>
      <c r="U906" t="str">
        <f>VLOOKUP(A906,'PLIL_Branch List'!$C$3:$C$127,1,0)</f>
        <v>Guwahati</v>
      </c>
    </row>
    <row r="907" spans="1:21" x14ac:dyDescent="0.25">
      <c r="A907" s="34" t="str">
        <f>INDEX(Converter!B:B,MATCH(Employees!F907,Converter!C:C,0))</f>
        <v>Binaguri</v>
      </c>
      <c r="B907" s="23">
        <v>906</v>
      </c>
      <c r="C907" s="23" t="s">
        <v>3264</v>
      </c>
      <c r="D907" s="24">
        <v>35845</v>
      </c>
      <c r="E907" s="23" t="s">
        <v>3265</v>
      </c>
      <c r="F907" s="23" t="s">
        <v>368</v>
      </c>
      <c r="G907" s="23" t="s">
        <v>435</v>
      </c>
      <c r="H907" s="23" t="s">
        <v>404</v>
      </c>
      <c r="I907" s="23" t="s">
        <v>436</v>
      </c>
      <c r="J907" s="23" t="s">
        <v>1490</v>
      </c>
      <c r="K907" s="23" t="s">
        <v>1627</v>
      </c>
      <c r="L907" s="23" t="s">
        <v>455</v>
      </c>
      <c r="M907" s="23" t="s">
        <v>1607</v>
      </c>
      <c r="N907" s="25">
        <v>45159</v>
      </c>
      <c r="O907" s="23" t="s">
        <v>368</v>
      </c>
      <c r="P907" s="23" t="s">
        <v>396</v>
      </c>
      <c r="Q907" s="35">
        <v>35410</v>
      </c>
      <c r="R907" s="35" t="s">
        <v>5805</v>
      </c>
      <c r="S907" s="35" t="s">
        <v>5806</v>
      </c>
      <c r="T907" s="91" t="s">
        <v>14961</v>
      </c>
      <c r="U907" t="str">
        <f>VLOOKUP(A907,'PLIL_Branch List'!$C$3:$C$127,1,0)</f>
        <v>Binaguri</v>
      </c>
    </row>
    <row r="908" spans="1:21" x14ac:dyDescent="0.25">
      <c r="A908" s="34" t="str">
        <f>INDEX(Converter!B:B,MATCH(Employees!F908,Converter!C:C,0))</f>
        <v>Baramulla</v>
      </c>
      <c r="B908" s="23">
        <v>907</v>
      </c>
      <c r="C908" s="23" t="s">
        <v>3266</v>
      </c>
      <c r="D908" s="24">
        <v>35850</v>
      </c>
      <c r="E908" s="23" t="s">
        <v>3267</v>
      </c>
      <c r="F908" s="23" t="s">
        <v>72</v>
      </c>
      <c r="G908" s="23" t="s">
        <v>435</v>
      </c>
      <c r="H908" s="23" t="s">
        <v>451</v>
      </c>
      <c r="I908" s="23" t="s">
        <v>449</v>
      </c>
      <c r="J908" s="23" t="s">
        <v>750</v>
      </c>
      <c r="K908" s="23" t="s">
        <v>806</v>
      </c>
      <c r="L908" s="23" t="s">
        <v>519</v>
      </c>
      <c r="M908" s="23" t="s">
        <v>521</v>
      </c>
      <c r="N908" s="25">
        <v>45159</v>
      </c>
      <c r="O908" s="23" t="s">
        <v>72</v>
      </c>
      <c r="P908" s="23" t="s">
        <v>402</v>
      </c>
      <c r="Q908" s="35">
        <v>29221</v>
      </c>
      <c r="R908" s="35" t="s">
        <v>5807</v>
      </c>
      <c r="S908" s="35" t="s">
        <v>5808</v>
      </c>
      <c r="T908" s="91" t="s">
        <v>14962</v>
      </c>
      <c r="U908" t="str">
        <f>VLOOKUP(A908,'PLIL_Branch List'!$C$3:$C$127,1,0)</f>
        <v>Baramulla</v>
      </c>
    </row>
    <row r="909" spans="1:21" x14ac:dyDescent="0.25">
      <c r="A909" s="34" t="str">
        <f>INDEX(Converter!B:B,MATCH(Employees!F909,Converter!C:C,0))</f>
        <v>S.R.C. Cuttack</v>
      </c>
      <c r="B909" s="23">
        <v>908</v>
      </c>
      <c r="C909" s="23" t="s">
        <v>3268</v>
      </c>
      <c r="D909" s="24">
        <v>35852</v>
      </c>
      <c r="E909" s="23" t="s">
        <v>3269</v>
      </c>
      <c r="F909" s="23" t="s">
        <v>318</v>
      </c>
      <c r="G909" s="23" t="s">
        <v>435</v>
      </c>
      <c r="H909" s="23" t="s">
        <v>722</v>
      </c>
      <c r="I909" s="23" t="s">
        <v>718</v>
      </c>
      <c r="J909" s="23" t="s">
        <v>3270</v>
      </c>
      <c r="K909" s="23" t="s">
        <v>3271</v>
      </c>
      <c r="L909" s="23" t="s">
        <v>453</v>
      </c>
      <c r="M909" s="23" t="s">
        <v>743</v>
      </c>
      <c r="N909" s="25">
        <v>45156</v>
      </c>
      <c r="O909" s="23" t="s">
        <v>318</v>
      </c>
      <c r="P909" s="23" t="s">
        <v>396</v>
      </c>
      <c r="Q909" s="35">
        <v>31909</v>
      </c>
      <c r="R909" s="35" t="s">
        <v>5809</v>
      </c>
      <c r="S909" s="35" t="s">
        <v>5810</v>
      </c>
      <c r="T909" s="91" t="s">
        <v>14963</v>
      </c>
      <c r="U909" t="e">
        <f>VLOOKUP(A909,'PLIL_Branch List'!$C$3:$C$127,1,0)</f>
        <v>#N/A</v>
      </c>
    </row>
    <row r="910" spans="1:21" x14ac:dyDescent="0.25">
      <c r="A910" s="34" t="str">
        <f>INDEX(Converter!B:B,MATCH(Employees!F910,Converter!C:C,0))</f>
        <v>Mumbai-Chakala</v>
      </c>
      <c r="B910" s="23">
        <v>909</v>
      </c>
      <c r="C910" s="23" t="s">
        <v>1938</v>
      </c>
      <c r="D910" s="24">
        <v>35855</v>
      </c>
      <c r="E910" s="23" t="s">
        <v>3272</v>
      </c>
      <c r="F910" s="23" t="s">
        <v>538</v>
      </c>
      <c r="G910" s="23" t="s">
        <v>435</v>
      </c>
      <c r="H910" s="23" t="s">
        <v>1919</v>
      </c>
      <c r="I910" s="23" t="s">
        <v>1919</v>
      </c>
      <c r="J910" s="23" t="s">
        <v>6851</v>
      </c>
      <c r="K910" s="23" t="s">
        <v>6928</v>
      </c>
      <c r="L910" s="23" t="s">
        <v>443</v>
      </c>
      <c r="M910" s="23" t="s">
        <v>1557</v>
      </c>
      <c r="N910" s="25">
        <v>45161</v>
      </c>
      <c r="O910" s="23" t="s">
        <v>538</v>
      </c>
      <c r="P910" s="23" t="s">
        <v>399</v>
      </c>
      <c r="Q910" s="35">
        <v>31557</v>
      </c>
      <c r="R910" s="35" t="s">
        <v>5811</v>
      </c>
      <c r="S910" s="35" t="s">
        <v>5812</v>
      </c>
      <c r="T910" s="91" t="s">
        <v>14964</v>
      </c>
      <c r="U910" t="str">
        <f>VLOOKUP(A910,'PLIL_Branch List'!$C$3:$C$127,1,0)</f>
        <v>Mumbai-Chakala</v>
      </c>
    </row>
    <row r="911" spans="1:21" x14ac:dyDescent="0.25">
      <c r="A911" s="34" t="str">
        <f>INDEX(Converter!B:B,MATCH(Employees!F911,Converter!C:C,0))</f>
        <v>Jamshedpur</v>
      </c>
      <c r="B911" s="23">
        <v>910</v>
      </c>
      <c r="C911" s="23" t="s">
        <v>2893</v>
      </c>
      <c r="D911" s="24">
        <v>35869</v>
      </c>
      <c r="E911" s="23" t="s">
        <v>807</v>
      </c>
      <c r="F911" s="23" t="s">
        <v>82</v>
      </c>
      <c r="G911" s="23" t="s">
        <v>435</v>
      </c>
      <c r="H911" s="23" t="s">
        <v>451</v>
      </c>
      <c r="I911" s="23" t="s">
        <v>449</v>
      </c>
      <c r="J911" s="23" t="s">
        <v>2459</v>
      </c>
      <c r="K911" s="23" t="s">
        <v>2460</v>
      </c>
      <c r="L911" s="23" t="s">
        <v>441</v>
      </c>
      <c r="M911" s="23" t="s">
        <v>406</v>
      </c>
      <c r="N911" s="25">
        <v>45159</v>
      </c>
      <c r="O911" s="23" t="s">
        <v>82</v>
      </c>
      <c r="P911" s="23" t="s">
        <v>396</v>
      </c>
      <c r="Q911" s="35">
        <v>29803</v>
      </c>
      <c r="R911" s="35" t="s">
        <v>5813</v>
      </c>
      <c r="S911" s="35" t="s">
        <v>5814</v>
      </c>
      <c r="T911" s="91" t="s">
        <v>14965</v>
      </c>
      <c r="U911" t="str">
        <f>VLOOKUP(A911,'PLIL_Branch List'!$C$3:$C$127,1,0)</f>
        <v>Jamshedpur</v>
      </c>
    </row>
    <row r="912" spans="1:21" x14ac:dyDescent="0.25">
      <c r="A912" s="34" t="str">
        <f>INDEX(Converter!B:B,MATCH(Employees!F912,Converter!C:C,0))</f>
        <v>Gurgaon</v>
      </c>
      <c r="B912" s="23">
        <v>911</v>
      </c>
      <c r="C912" s="23" t="s">
        <v>3162</v>
      </c>
      <c r="D912" s="24">
        <v>35900</v>
      </c>
      <c r="E912" s="23" t="s">
        <v>3274</v>
      </c>
      <c r="F912" s="23" t="s">
        <v>828</v>
      </c>
      <c r="G912" s="23" t="s">
        <v>435</v>
      </c>
      <c r="H912" s="23" t="s">
        <v>2668</v>
      </c>
      <c r="I912" s="23" t="s">
        <v>2668</v>
      </c>
      <c r="J912" s="23" t="s">
        <v>2669</v>
      </c>
      <c r="K912" s="23" t="s">
        <v>2670</v>
      </c>
      <c r="L912" s="23" t="s">
        <v>437</v>
      </c>
      <c r="M912" s="23" t="s">
        <v>3275</v>
      </c>
      <c r="N912" s="25">
        <v>45173</v>
      </c>
      <c r="O912" s="23" t="s">
        <v>828</v>
      </c>
      <c r="P912" s="23" t="s">
        <v>434</v>
      </c>
      <c r="Q912" s="35">
        <v>29092</v>
      </c>
      <c r="R912" s="35" t="s">
        <v>5816</v>
      </c>
      <c r="S912" s="35" t="s">
        <v>5817</v>
      </c>
      <c r="T912" s="91" t="s">
        <v>14966</v>
      </c>
      <c r="U912" t="str">
        <f>VLOOKUP(A912,'PLIL_Branch List'!$C$3:$C$127,1,0)</f>
        <v>Gurgaon</v>
      </c>
    </row>
    <row r="913" spans="1:21" x14ac:dyDescent="0.25">
      <c r="A913" s="34" t="str">
        <f>INDEX(Converter!B:B,MATCH(Employees!F913,Converter!C:C,0))</f>
        <v>Agratala</v>
      </c>
      <c r="B913" s="23">
        <v>912</v>
      </c>
      <c r="C913" s="23" t="s">
        <v>3276</v>
      </c>
      <c r="D913" s="24">
        <v>35901</v>
      </c>
      <c r="E913" s="23" t="s">
        <v>3277</v>
      </c>
      <c r="F913" s="23" t="s">
        <v>115</v>
      </c>
      <c r="G913" s="23" t="s">
        <v>435</v>
      </c>
      <c r="H913" s="23" t="s">
        <v>1960</v>
      </c>
      <c r="I913" s="23" t="s">
        <v>1961</v>
      </c>
      <c r="J913" s="23" t="s">
        <v>2185</v>
      </c>
      <c r="K913" s="23" t="s">
        <v>2186</v>
      </c>
      <c r="L913" s="23" t="s">
        <v>1315</v>
      </c>
      <c r="M913" s="23" t="s">
        <v>2957</v>
      </c>
      <c r="N913" s="25">
        <v>45162</v>
      </c>
      <c r="O913" s="23" t="s">
        <v>115</v>
      </c>
      <c r="P913" s="23" t="s">
        <v>396</v>
      </c>
      <c r="Q913" s="35">
        <v>28647</v>
      </c>
      <c r="R913" s="35" t="s">
        <v>5818</v>
      </c>
      <c r="S913" s="35" t="s">
        <v>5819</v>
      </c>
      <c r="T913" s="91" t="s">
        <v>14967</v>
      </c>
      <c r="U913" t="e">
        <f>VLOOKUP(A913,'PLIL_Branch List'!$C$3:$C$127,1,0)</f>
        <v>#N/A</v>
      </c>
    </row>
    <row r="914" spans="1:21" x14ac:dyDescent="0.25">
      <c r="A914" s="34" t="str">
        <f>INDEX(Converter!B:B,MATCH(Employees!F914,Converter!C:C,0))</f>
        <v>Gurgaon</v>
      </c>
      <c r="B914" s="23">
        <v>913</v>
      </c>
      <c r="C914" s="23" t="s">
        <v>3278</v>
      </c>
      <c r="D914" s="24">
        <v>35902</v>
      </c>
      <c r="E914" s="23" t="s">
        <v>3279</v>
      </c>
      <c r="F914" s="23" t="s">
        <v>828</v>
      </c>
      <c r="G914" s="23" t="s">
        <v>435</v>
      </c>
      <c r="H914" s="23" t="s">
        <v>1298</v>
      </c>
      <c r="I914" s="23" t="s">
        <v>436</v>
      </c>
      <c r="J914" s="23" t="s">
        <v>3280</v>
      </c>
      <c r="K914" s="23" t="s">
        <v>3281</v>
      </c>
      <c r="L914" s="23" t="s">
        <v>447</v>
      </c>
      <c r="M914" s="23" t="s">
        <v>2532</v>
      </c>
      <c r="N914" s="25">
        <v>45162</v>
      </c>
      <c r="O914" s="23" t="s">
        <v>828</v>
      </c>
      <c r="P914" s="23" t="s">
        <v>434</v>
      </c>
      <c r="Q914" s="35">
        <v>34893</v>
      </c>
      <c r="R914" s="35" t="s">
        <v>5820</v>
      </c>
      <c r="S914" s="35" t="s">
        <v>5821</v>
      </c>
      <c r="T914" s="91" t="s">
        <v>14968</v>
      </c>
      <c r="U914" t="str">
        <f>VLOOKUP(A914,'PLIL_Branch List'!$C$3:$C$127,1,0)</f>
        <v>Gurgaon</v>
      </c>
    </row>
    <row r="915" spans="1:21" x14ac:dyDescent="0.25">
      <c r="A915" s="34" t="str">
        <f>INDEX(Converter!B:B,MATCH(Employees!F915,Converter!C:C,0))</f>
        <v>Srinagar</v>
      </c>
      <c r="B915" s="23">
        <v>914</v>
      </c>
      <c r="C915" s="23" t="s">
        <v>3282</v>
      </c>
      <c r="D915" s="24">
        <v>35915</v>
      </c>
      <c r="E915" s="23" t="s">
        <v>3283</v>
      </c>
      <c r="F915" s="23" t="s">
        <v>801</v>
      </c>
      <c r="G915" s="23" t="s">
        <v>435</v>
      </c>
      <c r="H915" s="23" t="s">
        <v>451</v>
      </c>
      <c r="I915" s="23" t="s">
        <v>449</v>
      </c>
      <c r="J915" s="23" t="s">
        <v>2331</v>
      </c>
      <c r="K915" s="23" t="s">
        <v>2332</v>
      </c>
      <c r="L915" s="23" t="s">
        <v>456</v>
      </c>
      <c r="M915" s="23" t="s">
        <v>473</v>
      </c>
      <c r="N915" s="25">
        <v>45163</v>
      </c>
      <c r="O915" s="23" t="s">
        <v>801</v>
      </c>
      <c r="P915" s="23" t="s">
        <v>402</v>
      </c>
      <c r="Q915" s="35">
        <v>29386</v>
      </c>
      <c r="R915" s="35" t="s">
        <v>5822</v>
      </c>
      <c r="S915" s="35" t="s">
        <v>5823</v>
      </c>
      <c r="T915" s="91" t="s">
        <v>14969</v>
      </c>
      <c r="U915" t="str">
        <f>VLOOKUP(A915,'PLIL_Branch List'!$C$3:$C$127,1,0)</f>
        <v>Srinagar</v>
      </c>
    </row>
    <row r="916" spans="1:21" x14ac:dyDescent="0.25">
      <c r="A916" s="34" t="str">
        <f>INDEX(Converter!B:B,MATCH(Employees!F916,Converter!C:C,0))</f>
        <v>Patna</v>
      </c>
      <c r="B916" s="23">
        <v>915</v>
      </c>
      <c r="C916" s="23" t="s">
        <v>3284</v>
      </c>
      <c r="D916" s="24">
        <v>35937</v>
      </c>
      <c r="E916" s="23" t="s">
        <v>3285</v>
      </c>
      <c r="F916" s="23" t="s">
        <v>61</v>
      </c>
      <c r="G916" s="23" t="s">
        <v>435</v>
      </c>
      <c r="H916" s="23" t="s">
        <v>6578</v>
      </c>
      <c r="I916" s="23" t="s">
        <v>6578</v>
      </c>
      <c r="J916" s="23" t="s">
        <v>446</v>
      </c>
      <c r="K916" s="23" t="s">
        <v>739</v>
      </c>
      <c r="L916" s="23" t="s">
        <v>443</v>
      </c>
      <c r="M916" s="23" t="s">
        <v>1247</v>
      </c>
      <c r="N916" s="25">
        <v>45168</v>
      </c>
      <c r="O916" s="23" t="s">
        <v>61</v>
      </c>
      <c r="P916" s="23" t="s">
        <v>396</v>
      </c>
      <c r="Q916" s="35">
        <v>28498</v>
      </c>
      <c r="R916" s="35" t="s">
        <v>5824</v>
      </c>
      <c r="S916" s="35" t="s">
        <v>5825</v>
      </c>
      <c r="T916" s="91" t="s">
        <v>14970</v>
      </c>
      <c r="U916" t="e">
        <f>VLOOKUP(A916,'PLIL_Branch List'!$C$3:$C$127,1,0)</f>
        <v>#N/A</v>
      </c>
    </row>
    <row r="917" spans="1:21" x14ac:dyDescent="0.25">
      <c r="A917" s="34" t="str">
        <f>INDEX(Converter!B:B,MATCH(Employees!F917,Converter!C:C,0))</f>
        <v>Deolali</v>
      </c>
      <c r="B917" s="23">
        <v>916</v>
      </c>
      <c r="C917" s="23" t="s">
        <v>3286</v>
      </c>
      <c r="D917" s="24">
        <v>35938</v>
      </c>
      <c r="E917" s="23" t="s">
        <v>3287</v>
      </c>
      <c r="F917" s="23" t="s">
        <v>63</v>
      </c>
      <c r="G917" s="23" t="s">
        <v>435</v>
      </c>
      <c r="H917" s="23" t="s">
        <v>448</v>
      </c>
      <c r="I917" s="23" t="s">
        <v>449</v>
      </c>
      <c r="J917" s="23" t="s">
        <v>1504</v>
      </c>
      <c r="K917" s="23" t="s">
        <v>3309</v>
      </c>
      <c r="L917" s="23" t="s">
        <v>519</v>
      </c>
      <c r="M917" s="23" t="s">
        <v>520</v>
      </c>
      <c r="N917" s="25">
        <v>45168</v>
      </c>
      <c r="O917" s="23" t="s">
        <v>63</v>
      </c>
      <c r="P917" s="23" t="s">
        <v>399</v>
      </c>
      <c r="Q917" s="35">
        <v>27211</v>
      </c>
      <c r="R917" s="35" t="s">
        <v>5826</v>
      </c>
      <c r="S917" s="35" t="s">
        <v>5827</v>
      </c>
      <c r="T917" s="91" t="s">
        <v>14971</v>
      </c>
      <c r="U917" t="str">
        <f>VLOOKUP(A917,'PLIL_Branch List'!$C$3:$C$127,1,0)</f>
        <v>Deolali</v>
      </c>
    </row>
    <row r="918" spans="1:21" x14ac:dyDescent="0.25">
      <c r="A918" s="34" t="str">
        <f>INDEX(Converter!B:B,MATCH(Employees!F918,Converter!C:C,0))</f>
        <v>Bhubneshwar</v>
      </c>
      <c r="B918" s="23">
        <v>917</v>
      </c>
      <c r="C918" s="23" t="s">
        <v>3288</v>
      </c>
      <c r="D918" s="24">
        <v>35945</v>
      </c>
      <c r="E918" s="23" t="s">
        <v>3289</v>
      </c>
      <c r="F918" s="23" t="s">
        <v>119</v>
      </c>
      <c r="G918" s="23" t="s">
        <v>435</v>
      </c>
      <c r="H918" s="23" t="s">
        <v>722</v>
      </c>
      <c r="I918" s="23" t="s">
        <v>718</v>
      </c>
      <c r="J918" s="23" t="s">
        <v>2519</v>
      </c>
      <c r="K918" s="23" t="s">
        <v>2520</v>
      </c>
      <c r="L918" s="23" t="s">
        <v>453</v>
      </c>
      <c r="M918" s="23" t="s">
        <v>743</v>
      </c>
      <c r="N918" s="25">
        <v>45169</v>
      </c>
      <c r="O918" s="23" t="s">
        <v>119</v>
      </c>
      <c r="P918" s="23" t="s">
        <v>396</v>
      </c>
      <c r="Q918" s="35">
        <v>30499</v>
      </c>
      <c r="R918" s="35" t="s">
        <v>5828</v>
      </c>
      <c r="S918" s="35" t="s">
        <v>5829</v>
      </c>
      <c r="T918" s="91" t="s">
        <v>14972</v>
      </c>
      <c r="U918" t="e">
        <f>VLOOKUP(A918,'PLIL_Branch List'!$C$3:$C$127,1,0)</f>
        <v>#N/A</v>
      </c>
    </row>
    <row r="919" spans="1:21" x14ac:dyDescent="0.25">
      <c r="A919" s="34" t="str">
        <f>INDEX(Converter!B:B,MATCH(Employees!F919,Converter!C:C,0))</f>
        <v>Mumbai-Chakala</v>
      </c>
      <c r="B919" s="23">
        <v>918</v>
      </c>
      <c r="C919" s="23" t="s">
        <v>3290</v>
      </c>
      <c r="D919" s="24">
        <v>35946</v>
      </c>
      <c r="E919" s="23" t="s">
        <v>3291</v>
      </c>
      <c r="F919" s="23" t="s">
        <v>538</v>
      </c>
      <c r="G919" s="23" t="s">
        <v>432</v>
      </c>
      <c r="H919" s="23" t="s">
        <v>8681</v>
      </c>
      <c r="I919" s="23" t="s">
        <v>8681</v>
      </c>
      <c r="J919" s="23" t="s">
        <v>2738</v>
      </c>
      <c r="K919" s="23" t="s">
        <v>2739</v>
      </c>
      <c r="L919" s="23" t="s">
        <v>1239</v>
      </c>
      <c r="M919" s="23" t="s">
        <v>1152</v>
      </c>
      <c r="N919" s="25">
        <v>45170</v>
      </c>
      <c r="O919" s="23" t="s">
        <v>538</v>
      </c>
      <c r="P919" s="23" t="s">
        <v>399</v>
      </c>
      <c r="Q919" s="35">
        <v>33834</v>
      </c>
      <c r="R919" s="35" t="s">
        <v>5830</v>
      </c>
      <c r="S919" s="35" t="s">
        <v>5831</v>
      </c>
      <c r="T919" s="91" t="s">
        <v>14973</v>
      </c>
      <c r="U919" t="str">
        <f>VLOOKUP(A919,'PLIL_Branch List'!$C$3:$C$127,1,0)</f>
        <v>Mumbai-Chakala</v>
      </c>
    </row>
    <row r="920" spans="1:21" x14ac:dyDescent="0.25">
      <c r="A920" s="34" t="str">
        <f>INDEX(Converter!B:B,MATCH(Employees!F920,Converter!C:C,0))</f>
        <v>Jabalpur</v>
      </c>
      <c r="B920" s="23">
        <v>919</v>
      </c>
      <c r="C920" s="23" t="s">
        <v>812</v>
      </c>
      <c r="D920" s="24">
        <v>35954</v>
      </c>
      <c r="E920" s="23" t="s">
        <v>3200</v>
      </c>
      <c r="F920" s="23" t="s">
        <v>126</v>
      </c>
      <c r="G920" s="23" t="s">
        <v>435</v>
      </c>
      <c r="H920" s="23" t="s">
        <v>448</v>
      </c>
      <c r="I920" s="23" t="s">
        <v>449</v>
      </c>
      <c r="J920" s="23" t="s">
        <v>1112</v>
      </c>
      <c r="K920" s="23" t="s">
        <v>1162</v>
      </c>
      <c r="L920" s="23" t="s">
        <v>1315</v>
      </c>
      <c r="M920" s="23" t="s">
        <v>1316</v>
      </c>
      <c r="N920" s="25">
        <v>45170</v>
      </c>
      <c r="O920" s="23" t="s">
        <v>126</v>
      </c>
      <c r="P920" s="23" t="s">
        <v>399</v>
      </c>
      <c r="Q920" s="35">
        <v>22586</v>
      </c>
      <c r="R920" s="35" t="s">
        <v>5832</v>
      </c>
      <c r="S920" s="35" t="s">
        <v>5833</v>
      </c>
      <c r="T920" s="91" t="s">
        <v>14974</v>
      </c>
      <c r="U920" t="str">
        <f>VLOOKUP(A920,'PLIL_Branch List'!$C$3:$C$127,1,0)</f>
        <v>Jabalpur</v>
      </c>
    </row>
    <row r="921" spans="1:21" x14ac:dyDescent="0.25">
      <c r="A921" s="34" t="str">
        <f>INDEX(Converter!B:B,MATCH(Employees!F921,Converter!C:C,0))</f>
        <v>Gurgaon</v>
      </c>
      <c r="B921" s="23">
        <v>920</v>
      </c>
      <c r="C921" s="23" t="s">
        <v>3295</v>
      </c>
      <c r="D921" s="24">
        <v>35987</v>
      </c>
      <c r="E921" s="23" t="s">
        <v>3296</v>
      </c>
      <c r="F921" s="23" t="s">
        <v>828</v>
      </c>
      <c r="G921" s="23" t="s">
        <v>432</v>
      </c>
      <c r="H921" s="23" t="s">
        <v>1198</v>
      </c>
      <c r="I921" s="23" t="s">
        <v>1198</v>
      </c>
      <c r="J921" s="23" t="s">
        <v>1195</v>
      </c>
      <c r="K921" s="23" t="s">
        <v>1196</v>
      </c>
      <c r="L921" s="23" t="s">
        <v>443</v>
      </c>
      <c r="M921" s="23" t="s">
        <v>3297</v>
      </c>
      <c r="N921" s="25">
        <v>45173</v>
      </c>
      <c r="O921" s="23" t="s">
        <v>828</v>
      </c>
      <c r="P921" s="23" t="s">
        <v>434</v>
      </c>
      <c r="Q921" s="35">
        <v>35336</v>
      </c>
      <c r="R921" s="35" t="s">
        <v>5834</v>
      </c>
      <c r="S921" s="35" t="s">
        <v>5835</v>
      </c>
      <c r="T921" s="91" t="s">
        <v>14975</v>
      </c>
      <c r="U921" t="str">
        <f>VLOOKUP(A921,'PLIL_Branch List'!$C$3:$C$127,1,0)</f>
        <v>Gurgaon</v>
      </c>
    </row>
    <row r="922" spans="1:21" x14ac:dyDescent="0.25">
      <c r="A922" s="34" t="str">
        <f>INDEX(Converter!B:B,MATCH(Employees!F922,Converter!C:C,0))</f>
        <v>Gurgaon</v>
      </c>
      <c r="B922" s="23">
        <v>921</v>
      </c>
      <c r="C922" s="23" t="s">
        <v>3298</v>
      </c>
      <c r="D922" s="24">
        <v>36004</v>
      </c>
      <c r="E922" s="23" t="s">
        <v>3299</v>
      </c>
      <c r="F922" s="23" t="s">
        <v>828</v>
      </c>
      <c r="G922" s="23" t="s">
        <v>435</v>
      </c>
      <c r="H922" s="23" t="s">
        <v>481</v>
      </c>
      <c r="I922" s="23" t="s">
        <v>436</v>
      </c>
      <c r="J922" s="23" t="s">
        <v>1257</v>
      </c>
      <c r="K922" s="23" t="s">
        <v>1258</v>
      </c>
      <c r="L922" s="23" t="s">
        <v>442</v>
      </c>
      <c r="M922" s="23" t="s">
        <v>7186</v>
      </c>
      <c r="N922" s="25">
        <v>45174</v>
      </c>
      <c r="O922" s="23" t="s">
        <v>828</v>
      </c>
      <c r="P922" s="23" t="s">
        <v>434</v>
      </c>
      <c r="Q922" s="35">
        <v>33968</v>
      </c>
      <c r="R922" s="35" t="s">
        <v>5836</v>
      </c>
      <c r="S922" s="35" t="s">
        <v>5837</v>
      </c>
      <c r="T922" s="91" t="s">
        <v>14976</v>
      </c>
      <c r="U922" t="str">
        <f>VLOOKUP(A922,'PLIL_Branch List'!$C$3:$C$127,1,0)</f>
        <v>Gurgaon</v>
      </c>
    </row>
    <row r="923" spans="1:21" x14ac:dyDescent="0.25">
      <c r="A923" s="34" t="str">
        <f>INDEX(Converter!B:B,MATCH(Employees!F923,Converter!C:C,0))</f>
        <v>Rajouri</v>
      </c>
      <c r="B923" s="23">
        <v>922</v>
      </c>
      <c r="C923" s="23" t="s">
        <v>3300</v>
      </c>
      <c r="D923" s="24">
        <v>36008</v>
      </c>
      <c r="E923" s="23" t="s">
        <v>3301</v>
      </c>
      <c r="F923" s="23" t="s">
        <v>60</v>
      </c>
      <c r="G923" s="23" t="s">
        <v>432</v>
      </c>
      <c r="H923" s="23" t="s">
        <v>448</v>
      </c>
      <c r="I923" s="23" t="s">
        <v>449</v>
      </c>
      <c r="J923" s="23" t="s">
        <v>2467</v>
      </c>
      <c r="K923" s="23" t="s">
        <v>1292</v>
      </c>
      <c r="L923" s="23" t="s">
        <v>519</v>
      </c>
      <c r="M923" s="23" t="s">
        <v>520</v>
      </c>
      <c r="N923" s="25">
        <v>45174</v>
      </c>
      <c r="O923" s="23" t="s">
        <v>60</v>
      </c>
      <c r="P923" s="23" t="s">
        <v>402</v>
      </c>
      <c r="Q923" s="35">
        <v>37106</v>
      </c>
      <c r="R923" s="35" t="s">
        <v>5838</v>
      </c>
      <c r="S923" s="35" t="s">
        <v>5839</v>
      </c>
      <c r="T923" s="91" t="s">
        <v>14977</v>
      </c>
      <c r="U923" t="str">
        <f>VLOOKUP(A923,'PLIL_Branch List'!$C$3:$C$127,1,0)</f>
        <v>Rajouri</v>
      </c>
    </row>
    <row r="924" spans="1:21" x14ac:dyDescent="0.25">
      <c r="A924" s="34" t="str">
        <f>INDEX(Converter!B:B,MATCH(Employees!F924,Converter!C:C,0))</f>
        <v>Dimapur</v>
      </c>
      <c r="B924" s="23">
        <v>923</v>
      </c>
      <c r="C924" s="23" t="s">
        <v>1610</v>
      </c>
      <c r="D924" s="24">
        <v>36016</v>
      </c>
      <c r="E924" s="23" t="s">
        <v>1611</v>
      </c>
      <c r="F924" s="23" t="s">
        <v>121</v>
      </c>
      <c r="G924" s="23" t="s">
        <v>435</v>
      </c>
      <c r="H924" s="23" t="s">
        <v>448</v>
      </c>
      <c r="I924" s="23" t="s">
        <v>449</v>
      </c>
      <c r="J924" s="23" t="s">
        <v>2897</v>
      </c>
      <c r="K924" s="23" t="s">
        <v>2898</v>
      </c>
      <c r="L924" s="23" t="s">
        <v>460</v>
      </c>
      <c r="M924" s="23" t="s">
        <v>461</v>
      </c>
      <c r="N924" s="25">
        <v>45173</v>
      </c>
      <c r="O924" s="23" t="s">
        <v>121</v>
      </c>
      <c r="P924" s="23" t="s">
        <v>396</v>
      </c>
      <c r="Q924" s="35">
        <v>31687</v>
      </c>
      <c r="R924" s="35" t="s">
        <v>5840</v>
      </c>
      <c r="S924" s="35" t="s">
        <v>5841</v>
      </c>
      <c r="T924" s="91" t="s">
        <v>14978</v>
      </c>
      <c r="U924" t="str">
        <f>VLOOKUP(A924,'PLIL_Branch List'!$C$3:$C$127,1,0)</f>
        <v>Dimapur</v>
      </c>
    </row>
    <row r="925" spans="1:21" x14ac:dyDescent="0.25">
      <c r="A925" s="34" t="str">
        <f>INDEX(Converter!B:B,MATCH(Employees!F925,Converter!C:C,0))</f>
        <v>Guwahati</v>
      </c>
      <c r="B925" s="23">
        <v>924</v>
      </c>
      <c r="C925" s="23" t="s">
        <v>3302</v>
      </c>
      <c r="D925" s="24">
        <v>36024</v>
      </c>
      <c r="E925" s="23" t="s">
        <v>3303</v>
      </c>
      <c r="F925" s="23" t="s">
        <v>34</v>
      </c>
      <c r="G925" s="23" t="s">
        <v>435</v>
      </c>
      <c r="H925" s="23" t="s">
        <v>451</v>
      </c>
      <c r="I925" s="23" t="s">
        <v>449</v>
      </c>
      <c r="J925" s="23" t="s">
        <v>711</v>
      </c>
      <c r="K925" s="23" t="s">
        <v>745</v>
      </c>
      <c r="L925" s="23" t="s">
        <v>456</v>
      </c>
      <c r="M925" s="23" t="s">
        <v>473</v>
      </c>
      <c r="N925" s="25">
        <v>45175</v>
      </c>
      <c r="O925" s="23" t="s">
        <v>34</v>
      </c>
      <c r="P925" s="23" t="s">
        <v>396</v>
      </c>
      <c r="Q925" s="35">
        <v>29145</v>
      </c>
      <c r="R925" s="35" t="s">
        <v>5842</v>
      </c>
      <c r="S925" s="35" t="s">
        <v>5843</v>
      </c>
      <c r="T925" s="91" t="s">
        <v>14979</v>
      </c>
      <c r="U925" t="str">
        <f>VLOOKUP(A925,'PLIL_Branch List'!$C$3:$C$127,1,0)</f>
        <v>Guwahati</v>
      </c>
    </row>
    <row r="926" spans="1:21" x14ac:dyDescent="0.25">
      <c r="A926" s="34" t="str">
        <f>INDEX(Converter!B:B,MATCH(Employees!F926,Converter!C:C,0))</f>
        <v>Ahemadabad</v>
      </c>
      <c r="B926" s="23">
        <v>925</v>
      </c>
      <c r="C926" s="23" t="s">
        <v>1885</v>
      </c>
      <c r="D926" s="24">
        <v>36036</v>
      </c>
      <c r="E926" s="23" t="s">
        <v>3305</v>
      </c>
      <c r="F926" s="23" t="s">
        <v>116</v>
      </c>
      <c r="G926" s="23" t="s">
        <v>435</v>
      </c>
      <c r="H926" s="23" t="s">
        <v>718</v>
      </c>
      <c r="I926" s="23" t="s">
        <v>718</v>
      </c>
      <c r="J926" s="23" t="s">
        <v>6949</v>
      </c>
      <c r="K926" s="23" t="s">
        <v>7057</v>
      </c>
      <c r="L926" s="23" t="s">
        <v>1199</v>
      </c>
      <c r="M926" s="23" t="s">
        <v>791</v>
      </c>
      <c r="N926" s="25">
        <v>45177</v>
      </c>
      <c r="O926" s="23" t="s">
        <v>116</v>
      </c>
      <c r="P926" s="23" t="s">
        <v>399</v>
      </c>
      <c r="Q926" s="35">
        <v>28701</v>
      </c>
      <c r="R926" s="35" t="s">
        <v>5844</v>
      </c>
      <c r="S926" s="35" t="s">
        <v>5845</v>
      </c>
      <c r="T926" s="91" t="s">
        <v>14980</v>
      </c>
      <c r="U926" t="e">
        <f>VLOOKUP(A926,'PLIL_Branch List'!$C$3:$C$127,1,0)</f>
        <v>#N/A</v>
      </c>
    </row>
    <row r="927" spans="1:21" x14ac:dyDescent="0.25">
      <c r="A927" s="34" t="str">
        <f>INDEX(Converter!B:B,MATCH(Employees!F927,Converter!C:C,0))</f>
        <v>Gurgaon</v>
      </c>
      <c r="B927" s="23">
        <v>926</v>
      </c>
      <c r="C927" s="23" t="s">
        <v>1211</v>
      </c>
      <c r="D927" s="24">
        <v>36037</v>
      </c>
      <c r="E927" s="23" t="s">
        <v>1212</v>
      </c>
      <c r="F927" s="23" t="s">
        <v>828</v>
      </c>
      <c r="G927" s="23" t="s">
        <v>435</v>
      </c>
      <c r="H927" s="23" t="s">
        <v>1210</v>
      </c>
      <c r="I927" s="23" t="s">
        <v>1210</v>
      </c>
      <c r="J927" s="23" t="s">
        <v>1180</v>
      </c>
      <c r="K927" s="23" t="s">
        <v>1181</v>
      </c>
      <c r="L927" s="23" t="s">
        <v>1769</v>
      </c>
      <c r="M927" s="23" t="s">
        <v>3306</v>
      </c>
      <c r="N927" s="25">
        <v>45180</v>
      </c>
      <c r="O927" s="23" t="s">
        <v>828</v>
      </c>
      <c r="P927" s="23" t="s">
        <v>434</v>
      </c>
      <c r="Q927" s="35">
        <v>28658</v>
      </c>
      <c r="R927" s="35" t="s">
        <v>5846</v>
      </c>
      <c r="S927" s="35" t="s">
        <v>5847</v>
      </c>
      <c r="T927" s="91" t="s">
        <v>14981</v>
      </c>
      <c r="U927" t="str">
        <f>VLOOKUP(A927,'PLIL_Branch List'!$C$3:$C$127,1,0)</f>
        <v>Gurgaon</v>
      </c>
    </row>
    <row r="928" spans="1:21" x14ac:dyDescent="0.25">
      <c r="A928" s="34" t="str">
        <f>INDEX(Converter!B:B,MATCH(Employees!F928,Converter!C:C,0))</f>
        <v>Pathankot</v>
      </c>
      <c r="B928" s="23">
        <v>927</v>
      </c>
      <c r="C928" s="23" t="s">
        <v>3307</v>
      </c>
      <c r="D928" s="24">
        <v>36038</v>
      </c>
      <c r="E928" s="23" t="s">
        <v>3308</v>
      </c>
      <c r="F928" s="23" t="s">
        <v>5</v>
      </c>
      <c r="G928" s="23" t="s">
        <v>435</v>
      </c>
      <c r="H928" s="23" t="s">
        <v>448</v>
      </c>
      <c r="I928" s="23" t="s">
        <v>449</v>
      </c>
      <c r="J928" s="23" t="s">
        <v>1568</v>
      </c>
      <c r="K928" s="23" t="s">
        <v>1569</v>
      </c>
      <c r="L928" s="23" t="s">
        <v>519</v>
      </c>
      <c r="M928" s="23" t="s">
        <v>520</v>
      </c>
      <c r="N928" s="25">
        <v>45177</v>
      </c>
      <c r="O928" s="23" t="s">
        <v>5</v>
      </c>
      <c r="P928" s="23" t="s">
        <v>402</v>
      </c>
      <c r="Q928" s="35">
        <v>24976</v>
      </c>
      <c r="R928" s="35" t="s">
        <v>5848</v>
      </c>
      <c r="S928" s="35" t="s">
        <v>5849</v>
      </c>
      <c r="T928" s="91" t="s">
        <v>14982</v>
      </c>
      <c r="U928" t="str">
        <f>VLOOKUP(A928,'PLIL_Branch List'!$C$3:$C$127,1,0)</f>
        <v>Pathankot</v>
      </c>
    </row>
    <row r="929" spans="1:21" x14ac:dyDescent="0.25">
      <c r="A929" s="34" t="str">
        <f>INDEX(Converter!B:B,MATCH(Employees!F929,Converter!C:C,0))</f>
        <v>Ahmednagar</v>
      </c>
      <c r="B929" s="23">
        <v>928</v>
      </c>
      <c r="C929" s="23" t="s">
        <v>1694</v>
      </c>
      <c r="D929" s="24">
        <v>36042</v>
      </c>
      <c r="E929" s="23" t="s">
        <v>1695</v>
      </c>
      <c r="F929" s="23" t="s">
        <v>21</v>
      </c>
      <c r="G929" s="23" t="s">
        <v>435</v>
      </c>
      <c r="H929" s="23" t="s">
        <v>448</v>
      </c>
      <c r="I929" s="23" t="s">
        <v>449</v>
      </c>
      <c r="J929" s="23" t="s">
        <v>17790</v>
      </c>
      <c r="K929" s="23" t="s">
        <v>527</v>
      </c>
      <c r="L929" s="23" t="s">
        <v>445</v>
      </c>
      <c r="M929" s="23" t="s">
        <v>452</v>
      </c>
      <c r="N929" s="25">
        <v>45177</v>
      </c>
      <c r="O929" s="23" t="s">
        <v>21</v>
      </c>
      <c r="P929" s="23" t="s">
        <v>399</v>
      </c>
      <c r="Q929" s="35">
        <v>36373</v>
      </c>
      <c r="R929" s="35" t="s">
        <v>5850</v>
      </c>
      <c r="S929" s="35" t="s">
        <v>5851</v>
      </c>
      <c r="T929" s="91" t="s">
        <v>14983</v>
      </c>
      <c r="U929" t="str">
        <f>VLOOKUP(A929,'PLIL_Branch List'!$C$3:$C$127,1,0)</f>
        <v>Ahmednagar</v>
      </c>
    </row>
    <row r="930" spans="1:21" x14ac:dyDescent="0.25">
      <c r="A930" s="34" t="str">
        <f>INDEX(Converter!B:B,MATCH(Employees!F930,Converter!C:C,0))</f>
        <v>Kolkatta-Kyd Street</v>
      </c>
      <c r="B930" s="23">
        <v>929</v>
      </c>
      <c r="C930" s="23" t="s">
        <v>3310</v>
      </c>
      <c r="D930" s="24">
        <v>36057</v>
      </c>
      <c r="E930" s="23" t="s">
        <v>3311</v>
      </c>
      <c r="F930" s="23" t="s">
        <v>1270</v>
      </c>
      <c r="G930" s="23" t="s">
        <v>432</v>
      </c>
      <c r="H930" s="23" t="s">
        <v>448</v>
      </c>
      <c r="I930" s="23" t="s">
        <v>449</v>
      </c>
      <c r="J930" s="23" t="s">
        <v>2457</v>
      </c>
      <c r="K930" s="23" t="s">
        <v>2458</v>
      </c>
      <c r="L930" s="23" t="s">
        <v>460</v>
      </c>
      <c r="M930" s="23" t="s">
        <v>461</v>
      </c>
      <c r="N930" s="25">
        <v>45180</v>
      </c>
      <c r="O930" s="23" t="s">
        <v>1270</v>
      </c>
      <c r="P930" s="23" t="s">
        <v>396</v>
      </c>
      <c r="Q930" s="35">
        <v>30404</v>
      </c>
      <c r="R930" s="35" t="s">
        <v>5853</v>
      </c>
      <c r="S930" s="35" t="s">
        <v>5854</v>
      </c>
      <c r="T930" s="91" t="s">
        <v>14984</v>
      </c>
      <c r="U930" t="e">
        <f>VLOOKUP(A930,'PLIL_Branch List'!$C$3:$C$127,1,0)</f>
        <v>#N/A</v>
      </c>
    </row>
    <row r="931" spans="1:21" x14ac:dyDescent="0.25">
      <c r="A931" s="34" t="str">
        <f>INDEX(Converter!B:B,MATCH(Employees!F931,Converter!C:C,0))</f>
        <v>Gurgaon</v>
      </c>
      <c r="B931" s="23">
        <v>930</v>
      </c>
      <c r="C931" s="23" t="s">
        <v>3312</v>
      </c>
      <c r="D931" s="24">
        <v>36059</v>
      </c>
      <c r="E931" s="23" t="s">
        <v>3313</v>
      </c>
      <c r="F931" s="23" t="s">
        <v>828</v>
      </c>
      <c r="G931" s="23" t="s">
        <v>435</v>
      </c>
      <c r="H931" s="23" t="s">
        <v>8398</v>
      </c>
      <c r="I931" s="23" t="s">
        <v>1253</v>
      </c>
      <c r="J931" s="23" t="s">
        <v>3248</v>
      </c>
      <c r="K931" s="23" t="s">
        <v>3249</v>
      </c>
      <c r="L931" s="23" t="s">
        <v>443</v>
      </c>
      <c r="M931" s="23" t="s">
        <v>11967</v>
      </c>
      <c r="N931" s="25">
        <v>45180</v>
      </c>
      <c r="O931" s="23" t="s">
        <v>828</v>
      </c>
      <c r="P931" s="23" t="s">
        <v>434</v>
      </c>
      <c r="Q931" s="35">
        <v>35514</v>
      </c>
      <c r="R931" s="35" t="s">
        <v>5855</v>
      </c>
      <c r="S931" s="35" t="s">
        <v>5856</v>
      </c>
      <c r="T931" s="91" t="s">
        <v>14985</v>
      </c>
      <c r="U931" t="str">
        <f>VLOOKUP(A931,'PLIL_Branch List'!$C$3:$C$127,1,0)</f>
        <v>Gurgaon</v>
      </c>
    </row>
    <row r="932" spans="1:21" x14ac:dyDescent="0.25">
      <c r="A932" s="34" t="str">
        <f>INDEX(Converter!B:B,MATCH(Employees!F932,Converter!C:C,0))</f>
        <v>Kanpur</v>
      </c>
      <c r="B932" s="23">
        <v>931</v>
      </c>
      <c r="C932" s="23" t="s">
        <v>3314</v>
      </c>
      <c r="D932" s="24">
        <v>36061</v>
      </c>
      <c r="E932" s="23" t="s">
        <v>3315</v>
      </c>
      <c r="F932" s="23" t="s">
        <v>127</v>
      </c>
      <c r="G932" s="23" t="s">
        <v>435</v>
      </c>
      <c r="H932" s="23" t="s">
        <v>448</v>
      </c>
      <c r="I932" s="23" t="s">
        <v>449</v>
      </c>
      <c r="J932" s="23" t="s">
        <v>9091</v>
      </c>
      <c r="K932" s="23" t="s">
        <v>9092</v>
      </c>
      <c r="L932" s="23" t="s">
        <v>458</v>
      </c>
      <c r="M932" s="23" t="s">
        <v>459</v>
      </c>
      <c r="N932" s="25">
        <v>45177</v>
      </c>
      <c r="O932" s="23" t="s">
        <v>127</v>
      </c>
      <c r="P932" s="23" t="s">
        <v>516</v>
      </c>
      <c r="Q932" s="35">
        <v>26314</v>
      </c>
      <c r="R932" s="35" t="s">
        <v>5857</v>
      </c>
      <c r="S932" s="35" t="s">
        <v>5858</v>
      </c>
      <c r="T932" s="91" t="s">
        <v>14986</v>
      </c>
      <c r="U932" t="str">
        <f>VLOOKUP(A932,'PLIL_Branch List'!$C$3:$C$127,1,0)</f>
        <v>Kanpur</v>
      </c>
    </row>
    <row r="933" spans="1:21" x14ac:dyDescent="0.25">
      <c r="A933" s="34" t="str">
        <f>INDEX(Converter!B:B,MATCH(Employees!F933,Converter!C:C,0))</f>
        <v>Nagpur</v>
      </c>
      <c r="B933" s="23">
        <v>932</v>
      </c>
      <c r="C933" s="23" t="s">
        <v>3316</v>
      </c>
      <c r="D933" s="24">
        <v>36077</v>
      </c>
      <c r="E933" s="23" t="s">
        <v>3317</v>
      </c>
      <c r="F933" s="23" t="s">
        <v>20</v>
      </c>
      <c r="G933" s="23" t="s">
        <v>435</v>
      </c>
      <c r="H933" s="23" t="s">
        <v>451</v>
      </c>
      <c r="I933" s="23" t="s">
        <v>449</v>
      </c>
      <c r="J933" s="23" t="s">
        <v>2550</v>
      </c>
      <c r="K933" s="23" t="s">
        <v>2629</v>
      </c>
      <c r="L933" s="23" t="s">
        <v>445</v>
      </c>
      <c r="M933" s="23" t="s">
        <v>11940</v>
      </c>
      <c r="N933" s="25">
        <v>45182</v>
      </c>
      <c r="O933" s="23" t="s">
        <v>20</v>
      </c>
      <c r="P933" s="23" t="s">
        <v>399</v>
      </c>
      <c r="Q933" s="35">
        <v>25404</v>
      </c>
      <c r="R933" s="35" t="s">
        <v>5859</v>
      </c>
      <c r="S933" s="35" t="s">
        <v>5860</v>
      </c>
      <c r="T933" s="91" t="s">
        <v>14987</v>
      </c>
      <c r="U933" t="str">
        <f>VLOOKUP(A933,'PLIL_Branch List'!$C$3:$C$127,1,0)</f>
        <v>Nagpur</v>
      </c>
    </row>
    <row r="934" spans="1:21" x14ac:dyDescent="0.25">
      <c r="A934" s="34" t="str">
        <f>INDEX(Converter!B:B,MATCH(Employees!F934,Converter!C:C,0))</f>
        <v>Bhuj</v>
      </c>
      <c r="B934" s="23">
        <v>933</v>
      </c>
      <c r="C934" s="23" t="s">
        <v>3318</v>
      </c>
      <c r="D934" s="24">
        <v>36092</v>
      </c>
      <c r="E934" s="23" t="s">
        <v>3319</v>
      </c>
      <c r="F934" s="23" t="s">
        <v>94</v>
      </c>
      <c r="G934" s="23" t="s">
        <v>435</v>
      </c>
      <c r="H934" s="23" t="s">
        <v>448</v>
      </c>
      <c r="I934" s="23" t="s">
        <v>449</v>
      </c>
      <c r="J934" s="23" t="s">
        <v>2794</v>
      </c>
      <c r="K934" s="23" t="s">
        <v>3115</v>
      </c>
      <c r="L934" s="23" t="s">
        <v>519</v>
      </c>
      <c r="M934" s="23" t="s">
        <v>520</v>
      </c>
      <c r="N934" s="25">
        <v>45182</v>
      </c>
      <c r="O934" s="23" t="s">
        <v>94</v>
      </c>
      <c r="P934" s="23" t="s">
        <v>399</v>
      </c>
      <c r="Q934" s="35">
        <v>37652</v>
      </c>
      <c r="R934" s="35" t="s">
        <v>5861</v>
      </c>
      <c r="S934" s="35" t="s">
        <v>5862</v>
      </c>
      <c r="T934" s="91" t="s">
        <v>14988</v>
      </c>
      <c r="U934" t="str">
        <f>VLOOKUP(A934,'PLIL_Branch List'!$C$3:$C$127,1,0)</f>
        <v>Bhuj</v>
      </c>
    </row>
    <row r="935" spans="1:21" x14ac:dyDescent="0.25">
      <c r="A935" s="34" t="str">
        <f>INDEX(Converter!B:B,MATCH(Employees!F935,Converter!C:C,0))</f>
        <v>Bareilly</v>
      </c>
      <c r="B935" s="23">
        <v>934</v>
      </c>
      <c r="C935" s="23" t="s">
        <v>3320</v>
      </c>
      <c r="D935" s="24">
        <v>36094</v>
      </c>
      <c r="E935" s="23" t="s">
        <v>3321</v>
      </c>
      <c r="F935" s="23" t="s">
        <v>40</v>
      </c>
      <c r="G935" s="23" t="s">
        <v>435</v>
      </c>
      <c r="H935" s="23" t="s">
        <v>448</v>
      </c>
      <c r="I935" s="23" t="s">
        <v>449</v>
      </c>
      <c r="J935" s="23" t="s">
        <v>2585</v>
      </c>
      <c r="K935" s="23" t="s">
        <v>2586</v>
      </c>
      <c r="L935" s="23" t="s">
        <v>456</v>
      </c>
      <c r="M935" s="23" t="s">
        <v>457</v>
      </c>
      <c r="N935" s="25">
        <v>45182</v>
      </c>
      <c r="O935" s="23" t="s">
        <v>40</v>
      </c>
      <c r="P935" s="23" t="s">
        <v>516</v>
      </c>
      <c r="Q935" s="35">
        <v>28338</v>
      </c>
      <c r="R935" s="35" t="s">
        <v>5863</v>
      </c>
      <c r="S935" s="35" t="s">
        <v>5864</v>
      </c>
      <c r="T935" s="91" t="s">
        <v>14989</v>
      </c>
      <c r="U935" t="str">
        <f>VLOOKUP(A935,'PLIL_Branch List'!$C$3:$C$127,1,0)</f>
        <v>Bareilly</v>
      </c>
    </row>
    <row r="936" spans="1:21" x14ac:dyDescent="0.25">
      <c r="A936" s="34" t="str">
        <f>INDEX(Converter!B:B,MATCH(Employees!F936,Converter!C:C,0))</f>
        <v>Gurgaon</v>
      </c>
      <c r="B936" s="23">
        <v>935</v>
      </c>
      <c r="C936" s="23" t="s">
        <v>3322</v>
      </c>
      <c r="D936" s="24">
        <v>36098</v>
      </c>
      <c r="E936" s="23" t="s">
        <v>3323</v>
      </c>
      <c r="F936" s="23" t="s">
        <v>828</v>
      </c>
      <c r="G936" s="23" t="s">
        <v>435</v>
      </c>
      <c r="H936" s="23" t="s">
        <v>1232</v>
      </c>
      <c r="I936" s="23" t="s">
        <v>1227</v>
      </c>
      <c r="J936" s="23" t="s">
        <v>2482</v>
      </c>
      <c r="K936" s="23" t="s">
        <v>9553</v>
      </c>
      <c r="L936" s="23" t="s">
        <v>441</v>
      </c>
      <c r="M936" s="23" t="s">
        <v>2496</v>
      </c>
      <c r="N936" s="25">
        <v>45183</v>
      </c>
      <c r="O936" s="23" t="s">
        <v>828</v>
      </c>
      <c r="P936" s="23" t="s">
        <v>434</v>
      </c>
      <c r="Q936" s="35">
        <v>35682</v>
      </c>
      <c r="R936" s="35" t="s">
        <v>5865</v>
      </c>
      <c r="S936" s="35" t="s">
        <v>5866</v>
      </c>
      <c r="T936" s="91" t="s">
        <v>14990</v>
      </c>
      <c r="U936" t="str">
        <f>VLOOKUP(A936,'PLIL_Branch List'!$C$3:$C$127,1,0)</f>
        <v>Gurgaon</v>
      </c>
    </row>
    <row r="937" spans="1:21" x14ac:dyDescent="0.25">
      <c r="A937" s="34" t="str">
        <f>INDEX(Converter!B:B,MATCH(Employees!F937,Converter!C:C,0))</f>
        <v>Siliguri</v>
      </c>
      <c r="B937" s="23">
        <v>936</v>
      </c>
      <c r="C937" s="23" t="s">
        <v>3325</v>
      </c>
      <c r="D937" s="24">
        <v>36109</v>
      </c>
      <c r="E937" s="23" t="s">
        <v>3326</v>
      </c>
      <c r="F937" s="23" t="s">
        <v>346</v>
      </c>
      <c r="G937" s="23" t="s">
        <v>435</v>
      </c>
      <c r="H937" s="23" t="s">
        <v>448</v>
      </c>
      <c r="I937" s="23" t="s">
        <v>449</v>
      </c>
      <c r="J937" s="23" t="s">
        <v>1641</v>
      </c>
      <c r="K937" s="23" t="s">
        <v>1642</v>
      </c>
      <c r="L937" s="23" t="s">
        <v>519</v>
      </c>
      <c r="M937" s="23" t="s">
        <v>520</v>
      </c>
      <c r="N937" s="25">
        <v>45184</v>
      </c>
      <c r="O937" s="23" t="s">
        <v>346</v>
      </c>
      <c r="P937" s="23" t="s">
        <v>396</v>
      </c>
      <c r="Q937" s="35">
        <v>28174</v>
      </c>
      <c r="R937" s="35" t="s">
        <v>5867</v>
      </c>
      <c r="S937" s="35" t="s">
        <v>5868</v>
      </c>
      <c r="T937" s="91" t="s">
        <v>14991</v>
      </c>
      <c r="U937" t="str">
        <f>VLOOKUP(A937,'PLIL_Branch List'!$C$3:$C$127,1,0)</f>
        <v>Siliguri</v>
      </c>
    </row>
    <row r="938" spans="1:21" x14ac:dyDescent="0.25">
      <c r="A938" s="34" t="str">
        <f>INDEX(Converter!B:B,MATCH(Employees!F938,Converter!C:C,0))</f>
        <v>Kanpur</v>
      </c>
      <c r="B938" s="23">
        <v>937</v>
      </c>
      <c r="C938" s="23" t="s">
        <v>3327</v>
      </c>
      <c r="D938" s="24">
        <v>36121</v>
      </c>
      <c r="E938" s="23" t="s">
        <v>3328</v>
      </c>
      <c r="F938" s="23" t="s">
        <v>127</v>
      </c>
      <c r="G938" s="23" t="s">
        <v>435</v>
      </c>
      <c r="H938" s="23" t="s">
        <v>722</v>
      </c>
      <c r="I938" s="23" t="s">
        <v>718</v>
      </c>
      <c r="J938" s="23" t="s">
        <v>3251</v>
      </c>
      <c r="K938" s="23" t="s">
        <v>3252</v>
      </c>
      <c r="L938" s="23" t="s">
        <v>453</v>
      </c>
      <c r="M938" s="23" t="s">
        <v>743</v>
      </c>
      <c r="N938" s="25">
        <v>45184</v>
      </c>
      <c r="O938" s="23" t="s">
        <v>127</v>
      </c>
      <c r="P938" s="23" t="s">
        <v>516</v>
      </c>
      <c r="Q938" s="35">
        <v>27546</v>
      </c>
      <c r="R938" s="35" t="s">
        <v>5869</v>
      </c>
      <c r="S938" s="35" t="s">
        <v>5870</v>
      </c>
      <c r="T938" s="91" t="s">
        <v>14992</v>
      </c>
      <c r="U938" t="str">
        <f>VLOOKUP(A938,'PLIL_Branch List'!$C$3:$C$127,1,0)</f>
        <v>Kanpur</v>
      </c>
    </row>
    <row r="939" spans="1:21" x14ac:dyDescent="0.25">
      <c r="A939" s="34" t="str">
        <f>INDEX(Converter!B:B,MATCH(Employees!F939,Converter!C:C,0))</f>
        <v>Jammu</v>
      </c>
      <c r="B939" s="23">
        <v>938</v>
      </c>
      <c r="C939" s="23" t="s">
        <v>3329</v>
      </c>
      <c r="D939" s="24">
        <v>36169</v>
      </c>
      <c r="E939" s="23" t="s">
        <v>3330</v>
      </c>
      <c r="F939" s="23" t="s">
        <v>19</v>
      </c>
      <c r="G939" s="23" t="s">
        <v>435</v>
      </c>
      <c r="H939" s="23" t="s">
        <v>6578</v>
      </c>
      <c r="I939" s="23" t="s">
        <v>6578</v>
      </c>
      <c r="J939" s="23" t="s">
        <v>1245</v>
      </c>
      <c r="K939" s="23" t="s">
        <v>1246</v>
      </c>
      <c r="L939" s="23" t="s">
        <v>442</v>
      </c>
      <c r="M939" s="23" t="s">
        <v>409</v>
      </c>
      <c r="N939" s="25">
        <v>45194</v>
      </c>
      <c r="O939" s="23" t="s">
        <v>19</v>
      </c>
      <c r="P939" s="23" t="s">
        <v>402</v>
      </c>
      <c r="Q939" s="35">
        <v>29101</v>
      </c>
      <c r="R939" s="35" t="s">
        <v>5871</v>
      </c>
      <c r="S939" s="35" t="s">
        <v>5872</v>
      </c>
      <c r="T939" s="91" t="s">
        <v>14993</v>
      </c>
      <c r="U939" t="str">
        <f>VLOOKUP(A939,'PLIL_Branch List'!$C$3:$C$127,1,0)</f>
        <v>Jammu</v>
      </c>
    </row>
    <row r="940" spans="1:21" x14ac:dyDescent="0.25">
      <c r="A940" s="34" t="str">
        <f>INDEX(Converter!B:B,MATCH(Employees!F940,Converter!C:C,0))</f>
        <v>Dehradun</v>
      </c>
      <c r="B940" s="23">
        <v>939</v>
      </c>
      <c r="C940" s="23" t="s">
        <v>3331</v>
      </c>
      <c r="D940" s="24">
        <v>36176</v>
      </c>
      <c r="E940" s="23" t="s">
        <v>3332</v>
      </c>
      <c r="F940" s="23" t="s">
        <v>14</v>
      </c>
      <c r="G940" s="23" t="s">
        <v>432</v>
      </c>
      <c r="H940" s="23" t="s">
        <v>6578</v>
      </c>
      <c r="I940" s="23" t="s">
        <v>6578</v>
      </c>
      <c r="J940" s="23" t="s">
        <v>11420</v>
      </c>
      <c r="K940" s="23" t="s">
        <v>11421</v>
      </c>
      <c r="L940" s="23" t="s">
        <v>441</v>
      </c>
      <c r="M940" s="23" t="s">
        <v>409</v>
      </c>
      <c r="N940" s="25">
        <v>45194</v>
      </c>
      <c r="O940" s="23" t="s">
        <v>14</v>
      </c>
      <c r="P940" s="23" t="s">
        <v>516</v>
      </c>
      <c r="Q940" s="35">
        <v>33431</v>
      </c>
      <c r="R940" s="35" t="s">
        <v>5873</v>
      </c>
      <c r="S940" s="35" t="s">
        <v>5874</v>
      </c>
      <c r="T940" s="91" t="s">
        <v>14994</v>
      </c>
      <c r="U940" t="str">
        <f>VLOOKUP(A940,'PLIL_Branch List'!$C$3:$C$127,1,0)</f>
        <v>Dehradun</v>
      </c>
    </row>
    <row r="941" spans="1:21" x14ac:dyDescent="0.25">
      <c r="A941" s="34" t="str">
        <f>INDEX(Converter!B:B,MATCH(Employees!F941,Converter!C:C,0))</f>
        <v>Gurgaon</v>
      </c>
      <c r="B941" s="23">
        <v>940</v>
      </c>
      <c r="C941" s="23" t="s">
        <v>815</v>
      </c>
      <c r="D941" s="24">
        <v>36191</v>
      </c>
      <c r="E941" s="23" t="s">
        <v>816</v>
      </c>
      <c r="F941" s="23" t="s">
        <v>828</v>
      </c>
      <c r="G941" s="23" t="s">
        <v>435</v>
      </c>
      <c r="H941" s="23" t="s">
        <v>3273</v>
      </c>
      <c r="I941" s="23" t="s">
        <v>800</v>
      </c>
      <c r="J941" s="23" t="s">
        <v>2741</v>
      </c>
      <c r="K941" s="23" t="s">
        <v>2742</v>
      </c>
      <c r="L941" s="23" t="s">
        <v>1199</v>
      </c>
      <c r="M941" s="23" t="s">
        <v>12721</v>
      </c>
      <c r="N941" s="25">
        <v>45197</v>
      </c>
      <c r="O941" s="23" t="s">
        <v>828</v>
      </c>
      <c r="P941" s="23" t="s">
        <v>434</v>
      </c>
      <c r="Q941" s="35">
        <v>28643</v>
      </c>
      <c r="R941" s="35" t="s">
        <v>5875</v>
      </c>
      <c r="S941" s="35" t="s">
        <v>5876</v>
      </c>
      <c r="T941" s="91" t="s">
        <v>14995</v>
      </c>
      <c r="U941" t="str">
        <f>VLOOKUP(A941,'PLIL_Branch List'!$C$3:$C$127,1,0)</f>
        <v>Gurgaon</v>
      </c>
    </row>
    <row r="942" spans="1:21" x14ac:dyDescent="0.25">
      <c r="A942" s="34" t="str">
        <f>INDEX(Converter!B:B,MATCH(Employees!F942,Converter!C:C,0))</f>
        <v>Hyderabad-Somajiguda</v>
      </c>
      <c r="B942" s="23">
        <v>941</v>
      </c>
      <c r="C942" s="23" t="s">
        <v>2705</v>
      </c>
      <c r="D942" s="24">
        <v>36210</v>
      </c>
      <c r="E942" s="23" t="s">
        <v>3333</v>
      </c>
      <c r="F942" s="23" t="s">
        <v>539</v>
      </c>
      <c r="G942" s="23" t="s">
        <v>435</v>
      </c>
      <c r="H942" s="23" t="s">
        <v>8681</v>
      </c>
      <c r="I942" s="23" t="s">
        <v>8681</v>
      </c>
      <c r="J942" s="23" t="s">
        <v>2738</v>
      </c>
      <c r="K942" s="23" t="s">
        <v>2739</v>
      </c>
      <c r="L942" s="23" t="s">
        <v>437</v>
      </c>
      <c r="M942" s="23" t="s">
        <v>3334</v>
      </c>
      <c r="N942" s="25">
        <v>45195</v>
      </c>
      <c r="O942" s="23" t="s">
        <v>539</v>
      </c>
      <c r="P942" s="23" t="s">
        <v>517</v>
      </c>
      <c r="Q942" s="35">
        <v>27406</v>
      </c>
      <c r="R942" s="35" t="s">
        <v>5877</v>
      </c>
      <c r="S942" s="35" t="s">
        <v>5878</v>
      </c>
      <c r="T942" s="91" t="s">
        <v>14996</v>
      </c>
      <c r="U942" t="e">
        <f>VLOOKUP(A942,'PLIL_Branch List'!$C$3:$C$127,1,0)</f>
        <v>#N/A</v>
      </c>
    </row>
    <row r="943" spans="1:21" x14ac:dyDescent="0.25">
      <c r="A943" s="34" t="str">
        <f>INDEX(Converter!B:B,MATCH(Employees!F943,Converter!C:C,0))</f>
        <v>Gurgaon</v>
      </c>
      <c r="B943" s="23">
        <v>942</v>
      </c>
      <c r="C943" s="23" t="s">
        <v>3335</v>
      </c>
      <c r="D943" s="24">
        <v>36216</v>
      </c>
      <c r="E943" s="23" t="s">
        <v>3336</v>
      </c>
      <c r="F943" s="23" t="s">
        <v>828</v>
      </c>
      <c r="G943" s="23" t="s">
        <v>432</v>
      </c>
      <c r="H943" s="23" t="s">
        <v>1226</v>
      </c>
      <c r="I943" s="23" t="s">
        <v>1227</v>
      </c>
      <c r="J943" s="23" t="s">
        <v>11504</v>
      </c>
      <c r="K943" s="23" t="s">
        <v>11505</v>
      </c>
      <c r="L943" s="23" t="s">
        <v>443</v>
      </c>
      <c r="M943" s="23" t="s">
        <v>1957</v>
      </c>
      <c r="N943" s="25">
        <v>45202</v>
      </c>
      <c r="O943" s="23" t="s">
        <v>828</v>
      </c>
      <c r="P943" s="23" t="s">
        <v>434</v>
      </c>
      <c r="Q943" s="35">
        <v>32574</v>
      </c>
      <c r="R943" s="35" t="s">
        <v>5879</v>
      </c>
      <c r="S943" s="35" t="s">
        <v>5880</v>
      </c>
      <c r="T943" s="91" t="s">
        <v>14997</v>
      </c>
      <c r="U943" t="str">
        <f>VLOOKUP(A943,'PLIL_Branch List'!$C$3:$C$127,1,0)</f>
        <v>Gurgaon</v>
      </c>
    </row>
    <row r="944" spans="1:21" x14ac:dyDescent="0.25">
      <c r="A944" s="34" t="str">
        <f>INDEX(Converter!B:B,MATCH(Employees!F944,Converter!C:C,0))</f>
        <v>Gurgaon</v>
      </c>
      <c r="B944" s="23">
        <v>943</v>
      </c>
      <c r="C944" s="23" t="s">
        <v>3337</v>
      </c>
      <c r="D944" s="24">
        <v>36217</v>
      </c>
      <c r="E944" s="23" t="s">
        <v>3338</v>
      </c>
      <c r="F944" s="23" t="s">
        <v>828</v>
      </c>
      <c r="G944" s="23" t="s">
        <v>435</v>
      </c>
      <c r="H944" s="23" t="s">
        <v>2275</v>
      </c>
      <c r="I944" s="23" t="s">
        <v>436</v>
      </c>
      <c r="J944" s="23" t="s">
        <v>2580</v>
      </c>
      <c r="K944" s="23" t="s">
        <v>2581</v>
      </c>
      <c r="L944" s="23" t="s">
        <v>441</v>
      </c>
      <c r="M944" s="23" t="s">
        <v>2278</v>
      </c>
      <c r="N944" s="25">
        <v>45202</v>
      </c>
      <c r="O944" s="23" t="s">
        <v>828</v>
      </c>
      <c r="P944" s="23" t="s">
        <v>434</v>
      </c>
      <c r="Q944" s="35">
        <v>34069</v>
      </c>
      <c r="R944" s="35" t="s">
        <v>5881</v>
      </c>
      <c r="S944" s="35" t="s">
        <v>5882</v>
      </c>
      <c r="T944" s="91" t="s">
        <v>14998</v>
      </c>
      <c r="U944" t="str">
        <f>VLOOKUP(A944,'PLIL_Branch List'!$C$3:$C$127,1,0)</f>
        <v>Gurgaon</v>
      </c>
    </row>
    <row r="945" spans="1:21" x14ac:dyDescent="0.25">
      <c r="A945" s="34" t="str">
        <f>INDEX(Converter!B:B,MATCH(Employees!F945,Converter!C:C,0))</f>
        <v>Ghaziabad</v>
      </c>
      <c r="B945" s="23">
        <v>944</v>
      </c>
      <c r="C945" s="23" t="s">
        <v>3340</v>
      </c>
      <c r="D945" s="24">
        <v>36280</v>
      </c>
      <c r="E945" s="23" t="s">
        <v>3341</v>
      </c>
      <c r="F945" s="23" t="s">
        <v>123</v>
      </c>
      <c r="G945" s="23" t="s">
        <v>435</v>
      </c>
      <c r="H945" s="23" t="s">
        <v>8681</v>
      </c>
      <c r="I945" s="23" t="s">
        <v>8681</v>
      </c>
      <c r="J945" s="23" t="s">
        <v>8699</v>
      </c>
      <c r="K945" s="23" t="s">
        <v>3252</v>
      </c>
      <c r="L945" s="23" t="s">
        <v>1315</v>
      </c>
      <c r="M945" s="23" t="s">
        <v>2370</v>
      </c>
      <c r="N945" s="25">
        <v>45205</v>
      </c>
      <c r="O945" s="23" t="s">
        <v>123</v>
      </c>
      <c r="P945" s="23" t="s">
        <v>516</v>
      </c>
      <c r="Q945" s="35">
        <v>31130</v>
      </c>
      <c r="R945" s="35" t="s">
        <v>5883</v>
      </c>
      <c r="S945" s="35" t="s">
        <v>5884</v>
      </c>
      <c r="T945" s="91" t="s">
        <v>14999</v>
      </c>
      <c r="U945" t="str">
        <f>VLOOKUP(A945,'PLIL_Branch List'!$C$3:$C$127,1,0)</f>
        <v>Ghaziabad</v>
      </c>
    </row>
    <row r="946" spans="1:21" x14ac:dyDescent="0.25">
      <c r="A946" s="34" t="str">
        <f>INDEX(Converter!B:B,MATCH(Employees!F946,Converter!C:C,0))</f>
        <v>Gurgaon</v>
      </c>
      <c r="B946" s="23">
        <v>945</v>
      </c>
      <c r="C946" s="23" t="s">
        <v>3342</v>
      </c>
      <c r="D946" s="24">
        <v>36288</v>
      </c>
      <c r="E946" s="23" t="s">
        <v>3343</v>
      </c>
      <c r="F946" s="23" t="s">
        <v>828</v>
      </c>
      <c r="G946" s="23" t="s">
        <v>435</v>
      </c>
      <c r="H946" s="23" t="s">
        <v>1197</v>
      </c>
      <c r="I946" s="23" t="s">
        <v>1198</v>
      </c>
      <c r="J946" s="23" t="s">
        <v>1217</v>
      </c>
      <c r="K946" s="23" t="s">
        <v>1218</v>
      </c>
      <c r="L946" s="23" t="s">
        <v>433</v>
      </c>
      <c r="M946" s="23" t="s">
        <v>7158</v>
      </c>
      <c r="N946" s="25">
        <v>45208</v>
      </c>
      <c r="O946" s="23" t="s">
        <v>828</v>
      </c>
      <c r="P946" s="23" t="s">
        <v>434</v>
      </c>
      <c r="Q946" s="35">
        <v>33977</v>
      </c>
      <c r="R946" s="35" t="s">
        <v>5885</v>
      </c>
      <c r="S946" s="35" t="s">
        <v>5886</v>
      </c>
      <c r="T946" s="91" t="s">
        <v>15000</v>
      </c>
      <c r="U946" t="str">
        <f>VLOOKUP(A946,'PLIL_Branch List'!$C$3:$C$127,1,0)</f>
        <v>Gurgaon</v>
      </c>
    </row>
    <row r="947" spans="1:21" x14ac:dyDescent="0.25">
      <c r="A947" s="34" t="str">
        <f>INDEX(Converter!B:B,MATCH(Employees!F947,Converter!C:C,0))</f>
        <v>Jodhpur</v>
      </c>
      <c r="B947" s="23">
        <v>946</v>
      </c>
      <c r="C947" s="23" t="s">
        <v>1445</v>
      </c>
      <c r="D947" s="24">
        <v>36330</v>
      </c>
      <c r="E947" s="23" t="s">
        <v>1446</v>
      </c>
      <c r="F947" s="23" t="s">
        <v>23</v>
      </c>
      <c r="G947" s="23" t="s">
        <v>435</v>
      </c>
      <c r="H947" s="23" t="s">
        <v>448</v>
      </c>
      <c r="I947" s="23" t="s">
        <v>449</v>
      </c>
      <c r="J947" s="23" t="s">
        <v>462</v>
      </c>
      <c r="K947" s="23" t="s">
        <v>733</v>
      </c>
      <c r="L947" s="23" t="s">
        <v>445</v>
      </c>
      <c r="M947" s="23" t="s">
        <v>452</v>
      </c>
      <c r="N947" s="25">
        <v>45210</v>
      </c>
      <c r="O947" s="23" t="s">
        <v>23</v>
      </c>
      <c r="P947" s="23" t="s">
        <v>516</v>
      </c>
      <c r="Q947" s="35">
        <v>29213</v>
      </c>
      <c r="R947" s="35" t="s">
        <v>5887</v>
      </c>
      <c r="S947" s="35" t="s">
        <v>5888</v>
      </c>
      <c r="T947" s="91" t="s">
        <v>15001</v>
      </c>
      <c r="U947" t="str">
        <f>VLOOKUP(A947,'PLIL_Branch List'!$C$3:$C$127,1,0)</f>
        <v>Jodhpur</v>
      </c>
    </row>
    <row r="948" spans="1:21" x14ac:dyDescent="0.25">
      <c r="A948" s="34" t="str">
        <f>INDEX(Converter!B:B,MATCH(Employees!F948,Converter!C:C,0))</f>
        <v>Indore</v>
      </c>
      <c r="B948" s="23">
        <v>947</v>
      </c>
      <c r="C948" s="23" t="s">
        <v>2969</v>
      </c>
      <c r="D948" s="24">
        <v>36348</v>
      </c>
      <c r="E948" s="23" t="s">
        <v>2970</v>
      </c>
      <c r="F948" s="23" t="s">
        <v>22</v>
      </c>
      <c r="G948" s="23" t="s">
        <v>432</v>
      </c>
      <c r="H948" s="23" t="s">
        <v>451</v>
      </c>
      <c r="I948" s="23" t="s">
        <v>449</v>
      </c>
      <c r="J948" s="23" t="s">
        <v>2543</v>
      </c>
      <c r="K948" s="23" t="s">
        <v>2544</v>
      </c>
      <c r="L948" s="23" t="s">
        <v>458</v>
      </c>
      <c r="M948" s="23" t="s">
        <v>11943</v>
      </c>
      <c r="N948" s="25">
        <v>45211</v>
      </c>
      <c r="O948" s="23" t="s">
        <v>22</v>
      </c>
      <c r="P948" s="23" t="s">
        <v>399</v>
      </c>
      <c r="Q948" s="35">
        <v>33366</v>
      </c>
      <c r="R948" s="35" t="s">
        <v>5889</v>
      </c>
      <c r="S948" s="35" t="s">
        <v>5890</v>
      </c>
      <c r="T948" s="91" t="s">
        <v>15002</v>
      </c>
      <c r="U948" t="str">
        <f>VLOOKUP(A948,'PLIL_Branch List'!$C$3:$C$127,1,0)</f>
        <v>Indore</v>
      </c>
    </row>
    <row r="949" spans="1:21" x14ac:dyDescent="0.25">
      <c r="A949" s="34" t="str">
        <f>INDEX(Converter!B:B,MATCH(Employees!F949,Converter!C:C,0))</f>
        <v>Gorakhpur</v>
      </c>
      <c r="B949" s="23">
        <v>948</v>
      </c>
      <c r="C949" s="23" t="s">
        <v>3345</v>
      </c>
      <c r="D949" s="24">
        <v>36378</v>
      </c>
      <c r="E949" s="23" t="s">
        <v>3346</v>
      </c>
      <c r="F949" s="23" t="s">
        <v>76</v>
      </c>
      <c r="G949" s="23" t="s">
        <v>435</v>
      </c>
      <c r="H949" s="23" t="s">
        <v>728</v>
      </c>
      <c r="I949" s="23" t="s">
        <v>718</v>
      </c>
      <c r="J949" s="23" t="s">
        <v>2994</v>
      </c>
      <c r="K949" s="23" t="s">
        <v>2995</v>
      </c>
      <c r="L949" s="23" t="s">
        <v>443</v>
      </c>
      <c r="M949" s="23" t="s">
        <v>729</v>
      </c>
      <c r="N949" s="25">
        <v>45211</v>
      </c>
      <c r="O949" s="23" t="s">
        <v>76</v>
      </c>
      <c r="P949" s="23" t="s">
        <v>516</v>
      </c>
      <c r="Q949" s="35">
        <v>30133</v>
      </c>
      <c r="R949" s="35" t="s">
        <v>5891</v>
      </c>
      <c r="S949" s="35" t="s">
        <v>5892</v>
      </c>
      <c r="T949" s="91" t="s">
        <v>15003</v>
      </c>
      <c r="U949" t="str">
        <f>VLOOKUP(A949,'PLIL_Branch List'!$C$3:$C$127,1,0)</f>
        <v>Gorakhpur</v>
      </c>
    </row>
    <row r="950" spans="1:21" x14ac:dyDescent="0.25">
      <c r="A950" s="34" t="str">
        <f>INDEX(Converter!B:B,MATCH(Employees!F950,Converter!C:C,0))</f>
        <v>Gurgaon</v>
      </c>
      <c r="B950" s="23">
        <v>949</v>
      </c>
      <c r="C950" s="23" t="s">
        <v>3348</v>
      </c>
      <c r="D950" s="24">
        <v>36383</v>
      </c>
      <c r="E950" s="23" t="s">
        <v>2989</v>
      </c>
      <c r="F950" s="23" t="s">
        <v>828</v>
      </c>
      <c r="G950" s="23" t="s">
        <v>435</v>
      </c>
      <c r="H950" s="23" t="s">
        <v>1335</v>
      </c>
      <c r="I950" s="23" t="s">
        <v>1227</v>
      </c>
      <c r="J950" s="23" t="s">
        <v>1236</v>
      </c>
      <c r="K950" s="23" t="s">
        <v>1336</v>
      </c>
      <c r="L950" s="23" t="s">
        <v>441</v>
      </c>
      <c r="M950" s="23" t="s">
        <v>1337</v>
      </c>
      <c r="N950" s="25">
        <v>45215</v>
      </c>
      <c r="O950" s="23" t="s">
        <v>828</v>
      </c>
      <c r="P950" s="23" t="s">
        <v>434</v>
      </c>
      <c r="Q950" s="35">
        <v>31419</v>
      </c>
      <c r="R950" s="35" t="s">
        <v>5893</v>
      </c>
      <c r="S950" s="35" t="s">
        <v>5894</v>
      </c>
      <c r="T950" s="91" t="s">
        <v>15004</v>
      </c>
      <c r="U950" t="str">
        <f>VLOOKUP(A950,'PLIL_Branch List'!$C$3:$C$127,1,0)</f>
        <v>Gurgaon</v>
      </c>
    </row>
    <row r="951" spans="1:21" x14ac:dyDescent="0.25">
      <c r="A951" s="34" t="str">
        <f>INDEX(Converter!B:B,MATCH(Employees!F951,Converter!C:C,0))</f>
        <v>Bhubneshwar</v>
      </c>
      <c r="B951" s="23">
        <v>950</v>
      </c>
      <c r="C951" s="23" t="s">
        <v>1789</v>
      </c>
      <c r="D951" s="24">
        <v>36388</v>
      </c>
      <c r="E951" s="23" t="s">
        <v>1790</v>
      </c>
      <c r="F951" s="23" t="s">
        <v>119</v>
      </c>
      <c r="G951" s="23" t="s">
        <v>435</v>
      </c>
      <c r="H951" s="23" t="s">
        <v>728</v>
      </c>
      <c r="I951" s="23" t="s">
        <v>718</v>
      </c>
      <c r="J951" s="23" t="s">
        <v>1732</v>
      </c>
      <c r="K951" s="23" t="s">
        <v>407</v>
      </c>
      <c r="L951" s="23" t="s">
        <v>442</v>
      </c>
      <c r="M951" s="23" t="s">
        <v>732</v>
      </c>
      <c r="N951" s="25">
        <v>45215</v>
      </c>
      <c r="O951" s="23" t="s">
        <v>119</v>
      </c>
      <c r="P951" s="23" t="s">
        <v>396</v>
      </c>
      <c r="Q951" s="35">
        <v>26860</v>
      </c>
      <c r="R951" s="35" t="s">
        <v>5895</v>
      </c>
      <c r="S951" s="35" t="s">
        <v>5896</v>
      </c>
      <c r="T951" s="91" t="s">
        <v>15005</v>
      </c>
      <c r="U951" t="e">
        <f>VLOOKUP(A951,'PLIL_Branch List'!$C$3:$C$127,1,0)</f>
        <v>#N/A</v>
      </c>
    </row>
    <row r="952" spans="1:21" x14ac:dyDescent="0.25">
      <c r="A952" s="34" t="str">
        <f>INDEX(Converter!B:B,MATCH(Employees!F952,Converter!C:C,0))</f>
        <v>Guwahati</v>
      </c>
      <c r="B952" s="23">
        <v>951</v>
      </c>
      <c r="C952" s="23" t="s">
        <v>3349</v>
      </c>
      <c r="D952" s="24">
        <v>36397</v>
      </c>
      <c r="E952" s="23" t="s">
        <v>3350</v>
      </c>
      <c r="F952" s="23" t="s">
        <v>34</v>
      </c>
      <c r="G952" s="23" t="s">
        <v>432</v>
      </c>
      <c r="H952" s="23" t="s">
        <v>6578</v>
      </c>
      <c r="I952" s="23" t="s">
        <v>6578</v>
      </c>
      <c r="J952" s="23" t="s">
        <v>446</v>
      </c>
      <c r="K952" s="23" t="s">
        <v>739</v>
      </c>
      <c r="L952" s="23" t="s">
        <v>442</v>
      </c>
      <c r="M952" s="23" t="s">
        <v>409</v>
      </c>
      <c r="N952" s="25">
        <v>45216</v>
      </c>
      <c r="O952" s="23" t="s">
        <v>34</v>
      </c>
      <c r="P952" s="23" t="s">
        <v>396</v>
      </c>
      <c r="Q952" s="35">
        <v>30359</v>
      </c>
      <c r="R952" s="35" t="s">
        <v>5897</v>
      </c>
      <c r="S952" s="35" t="s">
        <v>5898</v>
      </c>
      <c r="T952" s="91" t="s">
        <v>15006</v>
      </c>
      <c r="U952" t="str">
        <f>VLOOKUP(A952,'PLIL_Branch List'!$C$3:$C$127,1,0)</f>
        <v>Guwahati</v>
      </c>
    </row>
    <row r="953" spans="1:21" x14ac:dyDescent="0.25">
      <c r="A953" s="34" t="str">
        <f>INDEX(Converter!B:B,MATCH(Employees!F953,Converter!C:C,0))</f>
        <v>Gurgaon</v>
      </c>
      <c r="B953" s="23">
        <v>952</v>
      </c>
      <c r="C953" s="23" t="s">
        <v>3351</v>
      </c>
      <c r="D953" s="24">
        <v>36414</v>
      </c>
      <c r="E953" s="23" t="s">
        <v>3352</v>
      </c>
      <c r="F953" s="23" t="s">
        <v>828</v>
      </c>
      <c r="G953" s="23" t="s">
        <v>435</v>
      </c>
      <c r="H953" s="23" t="s">
        <v>1311</v>
      </c>
      <c r="I953" s="23" t="s">
        <v>436</v>
      </c>
      <c r="J953" s="23" t="s">
        <v>1213</v>
      </c>
      <c r="K953" s="23" t="s">
        <v>1214</v>
      </c>
      <c r="L953" s="23" t="s">
        <v>433</v>
      </c>
      <c r="M953" s="23" t="s">
        <v>1312</v>
      </c>
      <c r="N953" s="25">
        <v>45217</v>
      </c>
      <c r="O953" s="23" t="s">
        <v>828</v>
      </c>
      <c r="P953" s="23" t="s">
        <v>434</v>
      </c>
      <c r="Q953" s="35">
        <v>31568</v>
      </c>
      <c r="R953" s="35" t="s">
        <v>5899</v>
      </c>
      <c r="S953" s="35" t="s">
        <v>5900</v>
      </c>
      <c r="T953" s="91" t="s">
        <v>15007</v>
      </c>
      <c r="U953" t="str">
        <f>VLOOKUP(A953,'PLIL_Branch List'!$C$3:$C$127,1,0)</f>
        <v>Gurgaon</v>
      </c>
    </row>
    <row r="954" spans="1:21" x14ac:dyDescent="0.25">
      <c r="A954" s="34" t="str">
        <f>INDEX(Converter!B:B,MATCH(Employees!F954,Converter!C:C,0))</f>
        <v>Shilong</v>
      </c>
      <c r="B954" s="23">
        <v>953</v>
      </c>
      <c r="C954" s="23" t="s">
        <v>3353</v>
      </c>
      <c r="D954" s="24">
        <v>36431</v>
      </c>
      <c r="E954" s="23" t="s">
        <v>3354</v>
      </c>
      <c r="F954" s="23" t="s">
        <v>761</v>
      </c>
      <c r="G954" s="23" t="s">
        <v>432</v>
      </c>
      <c r="H954" s="23" t="s">
        <v>451</v>
      </c>
      <c r="I954" s="23" t="s">
        <v>449</v>
      </c>
      <c r="J954" s="23" t="s">
        <v>2745</v>
      </c>
      <c r="K954" s="23" t="s">
        <v>2746</v>
      </c>
      <c r="L954" s="23" t="s">
        <v>456</v>
      </c>
      <c r="M954" s="23" t="s">
        <v>473</v>
      </c>
      <c r="N954" s="25">
        <v>45218</v>
      </c>
      <c r="O954" s="23" t="s">
        <v>761</v>
      </c>
      <c r="P954" s="23" t="s">
        <v>396</v>
      </c>
      <c r="Q954" s="35">
        <v>35098</v>
      </c>
      <c r="R954" s="35" t="s">
        <v>5901</v>
      </c>
      <c r="S954" s="35" t="s">
        <v>5902</v>
      </c>
      <c r="T954" s="91" t="s">
        <v>15008</v>
      </c>
      <c r="U954" t="str">
        <f>VLOOKUP(A954,'PLIL_Branch List'!$C$3:$C$127,1,0)</f>
        <v>Shilong</v>
      </c>
    </row>
    <row r="955" spans="1:21" x14ac:dyDescent="0.25">
      <c r="A955" s="34" t="str">
        <f>INDEX(Converter!B:B,MATCH(Employees!F955,Converter!C:C,0))</f>
        <v>Jaipur</v>
      </c>
      <c r="B955" s="23">
        <v>954</v>
      </c>
      <c r="C955" s="23" t="s">
        <v>3355</v>
      </c>
      <c r="D955" s="24">
        <v>36441</v>
      </c>
      <c r="E955" s="23" t="s">
        <v>3356</v>
      </c>
      <c r="F955" s="23" t="s">
        <v>31</v>
      </c>
      <c r="G955" s="23" t="s">
        <v>435</v>
      </c>
      <c r="H955" s="23" t="s">
        <v>6578</v>
      </c>
      <c r="I955" s="23" t="s">
        <v>6578</v>
      </c>
      <c r="J955" s="23" t="s">
        <v>11420</v>
      </c>
      <c r="K955" s="23" t="s">
        <v>11421</v>
      </c>
      <c r="L955" s="23" t="s">
        <v>442</v>
      </c>
      <c r="M955" s="23" t="s">
        <v>409</v>
      </c>
      <c r="N955" s="25">
        <v>45218</v>
      </c>
      <c r="O955" s="23" t="s">
        <v>31</v>
      </c>
      <c r="P955" s="23" t="s">
        <v>516</v>
      </c>
      <c r="Q955" s="35">
        <v>33020</v>
      </c>
      <c r="R955" s="35" t="s">
        <v>5903</v>
      </c>
      <c r="S955" s="35" t="s">
        <v>5904</v>
      </c>
      <c r="T955" s="91" t="s">
        <v>15009</v>
      </c>
      <c r="U955" t="str">
        <f>VLOOKUP(A955,'PLIL_Branch List'!$C$3:$C$127,1,0)</f>
        <v>Jaipur</v>
      </c>
    </row>
    <row r="956" spans="1:21" x14ac:dyDescent="0.25">
      <c r="A956" s="34" t="str">
        <f>INDEX(Converter!B:B,MATCH(Employees!F956,Converter!C:C,0))</f>
        <v>Hyderabad-Somajiguda</v>
      </c>
      <c r="B956" s="23">
        <v>955</v>
      </c>
      <c r="C956" s="23" t="s">
        <v>3357</v>
      </c>
      <c r="D956" s="24">
        <v>36454</v>
      </c>
      <c r="E956" s="23" t="s">
        <v>3358</v>
      </c>
      <c r="F956" s="23" t="s">
        <v>539</v>
      </c>
      <c r="G956" s="23" t="s">
        <v>432</v>
      </c>
      <c r="H956" s="23" t="s">
        <v>1912</v>
      </c>
      <c r="I956" s="23" t="s">
        <v>1520</v>
      </c>
      <c r="J956" s="23" t="s">
        <v>2499</v>
      </c>
      <c r="K956" s="23" t="s">
        <v>2500</v>
      </c>
      <c r="L956" s="23" t="s">
        <v>441</v>
      </c>
      <c r="M956" s="23" t="s">
        <v>2064</v>
      </c>
      <c r="N956" s="25">
        <v>45219</v>
      </c>
      <c r="O956" s="23" t="s">
        <v>539</v>
      </c>
      <c r="P956" s="23" t="s">
        <v>517</v>
      </c>
      <c r="Q956" s="35">
        <v>31316</v>
      </c>
      <c r="R956" s="35" t="s">
        <v>5905</v>
      </c>
      <c r="S956" s="35" t="s">
        <v>5906</v>
      </c>
      <c r="T956" s="91" t="s">
        <v>15010</v>
      </c>
      <c r="U956" t="e">
        <f>VLOOKUP(A956,'PLIL_Branch List'!$C$3:$C$127,1,0)</f>
        <v>#N/A</v>
      </c>
    </row>
    <row r="957" spans="1:21" x14ac:dyDescent="0.25">
      <c r="A957" s="34" t="str">
        <f>INDEX(Converter!B:B,MATCH(Employees!F957,Converter!C:C,0))</f>
        <v>Gurgaon</v>
      </c>
      <c r="B957" s="23">
        <v>956</v>
      </c>
      <c r="C957" s="23" t="s">
        <v>3359</v>
      </c>
      <c r="D957" s="24">
        <v>36467</v>
      </c>
      <c r="E957" s="23" t="s">
        <v>3360</v>
      </c>
      <c r="F957" s="23" t="s">
        <v>828</v>
      </c>
      <c r="G957" s="23" t="s">
        <v>435</v>
      </c>
      <c r="H957" s="23" t="s">
        <v>1284</v>
      </c>
      <c r="I957" s="23" t="s">
        <v>1227</v>
      </c>
      <c r="J957" s="23" t="s">
        <v>1282</v>
      </c>
      <c r="K957" s="23" t="s">
        <v>1283</v>
      </c>
      <c r="L957" s="23" t="s">
        <v>447</v>
      </c>
      <c r="M957" s="23" t="s">
        <v>11968</v>
      </c>
      <c r="N957" s="25">
        <v>45222</v>
      </c>
      <c r="O957" s="23" t="s">
        <v>828</v>
      </c>
      <c r="P957" s="23" t="s">
        <v>434</v>
      </c>
      <c r="Q957" s="35">
        <v>35545</v>
      </c>
      <c r="R957" s="35" t="s">
        <v>5907</v>
      </c>
      <c r="S957" s="35" t="s">
        <v>5908</v>
      </c>
      <c r="T957" s="91" t="s">
        <v>15011</v>
      </c>
      <c r="U957" t="str">
        <f>VLOOKUP(A957,'PLIL_Branch List'!$C$3:$C$127,1,0)</f>
        <v>Gurgaon</v>
      </c>
    </row>
    <row r="958" spans="1:21" x14ac:dyDescent="0.25">
      <c r="A958" s="34" t="str">
        <f>INDEX(Converter!B:B,MATCH(Employees!F958,Converter!C:C,0))</f>
        <v>Jabalpur</v>
      </c>
      <c r="B958" s="23">
        <v>957</v>
      </c>
      <c r="C958" s="23" t="s">
        <v>3361</v>
      </c>
      <c r="D958" s="24">
        <v>36470</v>
      </c>
      <c r="E958" s="23" t="s">
        <v>3362</v>
      </c>
      <c r="F958" s="23" t="s">
        <v>126</v>
      </c>
      <c r="G958" s="23" t="s">
        <v>435</v>
      </c>
      <c r="H958" s="23" t="s">
        <v>6578</v>
      </c>
      <c r="I958" s="23" t="s">
        <v>6578</v>
      </c>
      <c r="J958" s="23" t="s">
        <v>9084</v>
      </c>
      <c r="K958" s="23" t="s">
        <v>9085</v>
      </c>
      <c r="L958" s="23" t="s">
        <v>443</v>
      </c>
      <c r="M958" s="23" t="s">
        <v>1247</v>
      </c>
      <c r="N958" s="25">
        <v>45222</v>
      </c>
      <c r="O958" s="23" t="s">
        <v>126</v>
      </c>
      <c r="P958" s="23" t="s">
        <v>399</v>
      </c>
      <c r="Q958" s="35">
        <v>26186</v>
      </c>
      <c r="R958" s="35" t="s">
        <v>5909</v>
      </c>
      <c r="S958" s="35" t="s">
        <v>5910</v>
      </c>
      <c r="T958" s="91" t="s">
        <v>15012</v>
      </c>
      <c r="U958" t="str">
        <f>VLOOKUP(A958,'PLIL_Branch List'!$C$3:$C$127,1,0)</f>
        <v>Jabalpur</v>
      </c>
    </row>
    <row r="959" spans="1:21" x14ac:dyDescent="0.25">
      <c r="A959" s="34" t="str">
        <f>INDEX(Converter!B:B,MATCH(Employees!F959,Converter!C:C,0))</f>
        <v>Shimla</v>
      </c>
      <c r="B959" s="23">
        <v>958</v>
      </c>
      <c r="C959" s="23" t="s">
        <v>3363</v>
      </c>
      <c r="D959" s="24">
        <v>36471</v>
      </c>
      <c r="E959" s="23" t="s">
        <v>3364</v>
      </c>
      <c r="F959" s="23" t="s">
        <v>15</v>
      </c>
      <c r="G959" s="23" t="s">
        <v>435</v>
      </c>
      <c r="H959" s="23" t="s">
        <v>722</v>
      </c>
      <c r="I959" s="23" t="s">
        <v>718</v>
      </c>
      <c r="J959" s="23" t="s">
        <v>2688</v>
      </c>
      <c r="K959" s="23" t="s">
        <v>720</v>
      </c>
      <c r="L959" s="23" t="s">
        <v>445</v>
      </c>
      <c r="M959" s="23" t="s">
        <v>723</v>
      </c>
      <c r="N959" s="25">
        <v>45222</v>
      </c>
      <c r="O959" s="23" t="s">
        <v>15</v>
      </c>
      <c r="P959" s="23" t="s">
        <v>402</v>
      </c>
      <c r="Q959" s="35">
        <v>33702</v>
      </c>
      <c r="R959" s="35" t="s">
        <v>5911</v>
      </c>
      <c r="S959" s="35" t="s">
        <v>469</v>
      </c>
      <c r="T959" s="91" t="s">
        <v>15013</v>
      </c>
      <c r="U959" t="str">
        <f>VLOOKUP(A959,'PLIL_Branch List'!$C$3:$C$127,1,0)</f>
        <v>Shimla</v>
      </c>
    </row>
    <row r="960" spans="1:21" x14ac:dyDescent="0.25">
      <c r="A960" s="34" t="str">
        <f>INDEX(Converter!B:B,MATCH(Employees!F960,Converter!C:C,0))</f>
        <v>Gurgaon</v>
      </c>
      <c r="B960" s="23">
        <v>959</v>
      </c>
      <c r="C960" s="23" t="s">
        <v>3365</v>
      </c>
      <c r="D960" s="24">
        <v>36490</v>
      </c>
      <c r="E960" s="23" t="s">
        <v>3366</v>
      </c>
      <c r="F960" s="23" t="s">
        <v>828</v>
      </c>
      <c r="G960" s="23" t="s">
        <v>435</v>
      </c>
      <c r="H960" s="23" t="s">
        <v>1198</v>
      </c>
      <c r="I960" s="23" t="s">
        <v>1198</v>
      </c>
      <c r="J960" s="23" t="s">
        <v>1217</v>
      </c>
      <c r="K960" s="23" t="s">
        <v>1218</v>
      </c>
      <c r="L960" s="23" t="s">
        <v>443</v>
      </c>
      <c r="M960" s="23" t="s">
        <v>3367</v>
      </c>
      <c r="N960" s="25">
        <v>45229</v>
      </c>
      <c r="O960" s="23" t="s">
        <v>828</v>
      </c>
      <c r="P960" s="23" t="s">
        <v>434</v>
      </c>
      <c r="Q960" s="35">
        <v>31831</v>
      </c>
      <c r="R960" s="35" t="s">
        <v>5912</v>
      </c>
      <c r="S960" s="35" t="s">
        <v>5913</v>
      </c>
      <c r="T960" s="91" t="s">
        <v>15014</v>
      </c>
      <c r="U960" t="str">
        <f>VLOOKUP(A960,'PLIL_Branch List'!$C$3:$C$127,1,0)</f>
        <v>Gurgaon</v>
      </c>
    </row>
    <row r="961" spans="1:21" x14ac:dyDescent="0.25">
      <c r="A961" s="34" t="str">
        <f>INDEX(Converter!B:B,MATCH(Employees!F961,Converter!C:C,0))</f>
        <v>Hyderabad-Somajiguda</v>
      </c>
      <c r="B961" s="23">
        <v>960</v>
      </c>
      <c r="C961" s="23" t="s">
        <v>3368</v>
      </c>
      <c r="D961" s="24">
        <v>36520</v>
      </c>
      <c r="E961" s="23" t="s">
        <v>3369</v>
      </c>
      <c r="F961" s="23" t="s">
        <v>539</v>
      </c>
      <c r="G961" s="23" t="s">
        <v>435</v>
      </c>
      <c r="H961" s="23" t="s">
        <v>2740</v>
      </c>
      <c r="I961" s="23" t="s">
        <v>800</v>
      </c>
      <c r="J961" s="23" t="s">
        <v>815</v>
      </c>
      <c r="K961" s="23" t="s">
        <v>816</v>
      </c>
      <c r="L961" s="23" t="s">
        <v>437</v>
      </c>
      <c r="M961" s="23" t="s">
        <v>3123</v>
      </c>
      <c r="N961" s="25">
        <v>45231</v>
      </c>
      <c r="O961" s="23" t="s">
        <v>539</v>
      </c>
      <c r="P961" s="23" t="s">
        <v>517</v>
      </c>
      <c r="Q961" s="35">
        <v>28728</v>
      </c>
      <c r="R961" s="35" t="s">
        <v>5914</v>
      </c>
      <c r="S961" s="35" t="s">
        <v>5915</v>
      </c>
      <c r="T961" s="91" t="s">
        <v>15015</v>
      </c>
      <c r="U961" t="e">
        <f>VLOOKUP(A961,'PLIL_Branch List'!$C$3:$C$127,1,0)</f>
        <v>#N/A</v>
      </c>
    </row>
    <row r="962" spans="1:21" x14ac:dyDescent="0.25">
      <c r="A962" s="34" t="str">
        <f>INDEX(Converter!B:B,MATCH(Employees!F962,Converter!C:C,0))</f>
        <v>Chennai-Annanagar</v>
      </c>
      <c r="B962" s="23">
        <v>961</v>
      </c>
      <c r="C962" s="23" t="s">
        <v>3370</v>
      </c>
      <c r="D962" s="24">
        <v>36529</v>
      </c>
      <c r="E962" s="23" t="s">
        <v>824</v>
      </c>
      <c r="F962" s="23" t="s">
        <v>770</v>
      </c>
      <c r="G962" s="23" t="s">
        <v>435</v>
      </c>
      <c r="H962" s="23" t="s">
        <v>749</v>
      </c>
      <c r="I962" s="23" t="s">
        <v>718</v>
      </c>
      <c r="J962" s="23" t="s">
        <v>8876</v>
      </c>
      <c r="K962" s="23" t="s">
        <v>8877</v>
      </c>
      <c r="L962" s="23" t="s">
        <v>440</v>
      </c>
      <c r="M962" s="23" t="s">
        <v>734</v>
      </c>
      <c r="N962" s="25">
        <v>45233</v>
      </c>
      <c r="O962" s="23" t="s">
        <v>770</v>
      </c>
      <c r="P962" s="23" t="s">
        <v>517</v>
      </c>
      <c r="Q962" s="35">
        <v>30409</v>
      </c>
      <c r="R962" s="35" t="s">
        <v>5916</v>
      </c>
      <c r="S962" s="35" t="s">
        <v>5917</v>
      </c>
      <c r="T962" s="91" t="s">
        <v>15016</v>
      </c>
      <c r="U962" t="str">
        <f>VLOOKUP(A962,'PLIL_Branch List'!$C$3:$C$127,1,0)</f>
        <v>Chennai-Annanagar</v>
      </c>
    </row>
    <row r="963" spans="1:21" x14ac:dyDescent="0.25">
      <c r="A963" s="34" t="str">
        <f>INDEX(Converter!B:B,MATCH(Employees!F963,Converter!C:C,0))</f>
        <v>Aizwal</v>
      </c>
      <c r="B963" s="23">
        <v>962</v>
      </c>
      <c r="C963" s="23" t="s">
        <v>3372</v>
      </c>
      <c r="D963" s="24">
        <v>36543</v>
      </c>
      <c r="E963" s="23" t="s">
        <v>3373</v>
      </c>
      <c r="F963" s="23" t="s">
        <v>825</v>
      </c>
      <c r="G963" s="23" t="s">
        <v>432</v>
      </c>
      <c r="H963" s="23" t="s">
        <v>451</v>
      </c>
      <c r="I963" s="23" t="s">
        <v>449</v>
      </c>
      <c r="J963" s="23" t="s">
        <v>7187</v>
      </c>
      <c r="K963" s="23" t="s">
        <v>7153</v>
      </c>
      <c r="L963" s="23" t="s">
        <v>458</v>
      </c>
      <c r="M963" s="23" t="s">
        <v>11943</v>
      </c>
      <c r="N963" s="25">
        <v>45233</v>
      </c>
      <c r="O963" s="23" t="s">
        <v>825</v>
      </c>
      <c r="P963" s="23" t="s">
        <v>396</v>
      </c>
      <c r="Q963" s="35">
        <v>33535</v>
      </c>
      <c r="R963" s="35" t="s">
        <v>5918</v>
      </c>
      <c r="S963" s="35" t="s">
        <v>5919</v>
      </c>
      <c r="T963" s="91" t="s">
        <v>15017</v>
      </c>
      <c r="U963" t="e">
        <f>VLOOKUP(A963,'PLIL_Branch List'!$C$3:$C$127,1,0)</f>
        <v>#N/A</v>
      </c>
    </row>
    <row r="964" spans="1:21" x14ac:dyDescent="0.25">
      <c r="A964" s="34" t="str">
        <f>INDEX(Converter!B:B,MATCH(Employees!F964,Converter!C:C,0))</f>
        <v>Jodhpur</v>
      </c>
      <c r="B964" s="23">
        <v>963</v>
      </c>
      <c r="C964" s="23" t="s">
        <v>3374</v>
      </c>
      <c r="D964" s="24">
        <v>36547</v>
      </c>
      <c r="E964" s="23" t="s">
        <v>3375</v>
      </c>
      <c r="F964" s="23" t="s">
        <v>23</v>
      </c>
      <c r="G964" s="23" t="s">
        <v>435</v>
      </c>
      <c r="H964" s="23" t="s">
        <v>448</v>
      </c>
      <c r="I964" s="23" t="s">
        <v>449</v>
      </c>
      <c r="J964" s="23" t="s">
        <v>1383</v>
      </c>
      <c r="K964" s="23" t="s">
        <v>1384</v>
      </c>
      <c r="L964" s="23" t="s">
        <v>519</v>
      </c>
      <c r="M964" s="23" t="s">
        <v>520</v>
      </c>
      <c r="N964" s="25">
        <v>45233</v>
      </c>
      <c r="O964" s="23" t="s">
        <v>23</v>
      </c>
      <c r="P964" s="23" t="s">
        <v>516</v>
      </c>
      <c r="Q964" s="35">
        <v>30622</v>
      </c>
      <c r="R964" s="35" t="s">
        <v>5920</v>
      </c>
      <c r="S964" s="35" t="s">
        <v>5921</v>
      </c>
      <c r="T964" s="91" t="s">
        <v>15018</v>
      </c>
      <c r="U964" t="str">
        <f>VLOOKUP(A964,'PLIL_Branch List'!$C$3:$C$127,1,0)</f>
        <v>Jodhpur</v>
      </c>
    </row>
    <row r="965" spans="1:21" x14ac:dyDescent="0.25">
      <c r="A965" s="34" t="str">
        <f>INDEX(Converter!B:B,MATCH(Employees!F965,Converter!C:C,0))</f>
        <v>Bangalore-Indiranagar</v>
      </c>
      <c r="B965" s="23">
        <v>964</v>
      </c>
      <c r="C965" s="23" t="s">
        <v>3377</v>
      </c>
      <c r="D965" s="24">
        <v>36560</v>
      </c>
      <c r="E965" s="23" t="s">
        <v>3378</v>
      </c>
      <c r="F965" s="23" t="s">
        <v>544</v>
      </c>
      <c r="G965" s="23" t="s">
        <v>435</v>
      </c>
      <c r="H965" s="23" t="s">
        <v>8385</v>
      </c>
      <c r="I965" s="23" t="s">
        <v>1485</v>
      </c>
      <c r="J965" s="23" t="s">
        <v>1926</v>
      </c>
      <c r="K965" s="23" t="s">
        <v>482</v>
      </c>
      <c r="L965" s="23" t="s">
        <v>1315</v>
      </c>
      <c r="M965" s="23" t="s">
        <v>8388</v>
      </c>
      <c r="N965" s="25">
        <v>45233</v>
      </c>
      <c r="O965" s="23" t="s">
        <v>544</v>
      </c>
      <c r="P965" s="23" t="s">
        <v>517</v>
      </c>
      <c r="Q965" s="35">
        <v>35404</v>
      </c>
      <c r="R965" s="35" t="s">
        <v>5922</v>
      </c>
      <c r="S965" s="35" t="s">
        <v>5923</v>
      </c>
      <c r="T965" s="91" t="s">
        <v>15019</v>
      </c>
      <c r="U965" t="str">
        <f>VLOOKUP(A965,'PLIL_Branch List'!$C$3:$C$127,1,0)</f>
        <v>Bangalore-Indiranagar</v>
      </c>
    </row>
    <row r="966" spans="1:21" x14ac:dyDescent="0.25">
      <c r="A966" s="34" t="str">
        <f>INDEX(Converter!B:B,MATCH(Employees!F966,Converter!C:C,0))</f>
        <v>Pune</v>
      </c>
      <c r="B966" s="23">
        <v>965</v>
      </c>
      <c r="C966" s="23" t="s">
        <v>3379</v>
      </c>
      <c r="D966" s="24">
        <v>36565</v>
      </c>
      <c r="E966" s="23" t="s">
        <v>3380</v>
      </c>
      <c r="F966" s="23" t="s">
        <v>38</v>
      </c>
      <c r="G966" s="23" t="s">
        <v>435</v>
      </c>
      <c r="H966" s="23" t="s">
        <v>448</v>
      </c>
      <c r="I966" s="23" t="s">
        <v>449</v>
      </c>
      <c r="J966" s="23" t="s">
        <v>3052</v>
      </c>
      <c r="K966" s="23" t="s">
        <v>3053</v>
      </c>
      <c r="L966" s="23" t="s">
        <v>519</v>
      </c>
      <c r="M966" s="23" t="s">
        <v>520</v>
      </c>
      <c r="N966" s="25">
        <v>45236</v>
      </c>
      <c r="O966" s="23" t="s">
        <v>38</v>
      </c>
      <c r="P966" s="23" t="s">
        <v>399</v>
      </c>
      <c r="Q966" s="35">
        <v>28278</v>
      </c>
      <c r="R966" s="35" t="s">
        <v>5924</v>
      </c>
      <c r="S966" s="35" t="s">
        <v>5925</v>
      </c>
      <c r="T966" s="91" t="s">
        <v>15020</v>
      </c>
      <c r="U966" t="str">
        <f>VLOOKUP(A966,'PLIL_Branch List'!$C$3:$C$127,1,0)</f>
        <v>Pune</v>
      </c>
    </row>
    <row r="967" spans="1:21" x14ac:dyDescent="0.25">
      <c r="A967" s="34" t="str">
        <f>INDEX(Converter!B:B,MATCH(Employees!F967,Converter!C:C,0))</f>
        <v>Indore</v>
      </c>
      <c r="B967" s="23">
        <v>966</v>
      </c>
      <c r="C967" s="23" t="s">
        <v>3381</v>
      </c>
      <c r="D967" s="24">
        <v>36567</v>
      </c>
      <c r="E967" s="23" t="s">
        <v>3382</v>
      </c>
      <c r="F967" s="23" t="s">
        <v>22</v>
      </c>
      <c r="G967" s="23" t="s">
        <v>435</v>
      </c>
      <c r="H967" s="23" t="s">
        <v>404</v>
      </c>
      <c r="I967" s="23" t="s">
        <v>436</v>
      </c>
      <c r="J967" s="23" t="s">
        <v>789</v>
      </c>
      <c r="K967" s="23" t="s">
        <v>790</v>
      </c>
      <c r="L967" s="23" t="s">
        <v>441</v>
      </c>
      <c r="M967" s="23" t="s">
        <v>1329</v>
      </c>
      <c r="N967" s="25">
        <v>45236</v>
      </c>
      <c r="O967" s="23" t="s">
        <v>22</v>
      </c>
      <c r="P967" s="23" t="s">
        <v>399</v>
      </c>
      <c r="Q967" s="35">
        <v>35577</v>
      </c>
      <c r="R967" s="35" t="s">
        <v>5926</v>
      </c>
      <c r="S967" s="35" t="s">
        <v>5927</v>
      </c>
      <c r="T967" s="91" t="s">
        <v>15021</v>
      </c>
      <c r="U967" t="str">
        <f>VLOOKUP(A967,'PLIL_Branch List'!$C$3:$C$127,1,0)</f>
        <v>Indore</v>
      </c>
    </row>
    <row r="968" spans="1:21" x14ac:dyDescent="0.25">
      <c r="A968" s="34" t="str">
        <f>INDEX(Converter!B:B,MATCH(Employees!F968,Converter!C:C,0))</f>
        <v>Gurgaon</v>
      </c>
      <c r="B968" s="23">
        <v>967</v>
      </c>
      <c r="C968" s="23" t="s">
        <v>3134</v>
      </c>
      <c r="D968" s="24">
        <v>36569</v>
      </c>
      <c r="E968" s="23" t="s">
        <v>3135</v>
      </c>
      <c r="F968" s="23" t="s">
        <v>828</v>
      </c>
      <c r="G968" s="23" t="s">
        <v>432</v>
      </c>
      <c r="H968" s="23" t="s">
        <v>3133</v>
      </c>
      <c r="I968" s="23" t="s">
        <v>1210</v>
      </c>
      <c r="J968" s="23" t="s">
        <v>1211</v>
      </c>
      <c r="K968" s="23" t="s">
        <v>1212</v>
      </c>
      <c r="L968" s="23" t="s">
        <v>437</v>
      </c>
      <c r="M968" s="23" t="s">
        <v>7188</v>
      </c>
      <c r="N968" s="25">
        <v>45238</v>
      </c>
      <c r="O968" s="23" t="s">
        <v>828</v>
      </c>
      <c r="P968" s="23" t="s">
        <v>434</v>
      </c>
      <c r="Q968" s="35">
        <v>32350</v>
      </c>
      <c r="R968" s="35" t="s">
        <v>5928</v>
      </c>
      <c r="S968" s="35" t="s">
        <v>5929</v>
      </c>
      <c r="T968" s="91" t="s">
        <v>15022</v>
      </c>
      <c r="U968" t="str">
        <f>VLOOKUP(A968,'PLIL_Branch List'!$C$3:$C$127,1,0)</f>
        <v>Gurgaon</v>
      </c>
    </row>
    <row r="969" spans="1:21" x14ac:dyDescent="0.25">
      <c r="A969" s="34" t="str">
        <f>INDEX(Converter!B:B,MATCH(Employees!F969,Converter!C:C,0))</f>
        <v>Dimapur</v>
      </c>
      <c r="B969" s="23">
        <v>968</v>
      </c>
      <c r="C969" s="23" t="s">
        <v>2897</v>
      </c>
      <c r="D969" s="24">
        <v>36573</v>
      </c>
      <c r="E969" s="23" t="s">
        <v>2898</v>
      </c>
      <c r="F969" s="23" t="s">
        <v>121</v>
      </c>
      <c r="G969" s="23" t="s">
        <v>435</v>
      </c>
      <c r="H969" s="23" t="s">
        <v>448</v>
      </c>
      <c r="I969" s="23" t="s">
        <v>449</v>
      </c>
      <c r="J969" s="23" t="s">
        <v>1868</v>
      </c>
      <c r="K969" s="23" t="s">
        <v>792</v>
      </c>
      <c r="L969" s="23" t="s">
        <v>1276</v>
      </c>
      <c r="M969" s="23" t="s">
        <v>398</v>
      </c>
      <c r="N969" s="25">
        <v>45233</v>
      </c>
      <c r="O969" s="23" t="s">
        <v>121</v>
      </c>
      <c r="P969" s="23" t="s">
        <v>396</v>
      </c>
      <c r="Q969" s="35">
        <v>32544</v>
      </c>
      <c r="R969" s="35" t="s">
        <v>5930</v>
      </c>
      <c r="S969" s="35" t="s">
        <v>5931</v>
      </c>
      <c r="T969" s="91" t="s">
        <v>15023</v>
      </c>
      <c r="U969" t="str">
        <f>VLOOKUP(A969,'PLIL_Branch List'!$C$3:$C$127,1,0)</f>
        <v>Dimapur</v>
      </c>
    </row>
    <row r="970" spans="1:21" x14ac:dyDescent="0.25">
      <c r="A970" s="34" t="str">
        <f>INDEX(Converter!B:B,MATCH(Employees!F970,Converter!C:C,0))</f>
        <v>Gurgaon</v>
      </c>
      <c r="B970" s="23">
        <v>969</v>
      </c>
      <c r="C970" s="23" t="s">
        <v>3280</v>
      </c>
      <c r="D970" s="24">
        <v>36575</v>
      </c>
      <c r="E970" s="23" t="s">
        <v>3281</v>
      </c>
      <c r="F970" s="23" t="s">
        <v>828</v>
      </c>
      <c r="G970" s="23" t="s">
        <v>435</v>
      </c>
      <c r="H970" s="23" t="s">
        <v>1298</v>
      </c>
      <c r="I970" s="23" t="s">
        <v>436</v>
      </c>
      <c r="J970" s="23" t="s">
        <v>1296</v>
      </c>
      <c r="K970" s="23" t="s">
        <v>1297</v>
      </c>
      <c r="L970" s="23" t="s">
        <v>443</v>
      </c>
      <c r="M970" s="23" t="s">
        <v>1516</v>
      </c>
      <c r="N970" s="25">
        <v>45237</v>
      </c>
      <c r="O970" s="23" t="s">
        <v>828</v>
      </c>
      <c r="P970" s="23" t="s">
        <v>434</v>
      </c>
      <c r="Q970" s="35">
        <v>30267</v>
      </c>
      <c r="R970" s="35" t="s">
        <v>5932</v>
      </c>
      <c r="S970" s="35" t="s">
        <v>5933</v>
      </c>
      <c r="T970" s="91" t="s">
        <v>15024</v>
      </c>
      <c r="U970" t="str">
        <f>VLOOKUP(A970,'PLIL_Branch List'!$C$3:$C$127,1,0)</f>
        <v>Gurgaon</v>
      </c>
    </row>
    <row r="971" spans="1:21" x14ac:dyDescent="0.25">
      <c r="A971" s="34" t="str">
        <f>INDEX(Converter!B:B,MATCH(Employees!F971,Converter!C:C,0))</f>
        <v>Gurgaon</v>
      </c>
      <c r="B971" s="23">
        <v>970</v>
      </c>
      <c r="C971" s="23" t="s">
        <v>3384</v>
      </c>
      <c r="D971" s="24">
        <v>36607</v>
      </c>
      <c r="E971" s="23" t="s">
        <v>3385</v>
      </c>
      <c r="F971" s="23" t="s">
        <v>828</v>
      </c>
      <c r="G971" s="23" t="s">
        <v>432</v>
      </c>
      <c r="H971" s="23" t="s">
        <v>404</v>
      </c>
      <c r="I971" s="23" t="s">
        <v>436</v>
      </c>
      <c r="J971" s="23" t="s">
        <v>1261</v>
      </c>
      <c r="K971" s="23" t="s">
        <v>1262</v>
      </c>
      <c r="L971" s="23" t="s">
        <v>441</v>
      </c>
      <c r="M971" s="23" t="s">
        <v>1329</v>
      </c>
      <c r="N971" s="25">
        <v>45239</v>
      </c>
      <c r="O971" s="23" t="s">
        <v>828</v>
      </c>
      <c r="P971" s="23" t="s">
        <v>434</v>
      </c>
      <c r="Q971" s="35">
        <v>33702</v>
      </c>
      <c r="R971" s="35" t="s">
        <v>5934</v>
      </c>
      <c r="S971" s="35" t="s">
        <v>5935</v>
      </c>
      <c r="T971" s="91" t="s">
        <v>15025</v>
      </c>
      <c r="U971" t="str">
        <f>VLOOKUP(A971,'PLIL_Branch List'!$C$3:$C$127,1,0)</f>
        <v>Gurgaon</v>
      </c>
    </row>
    <row r="972" spans="1:21" x14ac:dyDescent="0.25">
      <c r="A972" s="34" t="str">
        <f>INDEX(Converter!B:B,MATCH(Employees!F972,Converter!C:C,0))</f>
        <v>Chandigarh</v>
      </c>
      <c r="B972" s="23">
        <v>971</v>
      </c>
      <c r="C972" s="23" t="s">
        <v>3386</v>
      </c>
      <c r="D972" s="24">
        <v>36619</v>
      </c>
      <c r="E972" s="23" t="s">
        <v>3387</v>
      </c>
      <c r="F972" s="23" t="s">
        <v>10</v>
      </c>
      <c r="G972" s="23" t="s">
        <v>432</v>
      </c>
      <c r="H972" s="23" t="s">
        <v>6578</v>
      </c>
      <c r="I972" s="23" t="s">
        <v>6578</v>
      </c>
      <c r="J972" s="23" t="s">
        <v>1245</v>
      </c>
      <c r="K972" s="23" t="s">
        <v>1246</v>
      </c>
      <c r="L972" s="23" t="s">
        <v>442</v>
      </c>
      <c r="M972" s="23" t="s">
        <v>409</v>
      </c>
      <c r="N972" s="25">
        <v>45240</v>
      </c>
      <c r="O972" s="23" t="s">
        <v>10</v>
      </c>
      <c r="P972" s="23" t="s">
        <v>402</v>
      </c>
      <c r="Q972" s="35">
        <v>31975</v>
      </c>
      <c r="R972" s="35" t="s">
        <v>5936</v>
      </c>
      <c r="S972" s="35" t="s">
        <v>5590</v>
      </c>
      <c r="T972" s="91" t="s">
        <v>15026</v>
      </c>
      <c r="U972" t="str">
        <f>VLOOKUP(A972,'PLIL_Branch List'!$C$3:$C$127,1,0)</f>
        <v>Chandigarh</v>
      </c>
    </row>
    <row r="973" spans="1:21" x14ac:dyDescent="0.25">
      <c r="A973" s="34" t="str">
        <f>INDEX(Converter!B:B,MATCH(Employees!F973,Converter!C:C,0))</f>
        <v>Triruchirappalli</v>
      </c>
      <c r="B973" s="23">
        <v>972</v>
      </c>
      <c r="C973" s="23" t="s">
        <v>3388</v>
      </c>
      <c r="D973" s="24">
        <v>36637</v>
      </c>
      <c r="E973" s="23" t="s">
        <v>3389</v>
      </c>
      <c r="F973" s="23" t="s">
        <v>351</v>
      </c>
      <c r="G973" s="23" t="s">
        <v>435</v>
      </c>
      <c r="H973" s="23" t="s">
        <v>8843</v>
      </c>
      <c r="I973" s="23" t="s">
        <v>718</v>
      </c>
      <c r="J973" s="23" t="s">
        <v>3390</v>
      </c>
      <c r="K973" s="23" t="s">
        <v>831</v>
      </c>
      <c r="L973" s="23" t="s">
        <v>441</v>
      </c>
      <c r="M973" s="23" t="s">
        <v>9202</v>
      </c>
      <c r="N973" s="25">
        <v>45245</v>
      </c>
      <c r="O973" s="23" t="s">
        <v>351</v>
      </c>
      <c r="P973" s="23" t="s">
        <v>517</v>
      </c>
      <c r="Q973" s="35">
        <v>34959</v>
      </c>
      <c r="R973" s="35" t="s">
        <v>5937</v>
      </c>
      <c r="S973" s="35" t="s">
        <v>5938</v>
      </c>
      <c r="T973" s="91" t="s">
        <v>15027</v>
      </c>
      <c r="U973" t="e">
        <f>VLOOKUP(A973,'PLIL_Branch List'!$C$3:$C$127,1,0)</f>
        <v>#N/A</v>
      </c>
    </row>
    <row r="974" spans="1:21" x14ac:dyDescent="0.25">
      <c r="A974" s="34" t="str">
        <f>INDEX(Converter!B:B,MATCH(Employees!F974,Converter!C:C,0))</f>
        <v>Secundrabad</v>
      </c>
      <c r="B974" s="23">
        <v>973</v>
      </c>
      <c r="C974" s="23" t="s">
        <v>822</v>
      </c>
      <c r="D974" s="24">
        <v>36643</v>
      </c>
      <c r="E974" s="23" t="s">
        <v>823</v>
      </c>
      <c r="F974" s="23" t="s">
        <v>158</v>
      </c>
      <c r="G974" s="23" t="s">
        <v>435</v>
      </c>
      <c r="H974" s="23" t="s">
        <v>448</v>
      </c>
      <c r="I974" s="23" t="s">
        <v>449</v>
      </c>
      <c r="J974" s="23" t="s">
        <v>2878</v>
      </c>
      <c r="K974" s="23" t="s">
        <v>777</v>
      </c>
      <c r="L974" s="23" t="s">
        <v>442</v>
      </c>
      <c r="M974" s="23" t="s">
        <v>403</v>
      </c>
      <c r="N974" s="25">
        <v>45247</v>
      </c>
      <c r="O974" s="23" t="s">
        <v>158</v>
      </c>
      <c r="P974" s="23" t="s">
        <v>517</v>
      </c>
      <c r="Q974" s="35">
        <v>30985</v>
      </c>
      <c r="R974" s="35" t="s">
        <v>5939</v>
      </c>
      <c r="S974" s="35" t="s">
        <v>5940</v>
      </c>
      <c r="T974" s="91" t="s">
        <v>15028</v>
      </c>
      <c r="U974" t="e">
        <f>VLOOKUP(A974,'PLIL_Branch List'!$C$3:$C$127,1,0)</f>
        <v>#N/A</v>
      </c>
    </row>
    <row r="975" spans="1:21" x14ac:dyDescent="0.25">
      <c r="A975" s="34" t="str">
        <f>INDEX(Converter!B:B,MATCH(Employees!F975,Converter!C:C,0))</f>
        <v>Alwar</v>
      </c>
      <c r="B975" s="23">
        <v>974</v>
      </c>
      <c r="C975" s="23" t="s">
        <v>3391</v>
      </c>
      <c r="D975" s="24">
        <v>36648</v>
      </c>
      <c r="E975" s="23" t="s">
        <v>3392</v>
      </c>
      <c r="F975" s="23" t="s">
        <v>117</v>
      </c>
      <c r="G975" s="23" t="s">
        <v>432</v>
      </c>
      <c r="H975" s="23" t="s">
        <v>448</v>
      </c>
      <c r="I975" s="23" t="s">
        <v>449</v>
      </c>
      <c r="J975" s="23" t="s">
        <v>2215</v>
      </c>
      <c r="K975" s="23" t="s">
        <v>2216</v>
      </c>
      <c r="L975" s="23" t="s">
        <v>456</v>
      </c>
      <c r="M975" s="23" t="s">
        <v>457</v>
      </c>
      <c r="N975" s="25">
        <v>45247</v>
      </c>
      <c r="O975" s="23" t="s">
        <v>117</v>
      </c>
      <c r="P975" s="23" t="s">
        <v>516</v>
      </c>
      <c r="Q975" s="35">
        <v>28000</v>
      </c>
      <c r="R975" s="35" t="s">
        <v>5941</v>
      </c>
      <c r="S975" s="35" t="s">
        <v>5942</v>
      </c>
      <c r="T975" s="91" t="s">
        <v>15029</v>
      </c>
      <c r="U975" t="str">
        <f>VLOOKUP(A975,'PLIL_Branch List'!$C$3:$C$127,1,0)</f>
        <v>Alwar</v>
      </c>
    </row>
    <row r="976" spans="1:21" x14ac:dyDescent="0.25">
      <c r="A976" s="34" t="str">
        <f>INDEX(Converter!B:B,MATCH(Employees!F976,Converter!C:C,0))</f>
        <v>Mumbai-Chakala</v>
      </c>
      <c r="B976" s="23">
        <v>975</v>
      </c>
      <c r="C976" s="23" t="s">
        <v>3393</v>
      </c>
      <c r="D976" s="24">
        <v>36657</v>
      </c>
      <c r="E976" s="23" t="s">
        <v>3394</v>
      </c>
      <c r="F976" s="23" t="s">
        <v>538</v>
      </c>
      <c r="G976" s="23" t="s">
        <v>432</v>
      </c>
      <c r="H976" s="23" t="s">
        <v>1912</v>
      </c>
      <c r="I976" s="23" t="s">
        <v>1520</v>
      </c>
      <c r="J976" s="23" t="s">
        <v>2805</v>
      </c>
      <c r="K976" s="23" t="s">
        <v>2806</v>
      </c>
      <c r="L976" s="23" t="s">
        <v>455</v>
      </c>
      <c r="M976" s="23" t="s">
        <v>3014</v>
      </c>
      <c r="N976" s="25">
        <v>45250</v>
      </c>
      <c r="O976" s="23" t="s">
        <v>538</v>
      </c>
      <c r="P976" s="23" t="s">
        <v>399</v>
      </c>
      <c r="Q976" s="35">
        <v>32775</v>
      </c>
      <c r="R976" s="35" t="s">
        <v>5943</v>
      </c>
      <c r="S976" s="35" t="s">
        <v>5944</v>
      </c>
      <c r="T976" s="91" t="s">
        <v>15030</v>
      </c>
      <c r="U976" t="str">
        <f>VLOOKUP(A976,'PLIL_Branch List'!$C$3:$C$127,1,0)</f>
        <v>Mumbai-Chakala</v>
      </c>
    </row>
    <row r="977" spans="1:21" x14ac:dyDescent="0.25">
      <c r="A977" s="34" t="str">
        <f>INDEX(Converter!B:B,MATCH(Employees!F977,Converter!C:C,0))</f>
        <v>Akhnoor</v>
      </c>
      <c r="B977" s="23">
        <v>976</v>
      </c>
      <c r="C977" s="23" t="s">
        <v>1739</v>
      </c>
      <c r="D977" s="24">
        <v>36661</v>
      </c>
      <c r="E977" s="23" t="s">
        <v>1740</v>
      </c>
      <c r="F977" s="23" t="s">
        <v>71</v>
      </c>
      <c r="G977" s="23" t="s">
        <v>432</v>
      </c>
      <c r="H977" s="23" t="s">
        <v>448</v>
      </c>
      <c r="I977" s="23" t="s">
        <v>449</v>
      </c>
      <c r="J977" s="23" t="s">
        <v>1714</v>
      </c>
      <c r="K977" s="23" t="s">
        <v>1201</v>
      </c>
      <c r="L977" s="23" t="s">
        <v>453</v>
      </c>
      <c r="M977" s="23" t="s">
        <v>454</v>
      </c>
      <c r="N977" s="25">
        <v>45250</v>
      </c>
      <c r="O977" s="23" t="s">
        <v>71</v>
      </c>
      <c r="P977" s="23" t="s">
        <v>402</v>
      </c>
      <c r="Q977" s="35">
        <v>33626</v>
      </c>
      <c r="R977" s="35" t="s">
        <v>5945</v>
      </c>
      <c r="S977" s="35" t="s">
        <v>5946</v>
      </c>
      <c r="T977" s="91" t="s">
        <v>15031</v>
      </c>
      <c r="U977" t="str">
        <f>VLOOKUP(A977,'PLIL_Branch List'!$C$3:$C$127,1,0)</f>
        <v>Akhnoor</v>
      </c>
    </row>
    <row r="978" spans="1:21" x14ac:dyDescent="0.25">
      <c r="A978" s="34" t="str">
        <f>INDEX(Converter!B:B,MATCH(Employees!F978,Converter!C:C,0))</f>
        <v>Lucknow-Hazratganj</v>
      </c>
      <c r="B978" s="23">
        <v>977</v>
      </c>
      <c r="C978" s="23" t="s">
        <v>3395</v>
      </c>
      <c r="D978" s="24">
        <v>36671</v>
      </c>
      <c r="E978" s="23" t="s">
        <v>3396</v>
      </c>
      <c r="F978" s="23" t="s">
        <v>537</v>
      </c>
      <c r="G978" s="23" t="s">
        <v>435</v>
      </c>
      <c r="H978" s="23" t="s">
        <v>451</v>
      </c>
      <c r="I978" s="23" t="s">
        <v>449</v>
      </c>
      <c r="J978" s="23" t="s">
        <v>829</v>
      </c>
      <c r="K978" s="23" t="s">
        <v>830</v>
      </c>
      <c r="L978" s="23" t="s">
        <v>460</v>
      </c>
      <c r="M978" s="23" t="s">
        <v>11935</v>
      </c>
      <c r="N978" s="25">
        <v>45247</v>
      </c>
      <c r="O978" s="23" t="s">
        <v>537</v>
      </c>
      <c r="P978" s="23" t="s">
        <v>516</v>
      </c>
      <c r="Q978" s="35">
        <v>35421</v>
      </c>
      <c r="R978" s="35" t="s">
        <v>5947</v>
      </c>
      <c r="S978" s="35" t="s">
        <v>5948</v>
      </c>
      <c r="T978" s="91" t="s">
        <v>15032</v>
      </c>
      <c r="U978" t="str">
        <f>VLOOKUP(A978,'PLIL_Branch List'!$C$3:$C$127,1,0)</f>
        <v>Lucknow-Hazratganj</v>
      </c>
    </row>
    <row r="979" spans="1:21" x14ac:dyDescent="0.25">
      <c r="A979" s="34" t="str">
        <f>INDEX(Converter!B:B,MATCH(Employees!F979,Converter!C:C,0))</f>
        <v>Siliguri</v>
      </c>
      <c r="B979" s="23">
        <v>978</v>
      </c>
      <c r="C979" s="23" t="s">
        <v>3397</v>
      </c>
      <c r="D979" s="24">
        <v>36676</v>
      </c>
      <c r="E979" s="23" t="s">
        <v>3398</v>
      </c>
      <c r="F979" s="23" t="s">
        <v>346</v>
      </c>
      <c r="G979" s="23" t="s">
        <v>435</v>
      </c>
      <c r="H979" s="23" t="s">
        <v>448</v>
      </c>
      <c r="I979" s="23" t="s">
        <v>449</v>
      </c>
      <c r="J979" s="23" t="s">
        <v>3703</v>
      </c>
      <c r="K979" s="23" t="s">
        <v>3704</v>
      </c>
      <c r="L979" s="23" t="s">
        <v>519</v>
      </c>
      <c r="M979" s="23" t="s">
        <v>520</v>
      </c>
      <c r="N979" s="25">
        <v>45247</v>
      </c>
      <c r="O979" s="23" t="s">
        <v>346</v>
      </c>
      <c r="P979" s="23" t="s">
        <v>396</v>
      </c>
      <c r="Q979" s="35">
        <v>35024</v>
      </c>
      <c r="R979" s="35" t="s">
        <v>5949</v>
      </c>
      <c r="S979" s="35" t="s">
        <v>5950</v>
      </c>
      <c r="T979" s="91" t="s">
        <v>15033</v>
      </c>
      <c r="U979" t="str">
        <f>VLOOKUP(A979,'PLIL_Branch List'!$C$3:$C$127,1,0)</f>
        <v>Siliguri</v>
      </c>
    </row>
    <row r="980" spans="1:21" x14ac:dyDescent="0.25">
      <c r="A980" s="34" t="str">
        <f>INDEX(Converter!B:B,MATCH(Employees!F980,Converter!C:C,0))</f>
        <v>Gurgaon</v>
      </c>
      <c r="B980" s="23">
        <v>979</v>
      </c>
      <c r="C980" s="23" t="s">
        <v>3324</v>
      </c>
      <c r="D980" s="24">
        <v>36681</v>
      </c>
      <c r="E980" s="23" t="s">
        <v>3399</v>
      </c>
      <c r="F980" s="23" t="s">
        <v>828</v>
      </c>
      <c r="G980" s="23" t="s">
        <v>435</v>
      </c>
      <c r="H980" s="23" t="s">
        <v>1298</v>
      </c>
      <c r="I980" s="23" t="s">
        <v>436</v>
      </c>
      <c r="J980" s="23" t="s">
        <v>1296</v>
      </c>
      <c r="K980" s="23" t="s">
        <v>1297</v>
      </c>
      <c r="L980" s="23" t="s">
        <v>442</v>
      </c>
      <c r="M980" s="23" t="s">
        <v>1394</v>
      </c>
      <c r="N980" s="25">
        <v>45251</v>
      </c>
      <c r="O980" s="23" t="s">
        <v>828</v>
      </c>
      <c r="P980" s="23" t="s">
        <v>434</v>
      </c>
      <c r="Q980" s="35">
        <v>34430</v>
      </c>
      <c r="R980" s="35" t="s">
        <v>5951</v>
      </c>
      <c r="S980" s="35" t="s">
        <v>5952</v>
      </c>
      <c r="T980" s="91" t="s">
        <v>15034</v>
      </c>
      <c r="U980" t="str">
        <f>VLOOKUP(A980,'PLIL_Branch List'!$C$3:$C$127,1,0)</f>
        <v>Gurgaon</v>
      </c>
    </row>
    <row r="981" spans="1:21" x14ac:dyDescent="0.25">
      <c r="A981" s="34" t="str">
        <f>INDEX(Converter!B:B,MATCH(Employees!F981,Converter!C:C,0))</f>
        <v>Triruchirappalli</v>
      </c>
      <c r="B981" s="23">
        <v>980</v>
      </c>
      <c r="C981" s="23" t="s">
        <v>3400</v>
      </c>
      <c r="D981" s="24">
        <v>36687</v>
      </c>
      <c r="E981" s="23" t="s">
        <v>3401</v>
      </c>
      <c r="F981" s="23" t="s">
        <v>351</v>
      </c>
      <c r="G981" s="23" t="s">
        <v>435</v>
      </c>
      <c r="H981" s="23" t="s">
        <v>722</v>
      </c>
      <c r="I981" s="23" t="s">
        <v>718</v>
      </c>
      <c r="J981" s="23" t="s">
        <v>3390</v>
      </c>
      <c r="K981" s="23" t="s">
        <v>831</v>
      </c>
      <c r="L981" s="23" t="s">
        <v>445</v>
      </c>
      <c r="M981" s="23" t="s">
        <v>723</v>
      </c>
      <c r="N981" s="25">
        <v>45245</v>
      </c>
      <c r="O981" s="23" t="s">
        <v>351</v>
      </c>
      <c r="P981" s="23" t="s">
        <v>517</v>
      </c>
      <c r="Q981" s="35">
        <v>29152</v>
      </c>
      <c r="R981" s="35" t="s">
        <v>5953</v>
      </c>
      <c r="S981" s="35" t="s">
        <v>5917</v>
      </c>
      <c r="T981" s="91" t="s">
        <v>15035</v>
      </c>
      <c r="U981" t="e">
        <f>VLOOKUP(A981,'PLIL_Branch List'!$C$3:$C$127,1,0)</f>
        <v>#N/A</v>
      </c>
    </row>
    <row r="982" spans="1:21" x14ac:dyDescent="0.25">
      <c r="A982" s="34" t="str">
        <f>INDEX(Converter!B:B,MATCH(Employees!F982,Converter!C:C,0))</f>
        <v>Hyderabad-Somajiguda</v>
      </c>
      <c r="B982" s="23">
        <v>981</v>
      </c>
      <c r="C982" s="23" t="s">
        <v>1728</v>
      </c>
      <c r="D982" s="24">
        <v>36711</v>
      </c>
      <c r="E982" s="23" t="s">
        <v>1729</v>
      </c>
      <c r="F982" s="23" t="s">
        <v>539</v>
      </c>
      <c r="G982" s="23" t="s">
        <v>432</v>
      </c>
      <c r="H982" s="23" t="s">
        <v>448</v>
      </c>
      <c r="I982" s="23" t="s">
        <v>449</v>
      </c>
      <c r="J982" s="23" t="s">
        <v>8133</v>
      </c>
      <c r="K982" s="23" t="s">
        <v>8134</v>
      </c>
      <c r="L982" s="23" t="s">
        <v>460</v>
      </c>
      <c r="M982" s="23" t="s">
        <v>461</v>
      </c>
      <c r="N982" s="25">
        <v>45254</v>
      </c>
      <c r="O982" s="23" t="s">
        <v>539</v>
      </c>
      <c r="P982" s="23" t="s">
        <v>517</v>
      </c>
      <c r="Q982" s="35">
        <v>29960</v>
      </c>
      <c r="R982" s="35" t="s">
        <v>5954</v>
      </c>
      <c r="S982" s="35" t="s">
        <v>5955</v>
      </c>
      <c r="T982" s="91" t="s">
        <v>15036</v>
      </c>
      <c r="U982" t="e">
        <f>VLOOKUP(A982,'PLIL_Branch List'!$C$3:$C$127,1,0)</f>
        <v>#N/A</v>
      </c>
    </row>
    <row r="983" spans="1:21" x14ac:dyDescent="0.25">
      <c r="A983" s="34" t="str">
        <f>INDEX(Converter!B:B,MATCH(Employees!F983,Converter!C:C,0))</f>
        <v>Shilong</v>
      </c>
      <c r="B983" s="23">
        <v>982</v>
      </c>
      <c r="C983" s="23" t="s">
        <v>3402</v>
      </c>
      <c r="D983" s="24">
        <v>36723</v>
      </c>
      <c r="E983" s="23" t="s">
        <v>3403</v>
      </c>
      <c r="F983" s="23" t="s">
        <v>761</v>
      </c>
      <c r="G983" s="23" t="s">
        <v>435</v>
      </c>
      <c r="H983" s="23" t="s">
        <v>404</v>
      </c>
      <c r="I983" s="23" t="s">
        <v>436</v>
      </c>
      <c r="J983" s="23" t="s">
        <v>1492</v>
      </c>
      <c r="K983" s="23" t="s">
        <v>1493</v>
      </c>
      <c r="L983" s="23" t="s">
        <v>450</v>
      </c>
      <c r="M983" s="23" t="s">
        <v>408</v>
      </c>
      <c r="N983" s="25">
        <v>45257</v>
      </c>
      <c r="O983" s="23" t="s">
        <v>761</v>
      </c>
      <c r="P983" s="23" t="s">
        <v>396</v>
      </c>
      <c r="Q983" s="35">
        <v>36120</v>
      </c>
      <c r="R983" s="35" t="s">
        <v>5956</v>
      </c>
      <c r="S983" s="35" t="s">
        <v>5957</v>
      </c>
      <c r="T983" s="91" t="s">
        <v>15037</v>
      </c>
      <c r="U983" t="str">
        <f>VLOOKUP(A983,'PLIL_Branch List'!$C$3:$C$127,1,0)</f>
        <v>Shilong</v>
      </c>
    </row>
    <row r="984" spans="1:21" x14ac:dyDescent="0.25">
      <c r="A984" s="34" t="str">
        <f>INDEX(Converter!B:B,MATCH(Employees!F984,Converter!C:C,0))</f>
        <v>Chennai-Annanagar</v>
      </c>
      <c r="B984" s="23">
        <v>983</v>
      </c>
      <c r="C984" s="23" t="s">
        <v>3404</v>
      </c>
      <c r="D984" s="24">
        <v>36726</v>
      </c>
      <c r="E984" s="23" t="s">
        <v>3405</v>
      </c>
      <c r="F984" s="23" t="s">
        <v>770</v>
      </c>
      <c r="G984" s="23" t="s">
        <v>435</v>
      </c>
      <c r="H984" s="23" t="s">
        <v>404</v>
      </c>
      <c r="I984" s="23" t="s">
        <v>436</v>
      </c>
      <c r="J984" s="23" t="s">
        <v>1903</v>
      </c>
      <c r="K984" s="23" t="s">
        <v>1904</v>
      </c>
      <c r="L984" s="23" t="s">
        <v>447</v>
      </c>
      <c r="M984" s="23" t="s">
        <v>411</v>
      </c>
      <c r="N984" s="25">
        <v>45257</v>
      </c>
      <c r="O984" s="23" t="s">
        <v>770</v>
      </c>
      <c r="P984" s="23" t="s">
        <v>517</v>
      </c>
      <c r="Q984" s="35">
        <v>30312</v>
      </c>
      <c r="R984" s="35" t="s">
        <v>5958</v>
      </c>
      <c r="S984" s="35" t="s">
        <v>5959</v>
      </c>
      <c r="T984" s="91" t="s">
        <v>15038</v>
      </c>
      <c r="U984" t="str">
        <f>VLOOKUP(A984,'PLIL_Branch List'!$C$3:$C$127,1,0)</f>
        <v>Chennai-Annanagar</v>
      </c>
    </row>
    <row r="985" spans="1:21" x14ac:dyDescent="0.25">
      <c r="A985" s="34" t="str">
        <f>INDEX(Converter!B:B,MATCH(Employees!F985,Converter!C:C,0))</f>
        <v>Mumbai-Chakala</v>
      </c>
      <c r="B985" s="23">
        <v>984</v>
      </c>
      <c r="C985" s="23" t="s">
        <v>2436</v>
      </c>
      <c r="D985" s="24">
        <v>36732</v>
      </c>
      <c r="E985" s="23" t="s">
        <v>3406</v>
      </c>
      <c r="F985" s="23" t="s">
        <v>538</v>
      </c>
      <c r="G985" s="23" t="s">
        <v>435</v>
      </c>
      <c r="H985" s="23" t="s">
        <v>1918</v>
      </c>
      <c r="I985" s="23" t="s">
        <v>1919</v>
      </c>
      <c r="J985" s="23" t="s">
        <v>7183</v>
      </c>
      <c r="K985" s="23" t="s">
        <v>7184</v>
      </c>
      <c r="L985" s="23" t="s">
        <v>1199</v>
      </c>
      <c r="M985" s="23" t="s">
        <v>11969</v>
      </c>
      <c r="N985" s="25">
        <v>45259</v>
      </c>
      <c r="O985" s="23" t="s">
        <v>538</v>
      </c>
      <c r="P985" s="23" t="s">
        <v>399</v>
      </c>
      <c r="Q985" s="35">
        <v>32388</v>
      </c>
      <c r="R985" s="35" t="s">
        <v>5960</v>
      </c>
      <c r="S985" s="35" t="s">
        <v>5961</v>
      </c>
      <c r="T985" s="91" t="s">
        <v>15039</v>
      </c>
      <c r="U985" t="str">
        <f>VLOOKUP(A985,'PLIL_Branch List'!$C$3:$C$127,1,0)</f>
        <v>Mumbai-Chakala</v>
      </c>
    </row>
    <row r="986" spans="1:21" x14ac:dyDescent="0.25">
      <c r="A986" s="34" t="str">
        <f>INDEX(Converter!B:B,MATCH(Employees!F986,Converter!C:C,0))</f>
        <v>Gurgaon</v>
      </c>
      <c r="B986" s="23">
        <v>985</v>
      </c>
      <c r="C986" s="23" t="s">
        <v>3407</v>
      </c>
      <c r="D986" s="24">
        <v>36736</v>
      </c>
      <c r="E986" s="23" t="s">
        <v>3408</v>
      </c>
      <c r="F986" s="23" t="s">
        <v>828</v>
      </c>
      <c r="G986" s="23" t="s">
        <v>432</v>
      </c>
      <c r="H986" s="23" t="s">
        <v>3409</v>
      </c>
      <c r="I986" s="23" t="s">
        <v>3410</v>
      </c>
      <c r="J986" s="23" t="s">
        <v>1221</v>
      </c>
      <c r="K986" s="23" t="s">
        <v>1222</v>
      </c>
      <c r="L986" s="23" t="s">
        <v>1199</v>
      </c>
      <c r="M986" s="23" t="s">
        <v>3411</v>
      </c>
      <c r="N986" s="25">
        <v>45261</v>
      </c>
      <c r="O986" s="23" t="s">
        <v>828</v>
      </c>
      <c r="P986" s="23" t="s">
        <v>434</v>
      </c>
      <c r="Q986" s="35">
        <v>30603</v>
      </c>
      <c r="R986" s="35" t="s">
        <v>5962</v>
      </c>
      <c r="S986" s="35" t="s">
        <v>5963</v>
      </c>
      <c r="T986" s="91" t="s">
        <v>15040</v>
      </c>
      <c r="U986" t="str">
        <f>VLOOKUP(A986,'PLIL_Branch List'!$C$3:$C$127,1,0)</f>
        <v>Gurgaon</v>
      </c>
    </row>
    <row r="987" spans="1:21" x14ac:dyDescent="0.25">
      <c r="A987" s="34" t="str">
        <f>INDEX(Converter!B:B,MATCH(Employees!F987,Converter!C:C,0))</f>
        <v>Gurgaon</v>
      </c>
      <c r="B987" s="23">
        <v>986</v>
      </c>
      <c r="C987" s="23" t="s">
        <v>3412</v>
      </c>
      <c r="D987" s="24">
        <v>36748</v>
      </c>
      <c r="E987" s="23" t="s">
        <v>3413</v>
      </c>
      <c r="F987" s="23" t="s">
        <v>828</v>
      </c>
      <c r="G987" s="23" t="s">
        <v>435</v>
      </c>
      <c r="H987" s="23" t="s">
        <v>1773</v>
      </c>
      <c r="I987" s="23" t="s">
        <v>1773</v>
      </c>
      <c r="J987" s="23" t="s">
        <v>3407</v>
      </c>
      <c r="K987" s="23" t="s">
        <v>3408</v>
      </c>
      <c r="L987" s="23" t="s">
        <v>441</v>
      </c>
      <c r="M987" s="23" t="s">
        <v>3414</v>
      </c>
      <c r="N987" s="25">
        <v>45261</v>
      </c>
      <c r="O987" s="23" t="s">
        <v>828</v>
      </c>
      <c r="P987" s="23" t="s">
        <v>434</v>
      </c>
      <c r="Q987" s="35">
        <v>34991</v>
      </c>
      <c r="R987" s="35" t="s">
        <v>5964</v>
      </c>
      <c r="S987" s="35" t="s">
        <v>5965</v>
      </c>
      <c r="T987" s="91" t="s">
        <v>15041</v>
      </c>
      <c r="U987" t="str">
        <f>VLOOKUP(A987,'PLIL_Branch List'!$C$3:$C$127,1,0)</f>
        <v>Gurgaon</v>
      </c>
    </row>
    <row r="988" spans="1:21" x14ac:dyDescent="0.25">
      <c r="A988" s="34" t="str">
        <f>INDEX(Converter!B:B,MATCH(Employees!F988,Converter!C:C,0))</f>
        <v>Bhubneshwar</v>
      </c>
      <c r="B988" s="23">
        <v>987</v>
      </c>
      <c r="C988" s="23" t="s">
        <v>3415</v>
      </c>
      <c r="D988" s="24">
        <v>36760</v>
      </c>
      <c r="E988" s="23" t="s">
        <v>3416</v>
      </c>
      <c r="F988" s="23" t="s">
        <v>119</v>
      </c>
      <c r="G988" s="23" t="s">
        <v>435</v>
      </c>
      <c r="H988" s="23" t="s">
        <v>722</v>
      </c>
      <c r="I988" s="23" t="s">
        <v>718</v>
      </c>
      <c r="J988" s="23" t="s">
        <v>1789</v>
      </c>
      <c r="K988" s="23" t="s">
        <v>1790</v>
      </c>
      <c r="L988" s="23" t="s">
        <v>453</v>
      </c>
      <c r="M988" s="23" t="s">
        <v>743</v>
      </c>
      <c r="N988" s="25">
        <v>45261</v>
      </c>
      <c r="O988" s="23" t="s">
        <v>119</v>
      </c>
      <c r="P988" s="23" t="s">
        <v>396</v>
      </c>
      <c r="Q988" s="35">
        <v>28318</v>
      </c>
      <c r="R988" s="35" t="s">
        <v>5966</v>
      </c>
      <c r="S988" s="35" t="s">
        <v>5967</v>
      </c>
      <c r="T988" s="91" t="s">
        <v>15042</v>
      </c>
      <c r="U988" t="e">
        <f>VLOOKUP(A988,'PLIL_Branch List'!$C$3:$C$127,1,0)</f>
        <v>#N/A</v>
      </c>
    </row>
    <row r="989" spans="1:21" x14ac:dyDescent="0.25">
      <c r="A989" s="34" t="str">
        <f>INDEX(Converter!B:B,MATCH(Employees!F989,Converter!C:C,0))</f>
        <v>Dharamshala</v>
      </c>
      <c r="B989" s="23">
        <v>988</v>
      </c>
      <c r="C989" s="23" t="s">
        <v>3418</v>
      </c>
      <c r="D989" s="24">
        <v>36764</v>
      </c>
      <c r="E989" s="23" t="s">
        <v>3419</v>
      </c>
      <c r="F989" s="23" t="s">
        <v>37</v>
      </c>
      <c r="G989" s="23" t="s">
        <v>435</v>
      </c>
      <c r="H989" s="23" t="s">
        <v>448</v>
      </c>
      <c r="I989" s="23" t="s">
        <v>449</v>
      </c>
      <c r="J989" s="23" t="s">
        <v>11423</v>
      </c>
      <c r="K989" s="23" t="s">
        <v>11418</v>
      </c>
      <c r="L989" s="23" t="s">
        <v>453</v>
      </c>
      <c r="M989" s="23" t="s">
        <v>454</v>
      </c>
      <c r="N989" s="25">
        <v>45264</v>
      </c>
      <c r="O989" s="23" t="s">
        <v>37</v>
      </c>
      <c r="P989" s="23" t="s">
        <v>402</v>
      </c>
      <c r="Q989" s="35">
        <v>34071</v>
      </c>
      <c r="R989" s="35" t="s">
        <v>5968</v>
      </c>
      <c r="S989" s="35" t="s">
        <v>5969</v>
      </c>
      <c r="T989" s="91" t="s">
        <v>15043</v>
      </c>
      <c r="U989" t="str">
        <f>VLOOKUP(A989,'PLIL_Branch List'!$C$3:$C$127,1,0)</f>
        <v>Dharamshala</v>
      </c>
    </row>
    <row r="990" spans="1:21" x14ac:dyDescent="0.25">
      <c r="A990" s="34" t="str">
        <f>INDEX(Converter!B:B,MATCH(Employees!F990,Converter!C:C,0))</f>
        <v>Delhi-Naraina</v>
      </c>
      <c r="B990" s="23">
        <v>989</v>
      </c>
      <c r="C990" s="23" t="s">
        <v>3420</v>
      </c>
      <c r="D990" s="24">
        <v>36788</v>
      </c>
      <c r="E990" s="23" t="s">
        <v>3421</v>
      </c>
      <c r="F990" s="23" t="s">
        <v>337</v>
      </c>
      <c r="G990" s="23" t="s">
        <v>432</v>
      </c>
      <c r="H990" s="23" t="s">
        <v>722</v>
      </c>
      <c r="I990" s="23" t="s">
        <v>718</v>
      </c>
      <c r="J990" s="23" t="s">
        <v>7290</v>
      </c>
      <c r="K990" s="23" t="s">
        <v>7152</v>
      </c>
      <c r="L990" s="23" t="s">
        <v>445</v>
      </c>
      <c r="M990" s="23" t="s">
        <v>723</v>
      </c>
      <c r="N990" s="25">
        <v>45261</v>
      </c>
      <c r="O990" s="23" t="s">
        <v>337</v>
      </c>
      <c r="P990" s="23" t="s">
        <v>516</v>
      </c>
      <c r="Q990" s="35">
        <v>29502</v>
      </c>
      <c r="R990" s="35" t="s">
        <v>5970</v>
      </c>
      <c r="S990" s="35" t="s">
        <v>5971</v>
      </c>
      <c r="T990" s="91" t="s">
        <v>15044</v>
      </c>
      <c r="U990" t="e">
        <f>VLOOKUP(A990,'PLIL_Branch List'!$C$3:$C$127,1,0)</f>
        <v>#N/A</v>
      </c>
    </row>
    <row r="991" spans="1:21" x14ac:dyDescent="0.25">
      <c r="A991" s="34" t="str">
        <f>INDEX(Converter!B:B,MATCH(Employees!F991,Converter!C:C,0))</f>
        <v>Lucknow-Hazratganj</v>
      </c>
      <c r="B991" s="23">
        <v>990</v>
      </c>
      <c r="C991" s="23" t="s">
        <v>829</v>
      </c>
      <c r="D991" s="24">
        <v>36790</v>
      </c>
      <c r="E991" s="23" t="s">
        <v>830</v>
      </c>
      <c r="F991" s="23" t="s">
        <v>537</v>
      </c>
      <c r="G991" s="23" t="s">
        <v>432</v>
      </c>
      <c r="H991" s="23" t="s">
        <v>451</v>
      </c>
      <c r="I991" s="23" t="s">
        <v>449</v>
      </c>
      <c r="J991" s="23" t="s">
        <v>834</v>
      </c>
      <c r="K991" s="23" t="s">
        <v>835</v>
      </c>
      <c r="L991" s="23" t="s">
        <v>442</v>
      </c>
      <c r="M991" s="23" t="s">
        <v>397</v>
      </c>
      <c r="N991" s="25">
        <v>45264</v>
      </c>
      <c r="O991" s="23" t="s">
        <v>537</v>
      </c>
      <c r="P991" s="23" t="s">
        <v>516</v>
      </c>
      <c r="Q991" s="35">
        <v>28856</v>
      </c>
      <c r="R991" s="35" t="s">
        <v>5972</v>
      </c>
      <c r="S991" s="35" t="s">
        <v>5973</v>
      </c>
      <c r="T991" s="91" t="s">
        <v>15045</v>
      </c>
      <c r="U991" t="str">
        <f>VLOOKUP(A991,'PLIL_Branch List'!$C$3:$C$127,1,0)</f>
        <v>Lucknow-Hazratganj</v>
      </c>
    </row>
    <row r="992" spans="1:21" x14ac:dyDescent="0.25">
      <c r="A992" s="34" t="str">
        <f>INDEX(Converter!B:B,MATCH(Employees!F992,Converter!C:C,0))</f>
        <v>Gurgaon</v>
      </c>
      <c r="B992" s="23">
        <v>991</v>
      </c>
      <c r="C992" s="23" t="s">
        <v>3422</v>
      </c>
      <c r="D992" s="24">
        <v>36797</v>
      </c>
      <c r="E992" s="23" t="s">
        <v>3423</v>
      </c>
      <c r="F992" s="23" t="s">
        <v>828</v>
      </c>
      <c r="G992" s="23" t="s">
        <v>435</v>
      </c>
      <c r="H992" s="23" t="s">
        <v>2203</v>
      </c>
      <c r="I992" s="23" t="s">
        <v>718</v>
      </c>
      <c r="J992" s="23" t="s">
        <v>6949</v>
      </c>
      <c r="K992" s="23" t="s">
        <v>7057</v>
      </c>
      <c r="L992" s="23" t="s">
        <v>443</v>
      </c>
      <c r="M992" s="23" t="s">
        <v>1557</v>
      </c>
      <c r="N992" s="25">
        <v>45264</v>
      </c>
      <c r="O992" s="23" t="s">
        <v>828</v>
      </c>
      <c r="P992" s="23" t="s">
        <v>434</v>
      </c>
      <c r="Q992" s="35">
        <v>35183</v>
      </c>
      <c r="R992" s="35" t="s">
        <v>5974</v>
      </c>
      <c r="S992" s="35" t="s">
        <v>5975</v>
      </c>
      <c r="T992" s="91" t="s">
        <v>15046</v>
      </c>
      <c r="U992" t="str">
        <f>VLOOKUP(A992,'PLIL_Branch List'!$C$3:$C$127,1,0)</f>
        <v>Gurgaon</v>
      </c>
    </row>
    <row r="993" spans="1:21" x14ac:dyDescent="0.25">
      <c r="A993" s="34" t="str">
        <f>INDEX(Converter!B:B,MATCH(Employees!F993,Converter!C:C,0))</f>
        <v>Dehradun</v>
      </c>
      <c r="B993" s="23">
        <v>992</v>
      </c>
      <c r="C993" s="23" t="s">
        <v>3424</v>
      </c>
      <c r="D993" s="24">
        <v>36809</v>
      </c>
      <c r="E993" s="23" t="s">
        <v>3425</v>
      </c>
      <c r="F993" s="23" t="s">
        <v>14</v>
      </c>
      <c r="G993" s="23" t="s">
        <v>435</v>
      </c>
      <c r="H993" s="23" t="s">
        <v>448</v>
      </c>
      <c r="I993" s="23" t="s">
        <v>449</v>
      </c>
      <c r="J993" s="23" t="s">
        <v>9093</v>
      </c>
      <c r="K993" s="23" t="s">
        <v>9082</v>
      </c>
      <c r="L993" s="23" t="s">
        <v>445</v>
      </c>
      <c r="M993" s="23" t="s">
        <v>452</v>
      </c>
      <c r="N993" s="25">
        <v>45264</v>
      </c>
      <c r="O993" s="23" t="s">
        <v>14</v>
      </c>
      <c r="P993" s="23" t="s">
        <v>516</v>
      </c>
      <c r="Q993" s="35">
        <v>34203</v>
      </c>
      <c r="R993" s="35" t="s">
        <v>5976</v>
      </c>
      <c r="S993" s="35" t="s">
        <v>5977</v>
      </c>
      <c r="T993" s="91" t="s">
        <v>15047</v>
      </c>
      <c r="U993" t="str">
        <f>VLOOKUP(A993,'PLIL_Branch List'!$C$3:$C$127,1,0)</f>
        <v>Dehradun</v>
      </c>
    </row>
    <row r="994" spans="1:21" x14ac:dyDescent="0.25">
      <c r="A994" s="34" t="str">
        <f>INDEX(Converter!B:B,MATCH(Employees!F994,Converter!C:C,0))</f>
        <v>Ferozpur</v>
      </c>
      <c r="B994" s="23">
        <v>993</v>
      </c>
      <c r="C994" s="23" t="s">
        <v>3426</v>
      </c>
      <c r="D994" s="24">
        <v>36816</v>
      </c>
      <c r="E994" s="23" t="s">
        <v>1448</v>
      </c>
      <c r="F994" s="23" t="s">
        <v>320</v>
      </c>
      <c r="G994" s="23" t="s">
        <v>435</v>
      </c>
      <c r="H994" s="23" t="s">
        <v>448</v>
      </c>
      <c r="I994" s="23" t="s">
        <v>449</v>
      </c>
      <c r="J994" s="23" t="s">
        <v>2189</v>
      </c>
      <c r="K994" s="23" t="s">
        <v>2190</v>
      </c>
      <c r="L994" s="23" t="s">
        <v>456</v>
      </c>
      <c r="M994" s="23" t="s">
        <v>457</v>
      </c>
      <c r="N994" s="25">
        <v>45266</v>
      </c>
      <c r="O994" s="23" t="s">
        <v>320</v>
      </c>
      <c r="P994" s="23" t="s">
        <v>402</v>
      </c>
      <c r="Q994" s="35">
        <v>25295</v>
      </c>
      <c r="R994" s="35" t="s">
        <v>5978</v>
      </c>
      <c r="S994" s="35" t="s">
        <v>5979</v>
      </c>
      <c r="T994" s="91" t="s">
        <v>15048</v>
      </c>
      <c r="U994" t="e">
        <f>VLOOKUP(A994,'PLIL_Branch List'!$C$3:$C$127,1,0)</f>
        <v>#N/A</v>
      </c>
    </row>
    <row r="995" spans="1:21" x14ac:dyDescent="0.25">
      <c r="A995" s="34" t="str">
        <f>INDEX(Converter!B:B,MATCH(Employees!F995,Converter!C:C,0))</f>
        <v>Ranchi</v>
      </c>
      <c r="B995" s="23">
        <v>994</v>
      </c>
      <c r="C995" s="23" t="s">
        <v>3427</v>
      </c>
      <c r="D995" s="24">
        <v>36818</v>
      </c>
      <c r="E995" s="23" t="s">
        <v>3428</v>
      </c>
      <c r="F995" s="23" t="s">
        <v>52</v>
      </c>
      <c r="G995" s="23" t="s">
        <v>435</v>
      </c>
      <c r="H995" s="23" t="s">
        <v>451</v>
      </c>
      <c r="I995" s="23" t="s">
        <v>449</v>
      </c>
      <c r="J995" s="23" t="s">
        <v>2364</v>
      </c>
      <c r="K995" s="23" t="s">
        <v>2365</v>
      </c>
      <c r="L995" s="23" t="s">
        <v>519</v>
      </c>
      <c r="M995" s="23" t="s">
        <v>521</v>
      </c>
      <c r="N995" s="25">
        <v>45266</v>
      </c>
      <c r="O995" s="23" t="s">
        <v>52</v>
      </c>
      <c r="P995" s="23" t="s">
        <v>396</v>
      </c>
      <c r="Q995" s="35">
        <v>27367</v>
      </c>
      <c r="R995" s="35" t="s">
        <v>5980</v>
      </c>
      <c r="S995" s="35" t="s">
        <v>5981</v>
      </c>
      <c r="T995" s="91" t="s">
        <v>15049</v>
      </c>
      <c r="U995" t="str">
        <f>VLOOKUP(A995,'PLIL_Branch List'!$C$3:$C$127,1,0)</f>
        <v>Ranchi</v>
      </c>
    </row>
    <row r="996" spans="1:21" x14ac:dyDescent="0.25">
      <c r="A996" s="34" t="str">
        <f>INDEX(Converter!B:B,MATCH(Employees!F996,Converter!C:C,0))</f>
        <v>Gurgaon</v>
      </c>
      <c r="B996" s="23">
        <v>995</v>
      </c>
      <c r="C996" s="23" t="s">
        <v>3429</v>
      </c>
      <c r="D996" s="24">
        <v>36828</v>
      </c>
      <c r="E996" s="23" t="s">
        <v>3430</v>
      </c>
      <c r="F996" s="23" t="s">
        <v>828</v>
      </c>
      <c r="G996" s="23" t="s">
        <v>435</v>
      </c>
      <c r="H996" s="23" t="s">
        <v>1298</v>
      </c>
      <c r="I996" s="23" t="s">
        <v>436</v>
      </c>
      <c r="J996" s="23" t="s">
        <v>2860</v>
      </c>
      <c r="K996" s="23" t="s">
        <v>2861</v>
      </c>
      <c r="L996" s="23" t="s">
        <v>447</v>
      </c>
      <c r="M996" s="23" t="s">
        <v>2532</v>
      </c>
      <c r="N996" s="25">
        <v>45268</v>
      </c>
      <c r="O996" s="23" t="s">
        <v>828</v>
      </c>
      <c r="P996" s="23" t="s">
        <v>434</v>
      </c>
      <c r="Q996" s="35">
        <v>36562</v>
      </c>
      <c r="R996" s="35" t="s">
        <v>5982</v>
      </c>
      <c r="S996" s="35" t="s">
        <v>5983</v>
      </c>
      <c r="T996" s="91" t="s">
        <v>15050</v>
      </c>
      <c r="U996" t="str">
        <f>VLOOKUP(A996,'PLIL_Branch List'!$C$3:$C$127,1,0)</f>
        <v>Gurgaon</v>
      </c>
    </row>
    <row r="997" spans="1:21" x14ac:dyDescent="0.25">
      <c r="A997" s="34" t="str">
        <f>INDEX(Converter!B:B,MATCH(Employees!F997,Converter!C:C,0))</f>
        <v>Pithoragarh</v>
      </c>
      <c r="B997" s="23">
        <v>996</v>
      </c>
      <c r="C997" s="23" t="s">
        <v>2468</v>
      </c>
      <c r="D997" s="24">
        <v>36830</v>
      </c>
      <c r="E997" s="23" t="s">
        <v>2469</v>
      </c>
      <c r="F997" s="23" t="s">
        <v>65</v>
      </c>
      <c r="G997" s="23" t="s">
        <v>432</v>
      </c>
      <c r="H997" s="23" t="s">
        <v>451</v>
      </c>
      <c r="I997" s="23" t="s">
        <v>449</v>
      </c>
      <c r="J997" s="23" t="s">
        <v>2349</v>
      </c>
      <c r="K997" s="23" t="s">
        <v>525</v>
      </c>
      <c r="L997" s="23" t="s">
        <v>460</v>
      </c>
      <c r="M997" s="23" t="s">
        <v>11935</v>
      </c>
      <c r="N997" s="25">
        <v>45268</v>
      </c>
      <c r="O997" s="23" t="s">
        <v>65</v>
      </c>
      <c r="P997" s="23" t="s">
        <v>516</v>
      </c>
      <c r="Q997" s="35">
        <v>35527</v>
      </c>
      <c r="R997" s="35" t="s">
        <v>5984</v>
      </c>
      <c r="S997" s="35" t="s">
        <v>5985</v>
      </c>
      <c r="T997" s="91" t="s">
        <v>15051</v>
      </c>
      <c r="U997" t="str">
        <f>VLOOKUP(A997,'PLIL_Branch List'!$C$3:$C$127,1,0)</f>
        <v>Pithoragarh</v>
      </c>
    </row>
    <row r="998" spans="1:21" x14ac:dyDescent="0.25">
      <c r="A998" s="34" t="str">
        <f>INDEX(Converter!B:B,MATCH(Employees!F998,Converter!C:C,0))</f>
        <v>Ranchi</v>
      </c>
      <c r="B998" s="23">
        <v>997</v>
      </c>
      <c r="C998" s="23" t="s">
        <v>3431</v>
      </c>
      <c r="D998" s="24">
        <v>36846</v>
      </c>
      <c r="E998" s="23" t="s">
        <v>3432</v>
      </c>
      <c r="F998" s="23" t="s">
        <v>52</v>
      </c>
      <c r="G998" s="23" t="s">
        <v>435</v>
      </c>
      <c r="H998" s="23" t="s">
        <v>448</v>
      </c>
      <c r="I998" s="23" t="s">
        <v>449</v>
      </c>
      <c r="J998" s="23" t="s">
        <v>841</v>
      </c>
      <c r="K998" s="23" t="s">
        <v>842</v>
      </c>
      <c r="L998" s="23" t="s">
        <v>456</v>
      </c>
      <c r="M998" s="23" t="s">
        <v>457</v>
      </c>
      <c r="N998" s="25">
        <v>45271</v>
      </c>
      <c r="O998" s="23" t="s">
        <v>52</v>
      </c>
      <c r="P998" s="23" t="s">
        <v>396</v>
      </c>
      <c r="Q998" s="35">
        <v>28270</v>
      </c>
      <c r="R998" s="35" t="s">
        <v>5986</v>
      </c>
      <c r="S998" s="35" t="s">
        <v>5987</v>
      </c>
      <c r="T998" s="91" t="s">
        <v>15052</v>
      </c>
      <c r="U998" t="str">
        <f>VLOOKUP(A998,'PLIL_Branch List'!$C$3:$C$127,1,0)</f>
        <v>Ranchi</v>
      </c>
    </row>
    <row r="999" spans="1:21" x14ac:dyDescent="0.25">
      <c r="A999" s="34" t="str">
        <f>INDEX(Converter!B:B,MATCH(Employees!F999,Converter!C:C,0))</f>
        <v>Ghaziabad</v>
      </c>
      <c r="B999" s="23">
        <v>998</v>
      </c>
      <c r="C999" s="23" t="s">
        <v>3433</v>
      </c>
      <c r="D999" s="24">
        <v>36850</v>
      </c>
      <c r="E999" s="23" t="s">
        <v>3434</v>
      </c>
      <c r="F999" s="23" t="s">
        <v>123</v>
      </c>
      <c r="G999" s="23" t="s">
        <v>435</v>
      </c>
      <c r="H999" s="23" t="s">
        <v>8681</v>
      </c>
      <c r="I999" s="23" t="s">
        <v>8681</v>
      </c>
      <c r="J999" s="23" t="s">
        <v>8699</v>
      </c>
      <c r="K999" s="23" t="s">
        <v>3252</v>
      </c>
      <c r="L999" s="23" t="s">
        <v>445</v>
      </c>
      <c r="M999" s="23" t="s">
        <v>472</v>
      </c>
      <c r="N999" s="25">
        <v>45271</v>
      </c>
      <c r="O999" s="23" t="s">
        <v>123</v>
      </c>
      <c r="P999" s="23" t="s">
        <v>516</v>
      </c>
      <c r="Q999" s="35">
        <v>32874</v>
      </c>
      <c r="R999" s="35" t="s">
        <v>5988</v>
      </c>
      <c r="S999" s="35" t="s">
        <v>5989</v>
      </c>
      <c r="T999" s="91" t="s">
        <v>15053</v>
      </c>
      <c r="U999" t="str">
        <f>VLOOKUP(A999,'PLIL_Branch List'!$C$3:$C$127,1,0)</f>
        <v>Ghaziabad</v>
      </c>
    </row>
    <row r="1000" spans="1:21" x14ac:dyDescent="0.25">
      <c r="A1000" s="34" t="str">
        <f>INDEX(Converter!B:B,MATCH(Employees!F1000,Converter!C:C,0))</f>
        <v>Dimapur</v>
      </c>
      <c r="B1000" s="23">
        <v>999</v>
      </c>
      <c r="C1000" s="23" t="s">
        <v>3237</v>
      </c>
      <c r="D1000" s="24">
        <v>36867</v>
      </c>
      <c r="E1000" s="23" t="s">
        <v>3435</v>
      </c>
      <c r="F1000" s="23" t="s">
        <v>121</v>
      </c>
      <c r="G1000" s="23" t="s">
        <v>432</v>
      </c>
      <c r="H1000" s="23" t="s">
        <v>448</v>
      </c>
      <c r="I1000" s="23" t="s">
        <v>449</v>
      </c>
      <c r="J1000" s="23" t="s">
        <v>2897</v>
      </c>
      <c r="K1000" s="23" t="s">
        <v>2898</v>
      </c>
      <c r="L1000" s="23" t="s">
        <v>458</v>
      </c>
      <c r="M1000" s="23" t="s">
        <v>459</v>
      </c>
      <c r="N1000" s="25">
        <v>45268</v>
      </c>
      <c r="O1000" s="23" t="s">
        <v>121</v>
      </c>
      <c r="P1000" s="23" t="s">
        <v>396</v>
      </c>
      <c r="Q1000" s="35">
        <v>35864</v>
      </c>
      <c r="R1000" s="35" t="s">
        <v>5990</v>
      </c>
      <c r="S1000" s="35" t="s">
        <v>5991</v>
      </c>
      <c r="T1000" s="91" t="s">
        <v>15054</v>
      </c>
      <c r="U1000" t="str">
        <f>VLOOKUP(A1000,'PLIL_Branch List'!$C$3:$C$127,1,0)</f>
        <v>Dimapur</v>
      </c>
    </row>
    <row r="1001" spans="1:21" x14ac:dyDescent="0.25">
      <c r="A1001" s="34" t="str">
        <f>INDEX(Converter!B:B,MATCH(Employees!F1001,Converter!C:C,0))</f>
        <v>Kullu</v>
      </c>
      <c r="B1001" s="23">
        <v>1000</v>
      </c>
      <c r="C1001" s="23" t="s">
        <v>3436</v>
      </c>
      <c r="D1001" s="24">
        <v>36886</v>
      </c>
      <c r="E1001" s="23" t="s">
        <v>3437</v>
      </c>
      <c r="F1001" s="23" t="s">
        <v>798</v>
      </c>
      <c r="G1001" s="23" t="s">
        <v>435</v>
      </c>
      <c r="H1001" s="23" t="s">
        <v>404</v>
      </c>
      <c r="I1001" s="23" t="s">
        <v>436</v>
      </c>
      <c r="J1001" s="23" t="s">
        <v>1338</v>
      </c>
      <c r="K1001" s="23" t="s">
        <v>2222</v>
      </c>
      <c r="L1001" s="23" t="s">
        <v>450</v>
      </c>
      <c r="M1001" s="23" t="s">
        <v>408</v>
      </c>
      <c r="N1001" s="25">
        <v>45275</v>
      </c>
      <c r="O1001" s="23" t="s">
        <v>798</v>
      </c>
      <c r="P1001" s="23" t="s">
        <v>402</v>
      </c>
      <c r="Q1001" s="35">
        <v>35260</v>
      </c>
      <c r="R1001" s="35" t="s">
        <v>5992</v>
      </c>
      <c r="S1001" s="35" t="s">
        <v>1974</v>
      </c>
      <c r="T1001" s="91" t="s">
        <v>15055</v>
      </c>
      <c r="U1001" t="str">
        <f>VLOOKUP(A1001,'PLIL_Branch List'!$C$3:$C$127,1,0)</f>
        <v>Kullu</v>
      </c>
    </row>
    <row r="1002" spans="1:21" x14ac:dyDescent="0.25">
      <c r="A1002" s="34" t="str">
        <f>INDEX(Converter!B:B,MATCH(Employees!F1002,Converter!C:C,0))</f>
        <v>Gurgaon</v>
      </c>
      <c r="B1002" s="23">
        <v>1001</v>
      </c>
      <c r="C1002" s="23" t="s">
        <v>3438</v>
      </c>
      <c r="D1002" s="24">
        <v>36887</v>
      </c>
      <c r="E1002" s="23" t="s">
        <v>3439</v>
      </c>
      <c r="F1002" s="23" t="s">
        <v>828</v>
      </c>
      <c r="G1002" s="23" t="s">
        <v>435</v>
      </c>
      <c r="H1002" s="23" t="s">
        <v>2461</v>
      </c>
      <c r="I1002" s="23" t="s">
        <v>2462</v>
      </c>
      <c r="J1002" s="23" t="s">
        <v>2463</v>
      </c>
      <c r="K1002" s="23" t="s">
        <v>2464</v>
      </c>
      <c r="L1002" s="23" t="s">
        <v>441</v>
      </c>
      <c r="M1002" s="23" t="s">
        <v>3304</v>
      </c>
      <c r="N1002" s="25">
        <v>45275</v>
      </c>
      <c r="O1002" s="23" t="s">
        <v>828</v>
      </c>
      <c r="P1002" s="23" t="s">
        <v>434</v>
      </c>
      <c r="Q1002" s="35">
        <v>35325</v>
      </c>
      <c r="R1002" s="35" t="s">
        <v>5993</v>
      </c>
      <c r="S1002" s="35" t="s">
        <v>5377</v>
      </c>
      <c r="T1002" s="91" t="s">
        <v>15056</v>
      </c>
      <c r="U1002" t="str">
        <f>VLOOKUP(A1002,'PLIL_Branch List'!$C$3:$C$127,1,0)</f>
        <v>Gurgaon</v>
      </c>
    </row>
    <row r="1003" spans="1:21" x14ac:dyDescent="0.25">
      <c r="A1003" s="34" t="str">
        <f>INDEX(Converter!B:B,MATCH(Employees!F1003,Converter!C:C,0))</f>
        <v>Dimapur</v>
      </c>
      <c r="B1003" s="23">
        <v>1002</v>
      </c>
      <c r="C1003" s="23" t="s">
        <v>2300</v>
      </c>
      <c r="D1003" s="24">
        <v>36909</v>
      </c>
      <c r="E1003" s="23" t="s">
        <v>3440</v>
      </c>
      <c r="F1003" s="23" t="s">
        <v>121</v>
      </c>
      <c r="G1003" s="23" t="s">
        <v>435</v>
      </c>
      <c r="H1003" s="23" t="s">
        <v>451</v>
      </c>
      <c r="I1003" s="23" t="s">
        <v>449</v>
      </c>
      <c r="J1003" s="23" t="s">
        <v>2393</v>
      </c>
      <c r="K1003" s="23" t="s">
        <v>530</v>
      </c>
      <c r="L1003" s="23" t="s">
        <v>442</v>
      </c>
      <c r="M1003" s="23" t="s">
        <v>397</v>
      </c>
      <c r="N1003" s="25">
        <v>45279</v>
      </c>
      <c r="O1003" s="23" t="s">
        <v>121</v>
      </c>
      <c r="P1003" s="23" t="s">
        <v>396</v>
      </c>
      <c r="Q1003" s="35">
        <v>30138</v>
      </c>
      <c r="R1003" s="35" t="s">
        <v>5994</v>
      </c>
      <c r="S1003" s="35" t="s">
        <v>2301</v>
      </c>
      <c r="T1003" s="91" t="s">
        <v>15057</v>
      </c>
      <c r="U1003" t="str">
        <f>VLOOKUP(A1003,'PLIL_Branch List'!$C$3:$C$127,1,0)</f>
        <v>Dimapur</v>
      </c>
    </row>
    <row r="1004" spans="1:21" x14ac:dyDescent="0.25">
      <c r="A1004" s="34" t="str">
        <f>INDEX(Converter!B:B,MATCH(Employees!F1004,Converter!C:C,0))</f>
        <v>Noida</v>
      </c>
      <c r="B1004" s="23">
        <v>1003</v>
      </c>
      <c r="C1004" s="23" t="s">
        <v>3441</v>
      </c>
      <c r="D1004" s="24">
        <v>36930</v>
      </c>
      <c r="E1004" s="23" t="s">
        <v>3442</v>
      </c>
      <c r="F1004" s="23" t="s">
        <v>132</v>
      </c>
      <c r="G1004" s="23" t="s">
        <v>435</v>
      </c>
      <c r="H1004" s="23" t="s">
        <v>722</v>
      </c>
      <c r="I1004" s="23" t="s">
        <v>718</v>
      </c>
      <c r="J1004" s="23" t="s">
        <v>3199</v>
      </c>
      <c r="K1004" s="23" t="s">
        <v>724</v>
      </c>
      <c r="L1004" s="23" t="s">
        <v>445</v>
      </c>
      <c r="M1004" s="23" t="s">
        <v>723</v>
      </c>
      <c r="N1004" s="25">
        <v>45278</v>
      </c>
      <c r="O1004" s="23" t="s">
        <v>132</v>
      </c>
      <c r="P1004" s="23" t="s">
        <v>516</v>
      </c>
      <c r="Q1004" s="35">
        <v>27140</v>
      </c>
      <c r="R1004" s="35" t="s">
        <v>5995</v>
      </c>
      <c r="S1004" s="35" t="s">
        <v>5996</v>
      </c>
      <c r="T1004" s="91" t="s">
        <v>15058</v>
      </c>
      <c r="U1004" t="str">
        <f>VLOOKUP(A1004,'PLIL_Branch List'!$C$3:$C$127,1,0)</f>
        <v>Noida</v>
      </c>
    </row>
    <row r="1005" spans="1:21" x14ac:dyDescent="0.25">
      <c r="A1005" s="34" t="str">
        <f>INDEX(Converter!B:B,MATCH(Employees!F1005,Converter!C:C,0))</f>
        <v>Gurgaon</v>
      </c>
      <c r="B1005" s="23">
        <v>1004</v>
      </c>
      <c r="C1005" s="23" t="s">
        <v>3443</v>
      </c>
      <c r="D1005" s="24">
        <v>36952</v>
      </c>
      <c r="E1005" s="23" t="s">
        <v>1959</v>
      </c>
      <c r="F1005" s="23" t="s">
        <v>828</v>
      </c>
      <c r="G1005" s="23" t="s">
        <v>435</v>
      </c>
      <c r="H1005" s="23" t="s">
        <v>8385</v>
      </c>
      <c r="I1005" s="23" t="s">
        <v>1485</v>
      </c>
      <c r="J1005" s="23" t="s">
        <v>1969</v>
      </c>
      <c r="K1005" s="23" t="s">
        <v>2753</v>
      </c>
      <c r="L1005" s="23" t="s">
        <v>450</v>
      </c>
      <c r="M1005" s="23" t="s">
        <v>3629</v>
      </c>
      <c r="N1005" s="25">
        <v>45279</v>
      </c>
      <c r="O1005" s="23" t="s">
        <v>828</v>
      </c>
      <c r="P1005" s="23" t="s">
        <v>434</v>
      </c>
      <c r="Q1005" s="35">
        <v>36023</v>
      </c>
      <c r="R1005" s="35" t="s">
        <v>5997</v>
      </c>
      <c r="S1005" s="35" t="s">
        <v>5998</v>
      </c>
      <c r="T1005" s="91" t="s">
        <v>15059</v>
      </c>
      <c r="U1005" t="str">
        <f>VLOOKUP(A1005,'PLIL_Branch List'!$C$3:$C$127,1,0)</f>
        <v>Gurgaon</v>
      </c>
    </row>
    <row r="1006" spans="1:21" x14ac:dyDescent="0.25">
      <c r="A1006" s="34" t="str">
        <f>INDEX(Converter!B:B,MATCH(Employees!F1006,Converter!C:C,0))</f>
        <v>Triruchirappalli</v>
      </c>
      <c r="B1006" s="23">
        <v>1005</v>
      </c>
      <c r="C1006" s="23" t="s">
        <v>3390</v>
      </c>
      <c r="D1006" s="24">
        <v>36963</v>
      </c>
      <c r="E1006" s="23" t="s">
        <v>831</v>
      </c>
      <c r="F1006" s="23" t="s">
        <v>351</v>
      </c>
      <c r="G1006" s="23" t="s">
        <v>435</v>
      </c>
      <c r="H1006" s="23" t="s">
        <v>728</v>
      </c>
      <c r="I1006" s="23" t="s">
        <v>718</v>
      </c>
      <c r="J1006" s="23" t="s">
        <v>3370</v>
      </c>
      <c r="K1006" s="23" t="s">
        <v>824</v>
      </c>
      <c r="L1006" s="23" t="s">
        <v>443</v>
      </c>
      <c r="M1006" s="23" t="s">
        <v>729</v>
      </c>
      <c r="N1006" s="25">
        <v>45282</v>
      </c>
      <c r="O1006" s="23" t="s">
        <v>351</v>
      </c>
      <c r="P1006" s="23" t="s">
        <v>517</v>
      </c>
      <c r="Q1006" s="35">
        <v>27567</v>
      </c>
      <c r="R1006" s="35" t="s">
        <v>5999</v>
      </c>
      <c r="S1006" s="35" t="s">
        <v>6000</v>
      </c>
      <c r="T1006" s="91" t="s">
        <v>15060</v>
      </c>
      <c r="U1006" t="e">
        <f>VLOOKUP(A1006,'PLIL_Branch List'!$C$3:$C$127,1,0)</f>
        <v>#N/A</v>
      </c>
    </row>
    <row r="1007" spans="1:21" x14ac:dyDescent="0.25">
      <c r="A1007" s="34" t="str">
        <f>INDEX(Converter!B:B,MATCH(Employees!F1007,Converter!C:C,0))</f>
        <v>Roorkee</v>
      </c>
      <c r="B1007" s="23">
        <v>1006</v>
      </c>
      <c r="C1007" s="23" t="s">
        <v>3445</v>
      </c>
      <c r="D1007" s="24">
        <v>36969</v>
      </c>
      <c r="E1007" s="23" t="s">
        <v>3446</v>
      </c>
      <c r="F1007" s="23" t="s">
        <v>36</v>
      </c>
      <c r="G1007" s="23" t="s">
        <v>435</v>
      </c>
      <c r="H1007" s="23" t="s">
        <v>448</v>
      </c>
      <c r="I1007" s="23" t="s">
        <v>449</v>
      </c>
      <c r="J1007" s="23" t="s">
        <v>3447</v>
      </c>
      <c r="K1007" s="23" t="s">
        <v>3448</v>
      </c>
      <c r="L1007" s="23" t="s">
        <v>460</v>
      </c>
      <c r="M1007" s="23" t="s">
        <v>461</v>
      </c>
      <c r="N1007" s="25">
        <v>45282</v>
      </c>
      <c r="O1007" s="23" t="s">
        <v>36</v>
      </c>
      <c r="P1007" s="23" t="s">
        <v>516</v>
      </c>
      <c r="Q1007" s="35">
        <v>36752</v>
      </c>
      <c r="R1007" s="35" t="s">
        <v>6001</v>
      </c>
      <c r="S1007" s="35" t="s">
        <v>6002</v>
      </c>
      <c r="T1007" s="91" t="s">
        <v>15061</v>
      </c>
      <c r="U1007" t="str">
        <f>VLOOKUP(A1007,'PLIL_Branch List'!$C$3:$C$127,1,0)</f>
        <v>Roorkee</v>
      </c>
    </row>
    <row r="1008" spans="1:21" x14ac:dyDescent="0.25">
      <c r="A1008" s="34" t="str">
        <f>INDEX(Converter!B:B,MATCH(Employees!F1008,Converter!C:C,0))</f>
        <v>Lucknow-Hazratganj</v>
      </c>
      <c r="B1008" s="23">
        <v>1007</v>
      </c>
      <c r="C1008" s="23" t="s">
        <v>3449</v>
      </c>
      <c r="D1008" s="24">
        <v>36971</v>
      </c>
      <c r="E1008" s="23" t="s">
        <v>3450</v>
      </c>
      <c r="F1008" s="23" t="s">
        <v>537</v>
      </c>
      <c r="G1008" s="23" t="s">
        <v>432</v>
      </c>
      <c r="H1008" s="23" t="s">
        <v>451</v>
      </c>
      <c r="I1008" s="23" t="s">
        <v>449</v>
      </c>
      <c r="J1008" s="23" t="s">
        <v>3457</v>
      </c>
      <c r="K1008" s="23" t="s">
        <v>3458</v>
      </c>
      <c r="L1008" s="23" t="s">
        <v>456</v>
      </c>
      <c r="M1008" s="23" t="s">
        <v>473</v>
      </c>
      <c r="N1008" s="25">
        <v>45281</v>
      </c>
      <c r="O1008" s="23" t="s">
        <v>537</v>
      </c>
      <c r="P1008" s="23" t="s">
        <v>516</v>
      </c>
      <c r="Q1008" s="35">
        <v>30853</v>
      </c>
      <c r="R1008" s="35" t="s">
        <v>6003</v>
      </c>
      <c r="S1008" s="35" t="s">
        <v>6004</v>
      </c>
      <c r="T1008" s="91" t="s">
        <v>15062</v>
      </c>
      <c r="U1008" t="str">
        <f>VLOOKUP(A1008,'PLIL_Branch List'!$C$3:$C$127,1,0)</f>
        <v>Lucknow-Hazratganj</v>
      </c>
    </row>
    <row r="1009" spans="1:21" x14ac:dyDescent="0.25">
      <c r="A1009" s="34" t="str">
        <f>INDEX(Converter!B:B,MATCH(Employees!F1009,Converter!C:C,0))</f>
        <v>Bareilly</v>
      </c>
      <c r="B1009" s="23">
        <v>1008</v>
      </c>
      <c r="C1009" s="23" t="s">
        <v>3451</v>
      </c>
      <c r="D1009" s="24">
        <v>36982</v>
      </c>
      <c r="E1009" s="23" t="s">
        <v>3452</v>
      </c>
      <c r="F1009" s="23" t="s">
        <v>40</v>
      </c>
      <c r="G1009" s="23" t="s">
        <v>435</v>
      </c>
      <c r="H1009" s="23" t="s">
        <v>404</v>
      </c>
      <c r="I1009" s="23" t="s">
        <v>436</v>
      </c>
      <c r="J1009" s="23" t="s">
        <v>1876</v>
      </c>
      <c r="K1009" s="23" t="s">
        <v>1877</v>
      </c>
      <c r="L1009" s="23" t="s">
        <v>447</v>
      </c>
      <c r="M1009" s="23" t="s">
        <v>411</v>
      </c>
      <c r="N1009" s="25">
        <v>45282</v>
      </c>
      <c r="O1009" s="23" t="s">
        <v>40</v>
      </c>
      <c r="P1009" s="23" t="s">
        <v>516</v>
      </c>
      <c r="Q1009" s="35">
        <v>30375</v>
      </c>
      <c r="R1009" s="35" t="s">
        <v>6005</v>
      </c>
      <c r="S1009" s="35" t="s">
        <v>6006</v>
      </c>
      <c r="T1009" s="91" t="s">
        <v>15063</v>
      </c>
      <c r="U1009" t="str">
        <f>VLOOKUP(A1009,'PLIL_Branch List'!$C$3:$C$127,1,0)</f>
        <v>Bareilly</v>
      </c>
    </row>
    <row r="1010" spans="1:21" x14ac:dyDescent="0.25">
      <c r="A1010" s="34" t="str">
        <f>INDEX(Converter!B:B,MATCH(Employees!F1010,Converter!C:C,0))</f>
        <v>Guwahati</v>
      </c>
      <c r="B1010" s="23">
        <v>1009</v>
      </c>
      <c r="C1010" s="23" t="s">
        <v>3453</v>
      </c>
      <c r="D1010" s="24">
        <v>36985</v>
      </c>
      <c r="E1010" s="23" t="s">
        <v>3454</v>
      </c>
      <c r="F1010" s="23" t="s">
        <v>34</v>
      </c>
      <c r="G1010" s="23" t="s">
        <v>435</v>
      </c>
      <c r="H1010" s="23" t="s">
        <v>448</v>
      </c>
      <c r="I1010" s="23" t="s">
        <v>449</v>
      </c>
      <c r="J1010" s="23" t="s">
        <v>3092</v>
      </c>
      <c r="K1010" s="23" t="s">
        <v>3093</v>
      </c>
      <c r="L1010" s="23" t="s">
        <v>519</v>
      </c>
      <c r="M1010" s="23" t="s">
        <v>520</v>
      </c>
      <c r="N1010" s="25">
        <v>45283</v>
      </c>
      <c r="O1010" s="23" t="s">
        <v>34</v>
      </c>
      <c r="P1010" s="23" t="s">
        <v>396</v>
      </c>
      <c r="Q1010" s="35">
        <v>28277</v>
      </c>
      <c r="R1010" s="35" t="s">
        <v>6007</v>
      </c>
      <c r="S1010" s="35" t="s">
        <v>6008</v>
      </c>
      <c r="T1010" s="91" t="s">
        <v>15064</v>
      </c>
      <c r="U1010" t="str">
        <f>VLOOKUP(A1010,'PLIL_Branch List'!$C$3:$C$127,1,0)</f>
        <v>Guwahati</v>
      </c>
    </row>
    <row r="1011" spans="1:21" x14ac:dyDescent="0.25">
      <c r="A1011" s="34" t="str">
        <f>INDEX(Converter!B:B,MATCH(Employees!F1011,Converter!C:C,0))</f>
        <v>Mumbai-Chakala</v>
      </c>
      <c r="B1011" s="23">
        <v>1010</v>
      </c>
      <c r="C1011" s="23" t="s">
        <v>3455</v>
      </c>
      <c r="D1011" s="24">
        <v>36987</v>
      </c>
      <c r="E1011" s="23" t="s">
        <v>3456</v>
      </c>
      <c r="F1011" s="23" t="s">
        <v>538</v>
      </c>
      <c r="G1011" s="23" t="s">
        <v>435</v>
      </c>
      <c r="H1011" s="23" t="s">
        <v>8681</v>
      </c>
      <c r="I1011" s="23" t="s">
        <v>8681</v>
      </c>
      <c r="J1011" s="23" t="s">
        <v>9102</v>
      </c>
      <c r="K1011" s="23" t="s">
        <v>9103</v>
      </c>
      <c r="L1011" s="23" t="s">
        <v>1315</v>
      </c>
      <c r="M1011" s="23" t="s">
        <v>2370</v>
      </c>
      <c r="N1011" s="25">
        <v>45282</v>
      </c>
      <c r="O1011" s="23" t="s">
        <v>538</v>
      </c>
      <c r="P1011" s="23" t="s">
        <v>399</v>
      </c>
      <c r="Q1011" s="35">
        <v>30197</v>
      </c>
      <c r="R1011" s="35" t="s">
        <v>6009</v>
      </c>
      <c r="S1011" s="35" t="s">
        <v>6010</v>
      </c>
      <c r="T1011" s="91" t="s">
        <v>15065</v>
      </c>
      <c r="U1011" t="str">
        <f>VLOOKUP(A1011,'PLIL_Branch List'!$C$3:$C$127,1,0)</f>
        <v>Mumbai-Chakala</v>
      </c>
    </row>
    <row r="1012" spans="1:21" x14ac:dyDescent="0.25">
      <c r="A1012" s="34" t="str">
        <f>INDEX(Converter!B:B,MATCH(Employees!F1012,Converter!C:C,0))</f>
        <v>Chennai-Annanagar</v>
      </c>
      <c r="B1012" s="23">
        <v>1011</v>
      </c>
      <c r="C1012" s="23" t="s">
        <v>2947</v>
      </c>
      <c r="D1012" s="24">
        <v>36997</v>
      </c>
      <c r="E1012" s="23" t="s">
        <v>2948</v>
      </c>
      <c r="F1012" s="23" t="s">
        <v>770</v>
      </c>
      <c r="G1012" s="23" t="s">
        <v>435</v>
      </c>
      <c r="H1012" s="23" t="s">
        <v>728</v>
      </c>
      <c r="I1012" s="23" t="s">
        <v>718</v>
      </c>
      <c r="J1012" s="23" t="s">
        <v>3370</v>
      </c>
      <c r="K1012" s="23" t="s">
        <v>824</v>
      </c>
      <c r="L1012" s="23" t="s">
        <v>443</v>
      </c>
      <c r="M1012" s="23" t="s">
        <v>729</v>
      </c>
      <c r="N1012" s="25">
        <v>45288</v>
      </c>
      <c r="O1012" s="23" t="s">
        <v>770</v>
      </c>
      <c r="P1012" s="23" t="s">
        <v>517</v>
      </c>
      <c r="Q1012" s="35">
        <v>30131</v>
      </c>
      <c r="R1012" s="35" t="s">
        <v>6011</v>
      </c>
      <c r="S1012" s="35" t="s">
        <v>6012</v>
      </c>
      <c r="T1012" s="91" t="s">
        <v>15066</v>
      </c>
      <c r="U1012" t="str">
        <f>VLOOKUP(A1012,'PLIL_Branch List'!$C$3:$C$127,1,0)</f>
        <v>Chennai-Annanagar</v>
      </c>
    </row>
    <row r="1013" spans="1:21" x14ac:dyDescent="0.25">
      <c r="A1013" s="34" t="str">
        <f>INDEX(Converter!B:B,MATCH(Employees!F1013,Converter!C:C,0))</f>
        <v>Lucknow-Hazratganj</v>
      </c>
      <c r="B1013" s="23">
        <v>1012</v>
      </c>
      <c r="C1013" s="23" t="s">
        <v>3459</v>
      </c>
      <c r="D1013" s="24">
        <v>36999</v>
      </c>
      <c r="E1013" s="23" t="s">
        <v>3460</v>
      </c>
      <c r="F1013" s="23" t="s">
        <v>537</v>
      </c>
      <c r="G1013" s="23" t="s">
        <v>435</v>
      </c>
      <c r="H1013" s="23" t="s">
        <v>448</v>
      </c>
      <c r="I1013" s="23" t="s">
        <v>449</v>
      </c>
      <c r="J1013" s="23" t="s">
        <v>1342</v>
      </c>
      <c r="K1013" s="23" t="s">
        <v>767</v>
      </c>
      <c r="L1013" s="23" t="s">
        <v>453</v>
      </c>
      <c r="M1013" s="23" t="s">
        <v>454</v>
      </c>
      <c r="N1013" s="25">
        <v>45288</v>
      </c>
      <c r="O1013" s="23" t="s">
        <v>537</v>
      </c>
      <c r="P1013" s="23" t="s">
        <v>516</v>
      </c>
      <c r="Q1013" s="35">
        <v>28171</v>
      </c>
      <c r="R1013" s="35" t="s">
        <v>6013</v>
      </c>
      <c r="S1013" s="35" t="s">
        <v>6014</v>
      </c>
      <c r="T1013" s="91" t="s">
        <v>15067</v>
      </c>
      <c r="U1013" t="str">
        <f>VLOOKUP(A1013,'PLIL_Branch List'!$C$3:$C$127,1,0)</f>
        <v>Lucknow-Hazratganj</v>
      </c>
    </row>
    <row r="1014" spans="1:21" x14ac:dyDescent="0.25">
      <c r="A1014" s="34" t="str">
        <f>INDEX(Converter!B:B,MATCH(Employees!F1014,Converter!C:C,0))</f>
        <v>Gurgaon</v>
      </c>
      <c r="B1014" s="23">
        <v>1013</v>
      </c>
      <c r="C1014" s="23" t="s">
        <v>2664</v>
      </c>
      <c r="D1014" s="24">
        <v>37010</v>
      </c>
      <c r="E1014" s="23" t="s">
        <v>2665</v>
      </c>
      <c r="F1014" s="23" t="s">
        <v>828</v>
      </c>
      <c r="G1014" s="23" t="s">
        <v>435</v>
      </c>
      <c r="H1014" s="23" t="s">
        <v>1773</v>
      </c>
      <c r="I1014" s="23" t="s">
        <v>1773</v>
      </c>
      <c r="J1014" s="23" t="s">
        <v>3407</v>
      </c>
      <c r="K1014" s="23" t="s">
        <v>3408</v>
      </c>
      <c r="L1014" s="23" t="s">
        <v>433</v>
      </c>
      <c r="M1014" s="23" t="s">
        <v>3347</v>
      </c>
      <c r="N1014" s="25">
        <v>45289</v>
      </c>
      <c r="O1014" s="23" t="s">
        <v>828</v>
      </c>
      <c r="P1014" s="23" t="s">
        <v>434</v>
      </c>
      <c r="Q1014" s="35">
        <v>32290</v>
      </c>
      <c r="R1014" s="35" t="s">
        <v>6015</v>
      </c>
      <c r="S1014" s="35" t="s">
        <v>6016</v>
      </c>
      <c r="T1014" s="91" t="s">
        <v>15068</v>
      </c>
      <c r="U1014" t="str">
        <f>VLOOKUP(A1014,'PLIL_Branch List'!$C$3:$C$127,1,0)</f>
        <v>Gurgaon</v>
      </c>
    </row>
    <row r="1015" spans="1:21" x14ac:dyDescent="0.25">
      <c r="A1015" s="34" t="str">
        <f>INDEX(Converter!B:B,MATCH(Employees!F1015,Converter!C:C,0))</f>
        <v>Ahemadabad</v>
      </c>
      <c r="B1015" s="23">
        <v>1014</v>
      </c>
      <c r="C1015" s="23" t="s">
        <v>3461</v>
      </c>
      <c r="D1015" s="24">
        <v>37011</v>
      </c>
      <c r="E1015" s="23" t="s">
        <v>3462</v>
      </c>
      <c r="F1015" s="23" t="s">
        <v>116</v>
      </c>
      <c r="G1015" s="23" t="s">
        <v>435</v>
      </c>
      <c r="H1015" s="23" t="s">
        <v>722</v>
      </c>
      <c r="I1015" s="23" t="s">
        <v>718</v>
      </c>
      <c r="J1015" s="23" t="s">
        <v>1883</v>
      </c>
      <c r="K1015" s="23" t="s">
        <v>2358</v>
      </c>
      <c r="L1015" s="23" t="s">
        <v>460</v>
      </c>
      <c r="M1015" s="23" t="s">
        <v>466</v>
      </c>
      <c r="N1015" s="25">
        <v>45289</v>
      </c>
      <c r="O1015" s="23" t="s">
        <v>116</v>
      </c>
      <c r="P1015" s="23" t="s">
        <v>399</v>
      </c>
      <c r="Q1015" s="35">
        <v>31929</v>
      </c>
      <c r="R1015" s="35" t="s">
        <v>6017</v>
      </c>
      <c r="S1015" s="35" t="s">
        <v>6018</v>
      </c>
      <c r="T1015" s="91" t="s">
        <v>15069</v>
      </c>
      <c r="U1015" t="e">
        <f>VLOOKUP(A1015,'PLIL_Branch List'!$C$3:$C$127,1,0)</f>
        <v>#N/A</v>
      </c>
    </row>
    <row r="1016" spans="1:21" x14ac:dyDescent="0.25">
      <c r="A1016" s="34" t="str">
        <f>INDEX(Converter!B:B,MATCH(Employees!F1016,Converter!C:C,0))</f>
        <v>Ahemadabad</v>
      </c>
      <c r="B1016" s="23">
        <v>1015</v>
      </c>
      <c r="C1016" s="23" t="s">
        <v>3463</v>
      </c>
      <c r="D1016" s="24">
        <v>37012</v>
      </c>
      <c r="E1016" s="23" t="s">
        <v>3464</v>
      </c>
      <c r="F1016" s="23" t="s">
        <v>116</v>
      </c>
      <c r="G1016" s="23" t="s">
        <v>435</v>
      </c>
      <c r="H1016" s="23" t="s">
        <v>722</v>
      </c>
      <c r="I1016" s="23" t="s">
        <v>718</v>
      </c>
      <c r="J1016" s="23" t="s">
        <v>1883</v>
      </c>
      <c r="K1016" s="23" t="s">
        <v>2358</v>
      </c>
      <c r="L1016" s="23" t="s">
        <v>460</v>
      </c>
      <c r="M1016" s="23" t="s">
        <v>466</v>
      </c>
      <c r="N1016" s="25">
        <v>45289</v>
      </c>
      <c r="O1016" s="23" t="s">
        <v>116</v>
      </c>
      <c r="P1016" s="23" t="s">
        <v>399</v>
      </c>
      <c r="Q1016" s="35">
        <v>34694</v>
      </c>
      <c r="R1016" s="35" t="s">
        <v>6019</v>
      </c>
      <c r="S1016" s="35" t="s">
        <v>6018</v>
      </c>
      <c r="T1016" s="91" t="s">
        <v>15070</v>
      </c>
      <c r="U1016" t="e">
        <f>VLOOKUP(A1016,'PLIL_Branch List'!$C$3:$C$127,1,0)</f>
        <v>#N/A</v>
      </c>
    </row>
    <row r="1017" spans="1:21" x14ac:dyDescent="0.25">
      <c r="A1017" s="34" t="str">
        <f>INDEX(Converter!B:B,MATCH(Employees!F1017,Converter!C:C,0))</f>
        <v>Jammu</v>
      </c>
      <c r="B1017" s="23">
        <v>1016</v>
      </c>
      <c r="C1017" s="23" t="s">
        <v>3465</v>
      </c>
      <c r="D1017" s="24">
        <v>37017</v>
      </c>
      <c r="E1017" s="23" t="s">
        <v>3466</v>
      </c>
      <c r="F1017" s="23" t="s">
        <v>19</v>
      </c>
      <c r="G1017" s="23" t="s">
        <v>435</v>
      </c>
      <c r="H1017" s="23" t="s">
        <v>451</v>
      </c>
      <c r="I1017" s="23" t="s">
        <v>449</v>
      </c>
      <c r="J1017" s="23" t="s">
        <v>1845</v>
      </c>
      <c r="K1017" s="23" t="s">
        <v>3467</v>
      </c>
      <c r="L1017" s="23" t="s">
        <v>456</v>
      </c>
      <c r="M1017" s="23" t="s">
        <v>473</v>
      </c>
      <c r="N1017" s="25">
        <v>45288</v>
      </c>
      <c r="O1017" s="23" t="s">
        <v>19</v>
      </c>
      <c r="P1017" s="23" t="s">
        <v>402</v>
      </c>
      <c r="Q1017" s="35">
        <v>25529</v>
      </c>
      <c r="R1017" s="35" t="s">
        <v>6020</v>
      </c>
      <c r="S1017" s="35" t="s">
        <v>6021</v>
      </c>
      <c r="T1017" s="91" t="s">
        <v>15071</v>
      </c>
      <c r="U1017" t="str">
        <f>VLOOKUP(A1017,'PLIL_Branch List'!$C$3:$C$127,1,0)</f>
        <v>Jammu</v>
      </c>
    </row>
    <row r="1018" spans="1:21" x14ac:dyDescent="0.25">
      <c r="A1018" s="34" t="str">
        <f>INDEX(Converter!B:B,MATCH(Employees!F1018,Converter!C:C,0))</f>
        <v>Baramulla</v>
      </c>
      <c r="B1018" s="23">
        <v>1017</v>
      </c>
      <c r="C1018" s="23" t="s">
        <v>3468</v>
      </c>
      <c r="D1018" s="24">
        <v>37069</v>
      </c>
      <c r="E1018" s="23" t="s">
        <v>3469</v>
      </c>
      <c r="F1018" s="23" t="s">
        <v>72</v>
      </c>
      <c r="G1018" s="23" t="s">
        <v>435</v>
      </c>
      <c r="H1018" s="23" t="s">
        <v>451</v>
      </c>
      <c r="I1018" s="23" t="s">
        <v>449</v>
      </c>
      <c r="J1018" s="23" t="s">
        <v>750</v>
      </c>
      <c r="K1018" s="23" t="s">
        <v>806</v>
      </c>
      <c r="L1018" s="23" t="s">
        <v>519</v>
      </c>
      <c r="M1018" s="23" t="s">
        <v>521</v>
      </c>
      <c r="N1018" s="25">
        <v>45295</v>
      </c>
      <c r="O1018" s="23" t="s">
        <v>72</v>
      </c>
      <c r="P1018" s="23" t="s">
        <v>402</v>
      </c>
      <c r="Q1018" s="35">
        <v>31093</v>
      </c>
      <c r="R1018" s="35" t="s">
        <v>6023</v>
      </c>
      <c r="S1018" s="35" t="s">
        <v>6024</v>
      </c>
      <c r="T1018" s="91" t="s">
        <v>15072</v>
      </c>
      <c r="U1018" t="str">
        <f>VLOOKUP(A1018,'PLIL_Branch List'!$C$3:$C$127,1,0)</f>
        <v>Baramulla</v>
      </c>
    </row>
    <row r="1019" spans="1:21" x14ac:dyDescent="0.25">
      <c r="A1019" s="34" t="str">
        <f>INDEX(Converter!B:B,MATCH(Employees!F1019,Converter!C:C,0))</f>
        <v>Pathankot</v>
      </c>
      <c r="B1019" s="23">
        <v>1018</v>
      </c>
      <c r="C1019" s="23" t="s">
        <v>3470</v>
      </c>
      <c r="D1019" s="24">
        <v>37070</v>
      </c>
      <c r="E1019" s="23" t="s">
        <v>3471</v>
      </c>
      <c r="F1019" s="23" t="s">
        <v>5</v>
      </c>
      <c r="G1019" s="23" t="s">
        <v>435</v>
      </c>
      <c r="H1019" s="23" t="s">
        <v>448</v>
      </c>
      <c r="I1019" s="23" t="s">
        <v>449</v>
      </c>
      <c r="J1019" s="23" t="s">
        <v>1496</v>
      </c>
      <c r="K1019" s="23" t="s">
        <v>1497</v>
      </c>
      <c r="L1019" s="23" t="s">
        <v>519</v>
      </c>
      <c r="M1019" s="23" t="s">
        <v>520</v>
      </c>
      <c r="N1019" s="25">
        <v>45295</v>
      </c>
      <c r="O1019" s="23" t="s">
        <v>5</v>
      </c>
      <c r="P1019" s="23" t="s">
        <v>402</v>
      </c>
      <c r="Q1019" s="35">
        <v>26299</v>
      </c>
      <c r="R1019" s="35" t="s">
        <v>6025</v>
      </c>
      <c r="S1019" s="35" t="s">
        <v>6026</v>
      </c>
      <c r="T1019" s="91" t="s">
        <v>15073</v>
      </c>
      <c r="U1019" t="str">
        <f>VLOOKUP(A1019,'PLIL_Branch List'!$C$3:$C$127,1,0)</f>
        <v>Pathankot</v>
      </c>
    </row>
    <row r="1020" spans="1:21" x14ac:dyDescent="0.25">
      <c r="A1020" s="34" t="str">
        <f>INDEX(Converter!B:B,MATCH(Employees!F1020,Converter!C:C,0))</f>
        <v>Kanpur</v>
      </c>
      <c r="B1020" s="23">
        <v>1019</v>
      </c>
      <c r="C1020" s="23" t="s">
        <v>3472</v>
      </c>
      <c r="D1020" s="24">
        <v>37071</v>
      </c>
      <c r="E1020" s="23" t="s">
        <v>3473</v>
      </c>
      <c r="F1020" s="23" t="s">
        <v>127</v>
      </c>
      <c r="G1020" s="23" t="s">
        <v>432</v>
      </c>
      <c r="H1020" s="23" t="s">
        <v>448</v>
      </c>
      <c r="I1020" s="23" t="s">
        <v>449</v>
      </c>
      <c r="J1020" s="23" t="s">
        <v>2939</v>
      </c>
      <c r="K1020" s="23" t="s">
        <v>2146</v>
      </c>
      <c r="L1020" s="23" t="s">
        <v>519</v>
      </c>
      <c r="M1020" s="23" t="s">
        <v>520</v>
      </c>
      <c r="N1020" s="25">
        <v>45295</v>
      </c>
      <c r="O1020" s="23" t="s">
        <v>127</v>
      </c>
      <c r="P1020" s="23" t="s">
        <v>516</v>
      </c>
      <c r="Q1020" s="35">
        <v>31516</v>
      </c>
      <c r="R1020" s="35" t="s">
        <v>6027</v>
      </c>
      <c r="S1020" s="35" t="s">
        <v>6028</v>
      </c>
      <c r="T1020" s="91" t="s">
        <v>15074</v>
      </c>
      <c r="U1020" t="str">
        <f>VLOOKUP(A1020,'PLIL_Branch List'!$C$3:$C$127,1,0)</f>
        <v>Kanpur</v>
      </c>
    </row>
    <row r="1021" spans="1:21" x14ac:dyDescent="0.25">
      <c r="A1021" s="34" t="str">
        <f>INDEX(Converter!B:B,MATCH(Employees!F1021,Converter!C:C,0))</f>
        <v>Ranchi</v>
      </c>
      <c r="B1021" s="23">
        <v>1020</v>
      </c>
      <c r="C1021" s="23" t="s">
        <v>3474</v>
      </c>
      <c r="D1021" s="24">
        <v>37078</v>
      </c>
      <c r="E1021" s="23" t="s">
        <v>3475</v>
      </c>
      <c r="F1021" s="23" t="s">
        <v>52</v>
      </c>
      <c r="G1021" s="23" t="s">
        <v>435</v>
      </c>
      <c r="H1021" s="23" t="s">
        <v>448</v>
      </c>
      <c r="I1021" s="23" t="s">
        <v>449</v>
      </c>
      <c r="J1021" s="23" t="s">
        <v>2132</v>
      </c>
      <c r="K1021" s="23" t="s">
        <v>2133</v>
      </c>
      <c r="L1021" s="23" t="s">
        <v>453</v>
      </c>
      <c r="M1021" s="23" t="s">
        <v>454</v>
      </c>
      <c r="N1021" s="25">
        <v>45295</v>
      </c>
      <c r="O1021" s="23" t="s">
        <v>52</v>
      </c>
      <c r="P1021" s="23" t="s">
        <v>396</v>
      </c>
      <c r="Q1021" s="35">
        <v>30429</v>
      </c>
      <c r="R1021" s="35" t="s">
        <v>6029</v>
      </c>
      <c r="S1021" s="35" t="s">
        <v>497</v>
      </c>
      <c r="T1021" s="91" t="s">
        <v>15075</v>
      </c>
      <c r="U1021" t="str">
        <f>VLOOKUP(A1021,'PLIL_Branch List'!$C$3:$C$127,1,0)</f>
        <v>Ranchi</v>
      </c>
    </row>
    <row r="1022" spans="1:21" x14ac:dyDescent="0.25">
      <c r="A1022" s="34" t="str">
        <f>INDEX(Converter!B:B,MATCH(Employees!F1022,Converter!C:C,0))</f>
        <v>Mumbai-Chakala</v>
      </c>
      <c r="B1022" s="23">
        <v>1021</v>
      </c>
      <c r="C1022" s="23" t="s">
        <v>3478</v>
      </c>
      <c r="D1022" s="24">
        <v>37102</v>
      </c>
      <c r="E1022" s="23" t="s">
        <v>3479</v>
      </c>
      <c r="F1022" s="23" t="s">
        <v>538</v>
      </c>
      <c r="G1022" s="23" t="s">
        <v>432</v>
      </c>
      <c r="H1022" s="23" t="s">
        <v>2815</v>
      </c>
      <c r="I1022" s="23" t="s">
        <v>1919</v>
      </c>
      <c r="J1022" s="23" t="s">
        <v>2436</v>
      </c>
      <c r="K1022" s="23" t="s">
        <v>2437</v>
      </c>
      <c r="L1022" s="23" t="s">
        <v>433</v>
      </c>
      <c r="M1022" s="23" t="s">
        <v>3170</v>
      </c>
      <c r="N1022" s="25">
        <v>45299</v>
      </c>
      <c r="O1022" s="23" t="s">
        <v>538</v>
      </c>
      <c r="P1022" s="23" t="s">
        <v>399</v>
      </c>
      <c r="Q1022" s="35">
        <v>33423</v>
      </c>
      <c r="R1022" s="35" t="s">
        <v>6030</v>
      </c>
      <c r="S1022" s="35" t="s">
        <v>6031</v>
      </c>
      <c r="T1022" s="91" t="s">
        <v>15076</v>
      </c>
      <c r="U1022" t="str">
        <f>VLOOKUP(A1022,'PLIL_Branch List'!$C$3:$C$127,1,0)</f>
        <v>Mumbai-Chakala</v>
      </c>
    </row>
    <row r="1023" spans="1:21" x14ac:dyDescent="0.25">
      <c r="A1023" s="34" t="str">
        <f>INDEX(Converter!B:B,MATCH(Employees!F1023,Converter!C:C,0))</f>
        <v>Bikaner-2</v>
      </c>
      <c r="B1023" s="23">
        <v>1022</v>
      </c>
      <c r="C1023" s="23" t="s">
        <v>3480</v>
      </c>
      <c r="D1023" s="24">
        <v>37105</v>
      </c>
      <c r="E1023" s="23" t="s">
        <v>3481</v>
      </c>
      <c r="F1023" s="23" t="s">
        <v>25</v>
      </c>
      <c r="G1023" s="23" t="s">
        <v>432</v>
      </c>
      <c r="H1023" s="23" t="s">
        <v>728</v>
      </c>
      <c r="I1023" s="23" t="s">
        <v>718</v>
      </c>
      <c r="J1023" s="23" t="s">
        <v>3292</v>
      </c>
      <c r="K1023" s="23" t="s">
        <v>3293</v>
      </c>
      <c r="L1023" s="23" t="s">
        <v>443</v>
      </c>
      <c r="M1023" s="23" t="s">
        <v>729</v>
      </c>
      <c r="N1023" s="25">
        <v>45299</v>
      </c>
      <c r="O1023" s="23" t="s">
        <v>25</v>
      </c>
      <c r="P1023" s="23" t="s">
        <v>516</v>
      </c>
      <c r="Q1023" s="35">
        <v>32199</v>
      </c>
      <c r="R1023" s="35" t="s">
        <v>6032</v>
      </c>
      <c r="S1023" s="35" t="s">
        <v>6033</v>
      </c>
      <c r="T1023" s="91" t="s">
        <v>15077</v>
      </c>
      <c r="U1023" t="str">
        <f>VLOOKUP(A1023,'PLIL_Branch List'!$C$3:$C$127,1,0)</f>
        <v>Bikaner-2</v>
      </c>
    </row>
    <row r="1024" spans="1:21" x14ac:dyDescent="0.25">
      <c r="A1024" s="34" t="str">
        <f>INDEX(Converter!B:B,MATCH(Employees!F1024,Converter!C:C,0))</f>
        <v>Dehradun</v>
      </c>
      <c r="B1024" s="23">
        <v>1023</v>
      </c>
      <c r="C1024" s="23" t="s">
        <v>3482</v>
      </c>
      <c r="D1024" s="24">
        <v>37108</v>
      </c>
      <c r="E1024" s="23" t="s">
        <v>3483</v>
      </c>
      <c r="F1024" s="23" t="s">
        <v>14</v>
      </c>
      <c r="G1024" s="23" t="s">
        <v>432</v>
      </c>
      <c r="H1024" s="23" t="s">
        <v>448</v>
      </c>
      <c r="I1024" s="23" t="s">
        <v>449</v>
      </c>
      <c r="J1024" s="23" t="s">
        <v>3424</v>
      </c>
      <c r="K1024" s="23" t="s">
        <v>3484</v>
      </c>
      <c r="L1024" s="23" t="s">
        <v>456</v>
      </c>
      <c r="M1024" s="23" t="s">
        <v>457</v>
      </c>
      <c r="N1024" s="25">
        <v>45296</v>
      </c>
      <c r="O1024" s="23" t="s">
        <v>14</v>
      </c>
      <c r="P1024" s="23" t="s">
        <v>516</v>
      </c>
      <c r="Q1024" s="35">
        <v>33263</v>
      </c>
      <c r="R1024" s="35" t="s">
        <v>6034</v>
      </c>
      <c r="S1024" s="35" t="s">
        <v>6035</v>
      </c>
      <c r="T1024" s="91" t="s">
        <v>15078</v>
      </c>
      <c r="U1024" t="str">
        <f>VLOOKUP(A1024,'PLIL_Branch List'!$C$3:$C$127,1,0)</f>
        <v>Dehradun</v>
      </c>
    </row>
    <row r="1025" spans="1:21" x14ac:dyDescent="0.25">
      <c r="A1025" s="34" t="str">
        <f>INDEX(Converter!B:B,MATCH(Employees!F1025,Converter!C:C,0))</f>
        <v>Kolkata-Anandapur</v>
      </c>
      <c r="B1025" s="23">
        <v>1024</v>
      </c>
      <c r="C1025" s="23" t="s">
        <v>3485</v>
      </c>
      <c r="D1025" s="24">
        <v>37111</v>
      </c>
      <c r="E1025" s="23" t="s">
        <v>3486</v>
      </c>
      <c r="F1025" s="23" t="s">
        <v>534</v>
      </c>
      <c r="G1025" s="23" t="s">
        <v>432</v>
      </c>
      <c r="H1025" s="23" t="s">
        <v>8385</v>
      </c>
      <c r="I1025" s="23" t="s">
        <v>1485</v>
      </c>
      <c r="J1025" s="23" t="s">
        <v>1926</v>
      </c>
      <c r="K1025" s="23" t="s">
        <v>482</v>
      </c>
      <c r="L1025" s="23" t="s">
        <v>460</v>
      </c>
      <c r="M1025" s="23" t="s">
        <v>8396</v>
      </c>
      <c r="N1025" s="25">
        <v>45299</v>
      </c>
      <c r="O1025" s="23" t="s">
        <v>534</v>
      </c>
      <c r="P1025" s="23" t="s">
        <v>396</v>
      </c>
      <c r="Q1025" s="35">
        <v>34813</v>
      </c>
      <c r="R1025" s="35" t="s">
        <v>6036</v>
      </c>
      <c r="S1025" s="35" t="s">
        <v>6037</v>
      </c>
      <c r="T1025" s="91" t="s">
        <v>15079</v>
      </c>
      <c r="U1025" t="str">
        <f>VLOOKUP(A1025,'PLIL_Branch List'!$C$3:$C$127,1,0)</f>
        <v>Kolkata-Anandapur</v>
      </c>
    </row>
    <row r="1026" spans="1:21" x14ac:dyDescent="0.25">
      <c r="A1026" s="34" t="str">
        <f>INDEX(Converter!B:B,MATCH(Employees!F1026,Converter!C:C,0))</f>
        <v>Siliguri</v>
      </c>
      <c r="B1026" s="23">
        <v>1025</v>
      </c>
      <c r="C1026" s="23" t="s">
        <v>3487</v>
      </c>
      <c r="D1026" s="24">
        <v>37113</v>
      </c>
      <c r="E1026" s="23" t="s">
        <v>3488</v>
      </c>
      <c r="F1026" s="23" t="s">
        <v>346</v>
      </c>
      <c r="G1026" s="23" t="s">
        <v>432</v>
      </c>
      <c r="H1026" s="23" t="s">
        <v>722</v>
      </c>
      <c r="I1026" s="23" t="s">
        <v>718</v>
      </c>
      <c r="J1026" s="23" t="s">
        <v>17791</v>
      </c>
      <c r="K1026" s="23" t="s">
        <v>17792</v>
      </c>
      <c r="L1026" s="23" t="s">
        <v>1315</v>
      </c>
      <c r="M1026" s="23" t="s">
        <v>1576</v>
      </c>
      <c r="N1026" s="25">
        <v>45296</v>
      </c>
      <c r="O1026" s="23" t="s">
        <v>346</v>
      </c>
      <c r="P1026" s="23" t="s">
        <v>396</v>
      </c>
      <c r="Q1026" s="35">
        <v>27181</v>
      </c>
      <c r="R1026" s="35" t="s">
        <v>6038</v>
      </c>
      <c r="S1026" s="35" t="s">
        <v>6039</v>
      </c>
      <c r="T1026" s="91" t="s">
        <v>15080</v>
      </c>
      <c r="U1026" t="str">
        <f>VLOOKUP(A1026,'PLIL_Branch List'!$C$3:$C$127,1,0)</f>
        <v>Siliguri</v>
      </c>
    </row>
    <row r="1027" spans="1:21" x14ac:dyDescent="0.25">
      <c r="A1027" s="34" t="str">
        <f>INDEX(Converter!B:B,MATCH(Employees!F1027,Converter!C:C,0))</f>
        <v>Dimapur</v>
      </c>
      <c r="B1027" s="23">
        <v>1026</v>
      </c>
      <c r="C1027" s="23" t="s">
        <v>3490</v>
      </c>
      <c r="D1027" s="24">
        <v>37115</v>
      </c>
      <c r="E1027" s="23" t="s">
        <v>3491</v>
      </c>
      <c r="F1027" s="23" t="s">
        <v>121</v>
      </c>
      <c r="G1027" s="23" t="s">
        <v>435</v>
      </c>
      <c r="H1027" s="23" t="s">
        <v>451</v>
      </c>
      <c r="I1027" s="23" t="s">
        <v>449</v>
      </c>
      <c r="J1027" s="23" t="s">
        <v>2300</v>
      </c>
      <c r="K1027" s="23" t="s">
        <v>2301</v>
      </c>
      <c r="L1027" s="23" t="s">
        <v>458</v>
      </c>
      <c r="M1027" s="23" t="s">
        <v>11943</v>
      </c>
      <c r="N1027" s="25">
        <v>45296</v>
      </c>
      <c r="O1027" s="23" t="s">
        <v>121</v>
      </c>
      <c r="P1027" s="23" t="s">
        <v>396</v>
      </c>
      <c r="Q1027" s="35">
        <v>30376</v>
      </c>
      <c r="R1027" s="35" t="s">
        <v>6040</v>
      </c>
      <c r="S1027" s="35" t="s">
        <v>6041</v>
      </c>
      <c r="T1027" s="91" t="s">
        <v>15081</v>
      </c>
      <c r="U1027" t="str">
        <f>VLOOKUP(A1027,'PLIL_Branch List'!$C$3:$C$127,1,0)</f>
        <v>Dimapur</v>
      </c>
    </row>
    <row r="1028" spans="1:21" x14ac:dyDescent="0.25">
      <c r="A1028" s="34" t="str">
        <f>INDEX(Converter!B:B,MATCH(Employees!F1028,Converter!C:C,0))</f>
        <v>Bhopal</v>
      </c>
      <c r="B1028" s="23">
        <v>1027</v>
      </c>
      <c r="C1028" s="23" t="s">
        <v>3492</v>
      </c>
      <c r="D1028" s="24">
        <v>37123</v>
      </c>
      <c r="E1028" s="23" t="s">
        <v>3493</v>
      </c>
      <c r="F1028" s="23" t="s">
        <v>30</v>
      </c>
      <c r="G1028" s="23" t="s">
        <v>435</v>
      </c>
      <c r="H1028" s="23" t="s">
        <v>722</v>
      </c>
      <c r="I1028" s="23" t="s">
        <v>718</v>
      </c>
      <c r="J1028" s="23" t="s">
        <v>3494</v>
      </c>
      <c r="K1028" s="23" t="s">
        <v>3495</v>
      </c>
      <c r="L1028" s="23" t="s">
        <v>453</v>
      </c>
      <c r="M1028" s="23" t="s">
        <v>743</v>
      </c>
      <c r="N1028" s="25">
        <v>45299</v>
      </c>
      <c r="O1028" s="23" t="s">
        <v>30</v>
      </c>
      <c r="P1028" s="23" t="s">
        <v>399</v>
      </c>
      <c r="Q1028" s="35">
        <v>36453</v>
      </c>
      <c r="R1028" s="35" t="s">
        <v>6042</v>
      </c>
      <c r="S1028" s="35" t="s">
        <v>6043</v>
      </c>
      <c r="T1028" s="91" t="s">
        <v>15082</v>
      </c>
      <c r="U1028" t="str">
        <f>VLOOKUP(A1028,'PLIL_Branch List'!$C$3:$C$127,1,0)</f>
        <v>Bhopal</v>
      </c>
    </row>
    <row r="1029" spans="1:21" x14ac:dyDescent="0.25">
      <c r="A1029" s="34" t="str">
        <f>INDEX(Converter!B:B,MATCH(Employees!F1029,Converter!C:C,0))</f>
        <v>Jamshedpur</v>
      </c>
      <c r="B1029" s="23">
        <v>1028</v>
      </c>
      <c r="C1029" s="23" t="s">
        <v>3496</v>
      </c>
      <c r="D1029" s="24">
        <v>37125</v>
      </c>
      <c r="E1029" s="23" t="s">
        <v>3497</v>
      </c>
      <c r="F1029" s="23" t="s">
        <v>82</v>
      </c>
      <c r="G1029" s="23" t="s">
        <v>435</v>
      </c>
      <c r="H1029" s="23" t="s">
        <v>404</v>
      </c>
      <c r="I1029" s="23" t="s">
        <v>436</v>
      </c>
      <c r="J1029" s="23" t="s">
        <v>1490</v>
      </c>
      <c r="K1029" s="23" t="s">
        <v>1627</v>
      </c>
      <c r="L1029" s="23" t="s">
        <v>450</v>
      </c>
      <c r="M1029" s="23" t="s">
        <v>408</v>
      </c>
      <c r="N1029" s="25">
        <v>45299</v>
      </c>
      <c r="O1029" s="23" t="s">
        <v>82</v>
      </c>
      <c r="P1029" s="23" t="s">
        <v>396</v>
      </c>
      <c r="Q1029" s="35">
        <v>36056</v>
      </c>
      <c r="R1029" s="35" t="s">
        <v>6044</v>
      </c>
      <c r="S1029" s="35" t="s">
        <v>6045</v>
      </c>
      <c r="T1029" s="91" t="s">
        <v>15083</v>
      </c>
      <c r="U1029" t="str">
        <f>VLOOKUP(A1029,'PLIL_Branch List'!$C$3:$C$127,1,0)</f>
        <v>Jamshedpur</v>
      </c>
    </row>
    <row r="1030" spans="1:21" x14ac:dyDescent="0.25">
      <c r="A1030" s="34" t="str">
        <f>INDEX(Converter!B:B,MATCH(Employees!F1030,Converter!C:C,0))</f>
        <v>Kolkatta-Kyd Street</v>
      </c>
      <c r="B1030" s="23">
        <v>1029</v>
      </c>
      <c r="C1030" s="23" t="s">
        <v>3498</v>
      </c>
      <c r="D1030" s="24">
        <v>37133</v>
      </c>
      <c r="E1030" s="23" t="s">
        <v>3499</v>
      </c>
      <c r="F1030" s="23" t="s">
        <v>1270</v>
      </c>
      <c r="G1030" s="23" t="s">
        <v>435</v>
      </c>
      <c r="H1030" s="23" t="s">
        <v>8681</v>
      </c>
      <c r="I1030" s="23" t="s">
        <v>8681</v>
      </c>
      <c r="J1030" s="23" t="s">
        <v>7396</v>
      </c>
      <c r="K1030" s="23" t="s">
        <v>7397</v>
      </c>
      <c r="L1030" s="23" t="s">
        <v>445</v>
      </c>
      <c r="M1030" s="23" t="s">
        <v>472</v>
      </c>
      <c r="N1030" s="25">
        <v>45293</v>
      </c>
      <c r="O1030" s="23" t="s">
        <v>1270</v>
      </c>
      <c r="P1030" s="23" t="s">
        <v>396</v>
      </c>
      <c r="Q1030" s="35">
        <v>31537</v>
      </c>
      <c r="R1030" s="35" t="s">
        <v>6046</v>
      </c>
      <c r="S1030" s="35" t="s">
        <v>6047</v>
      </c>
      <c r="T1030" s="91" t="s">
        <v>15084</v>
      </c>
      <c r="U1030" t="e">
        <f>VLOOKUP(A1030,'PLIL_Branch List'!$C$3:$C$127,1,0)</f>
        <v>#N/A</v>
      </c>
    </row>
    <row r="1031" spans="1:21" x14ac:dyDescent="0.25">
      <c r="A1031" s="34" t="str">
        <f>INDEX(Converter!B:B,MATCH(Employees!F1031,Converter!C:C,0))</f>
        <v>Delhi-Naraina</v>
      </c>
      <c r="B1031" s="23">
        <v>1030</v>
      </c>
      <c r="C1031" s="23" t="s">
        <v>3500</v>
      </c>
      <c r="D1031" s="24">
        <v>37141</v>
      </c>
      <c r="E1031" s="23" t="s">
        <v>3501</v>
      </c>
      <c r="F1031" s="23" t="s">
        <v>337</v>
      </c>
      <c r="G1031" s="23" t="s">
        <v>432</v>
      </c>
      <c r="H1031" s="23" t="s">
        <v>6578</v>
      </c>
      <c r="I1031" s="23" t="s">
        <v>6578</v>
      </c>
      <c r="J1031" s="23" t="s">
        <v>11420</v>
      </c>
      <c r="K1031" s="23" t="s">
        <v>11421</v>
      </c>
      <c r="L1031" s="23" t="s">
        <v>443</v>
      </c>
      <c r="M1031" s="23" t="s">
        <v>409</v>
      </c>
      <c r="N1031" s="25">
        <v>45299</v>
      </c>
      <c r="O1031" s="23" t="s">
        <v>337</v>
      </c>
      <c r="P1031" s="23" t="s">
        <v>516</v>
      </c>
      <c r="Q1031" s="35">
        <v>31590</v>
      </c>
      <c r="R1031" s="35" t="s">
        <v>6048</v>
      </c>
      <c r="S1031" s="35" t="s">
        <v>6049</v>
      </c>
      <c r="T1031" s="91" t="s">
        <v>15085</v>
      </c>
      <c r="U1031" t="e">
        <f>VLOOKUP(A1031,'PLIL_Branch List'!$C$3:$C$127,1,0)</f>
        <v>#N/A</v>
      </c>
    </row>
    <row r="1032" spans="1:21" x14ac:dyDescent="0.25">
      <c r="A1032" s="34" t="str">
        <f>INDEX(Converter!B:B,MATCH(Employees!F1032,Converter!C:C,0))</f>
        <v>Raipur</v>
      </c>
      <c r="B1032" s="23">
        <v>1031</v>
      </c>
      <c r="C1032" s="23" t="s">
        <v>3502</v>
      </c>
      <c r="D1032" s="24">
        <v>37143</v>
      </c>
      <c r="E1032" s="23" t="s">
        <v>3503</v>
      </c>
      <c r="F1032" s="23" t="s">
        <v>133</v>
      </c>
      <c r="G1032" s="23" t="s">
        <v>435</v>
      </c>
      <c r="H1032" s="23" t="s">
        <v>722</v>
      </c>
      <c r="I1032" s="23" t="s">
        <v>718</v>
      </c>
      <c r="J1032" s="23" t="s">
        <v>8689</v>
      </c>
      <c r="K1032" s="23" t="s">
        <v>8690</v>
      </c>
      <c r="L1032" s="23" t="s">
        <v>453</v>
      </c>
      <c r="M1032" s="23" t="s">
        <v>743</v>
      </c>
      <c r="N1032" s="25">
        <v>45299</v>
      </c>
      <c r="O1032" s="23" t="s">
        <v>133</v>
      </c>
      <c r="P1032" s="23" t="s">
        <v>399</v>
      </c>
      <c r="Q1032" s="35">
        <v>28858</v>
      </c>
      <c r="R1032" s="35" t="s">
        <v>6050</v>
      </c>
      <c r="S1032" s="35" t="s">
        <v>6051</v>
      </c>
      <c r="T1032" s="91" t="s">
        <v>15086</v>
      </c>
      <c r="U1032" t="str">
        <f>VLOOKUP(A1032,'PLIL_Branch List'!$C$3:$C$127,1,0)</f>
        <v>Raipur</v>
      </c>
    </row>
    <row r="1033" spans="1:21" x14ac:dyDescent="0.25">
      <c r="A1033" s="34" t="str">
        <f>INDEX(Converter!B:B,MATCH(Employees!F1033,Converter!C:C,0))</f>
        <v>Gurgaon</v>
      </c>
      <c r="B1033" s="23">
        <v>1032</v>
      </c>
      <c r="C1033" s="23" t="s">
        <v>3504</v>
      </c>
      <c r="D1033" s="24">
        <v>37146</v>
      </c>
      <c r="E1033" s="23" t="s">
        <v>3505</v>
      </c>
      <c r="F1033" s="23" t="s">
        <v>828</v>
      </c>
      <c r="G1033" s="23" t="s">
        <v>432</v>
      </c>
      <c r="H1033" s="23" t="s">
        <v>1298</v>
      </c>
      <c r="I1033" s="23" t="s">
        <v>436</v>
      </c>
      <c r="J1033" s="23" t="s">
        <v>3280</v>
      </c>
      <c r="K1033" s="23" t="s">
        <v>3281</v>
      </c>
      <c r="L1033" s="23" t="s">
        <v>442</v>
      </c>
      <c r="M1033" s="23" t="s">
        <v>1394</v>
      </c>
      <c r="N1033" s="25">
        <v>45302</v>
      </c>
      <c r="O1033" s="23" t="s">
        <v>828</v>
      </c>
      <c r="P1033" s="23" t="s">
        <v>434</v>
      </c>
      <c r="Q1033" s="35">
        <v>34325</v>
      </c>
      <c r="R1033" s="35" t="s">
        <v>6052</v>
      </c>
      <c r="S1033" s="35" t="s">
        <v>5372</v>
      </c>
      <c r="T1033" s="91" t="s">
        <v>15087</v>
      </c>
      <c r="U1033" t="str">
        <f>VLOOKUP(A1033,'PLIL_Branch List'!$C$3:$C$127,1,0)</f>
        <v>Gurgaon</v>
      </c>
    </row>
    <row r="1034" spans="1:21" x14ac:dyDescent="0.25">
      <c r="A1034" s="34" t="str">
        <f>INDEX(Converter!B:B,MATCH(Employees!F1034,Converter!C:C,0))</f>
        <v>Siliguri</v>
      </c>
      <c r="B1034" s="23">
        <v>1033</v>
      </c>
      <c r="C1034" s="23" t="s">
        <v>3489</v>
      </c>
      <c r="D1034" s="24">
        <v>37149</v>
      </c>
      <c r="E1034" s="23" t="s">
        <v>3506</v>
      </c>
      <c r="F1034" s="23" t="s">
        <v>346</v>
      </c>
      <c r="G1034" s="23" t="s">
        <v>435</v>
      </c>
      <c r="H1034" s="23" t="s">
        <v>728</v>
      </c>
      <c r="I1034" s="23" t="s">
        <v>718</v>
      </c>
      <c r="J1034" s="23" t="s">
        <v>11970</v>
      </c>
      <c r="K1034" s="23" t="s">
        <v>11971</v>
      </c>
      <c r="L1034" s="23" t="s">
        <v>442</v>
      </c>
      <c r="M1034" s="23" t="s">
        <v>732</v>
      </c>
      <c r="N1034" s="25">
        <v>45299</v>
      </c>
      <c r="O1034" s="23" t="s">
        <v>346</v>
      </c>
      <c r="P1034" s="23" t="s">
        <v>396</v>
      </c>
      <c r="Q1034" s="35">
        <v>31085</v>
      </c>
      <c r="R1034" s="35" t="s">
        <v>6053</v>
      </c>
      <c r="S1034" s="35" t="s">
        <v>6054</v>
      </c>
      <c r="T1034" s="91" t="s">
        <v>15088</v>
      </c>
      <c r="U1034" t="str">
        <f>VLOOKUP(A1034,'PLIL_Branch List'!$C$3:$C$127,1,0)</f>
        <v>Siliguri</v>
      </c>
    </row>
    <row r="1035" spans="1:21" x14ac:dyDescent="0.25">
      <c r="A1035" s="34" t="str">
        <f>INDEX(Converter!B:B,MATCH(Employees!F1035,Converter!C:C,0))</f>
        <v>Kanpur</v>
      </c>
      <c r="B1035" s="23">
        <v>1034</v>
      </c>
      <c r="C1035" s="23" t="s">
        <v>3507</v>
      </c>
      <c r="D1035" s="24">
        <v>37150</v>
      </c>
      <c r="E1035" s="23" t="s">
        <v>3508</v>
      </c>
      <c r="F1035" s="23" t="s">
        <v>127</v>
      </c>
      <c r="G1035" s="23" t="s">
        <v>435</v>
      </c>
      <c r="H1035" s="23" t="s">
        <v>722</v>
      </c>
      <c r="I1035" s="23" t="s">
        <v>718</v>
      </c>
      <c r="J1035" s="23" t="s">
        <v>3251</v>
      </c>
      <c r="K1035" s="23" t="s">
        <v>3252</v>
      </c>
      <c r="L1035" s="23" t="s">
        <v>1315</v>
      </c>
      <c r="M1035" s="23" t="s">
        <v>1576</v>
      </c>
      <c r="N1035" s="25">
        <v>45299</v>
      </c>
      <c r="O1035" s="23" t="s">
        <v>127</v>
      </c>
      <c r="P1035" s="23" t="s">
        <v>516</v>
      </c>
      <c r="Q1035" s="35">
        <v>30348</v>
      </c>
      <c r="R1035" s="35" t="s">
        <v>6055</v>
      </c>
      <c r="S1035" s="35" t="s">
        <v>6056</v>
      </c>
      <c r="T1035" s="91" t="s">
        <v>15089</v>
      </c>
      <c r="U1035" t="str">
        <f>VLOOKUP(A1035,'PLIL_Branch List'!$C$3:$C$127,1,0)</f>
        <v>Kanpur</v>
      </c>
    </row>
    <row r="1036" spans="1:21" x14ac:dyDescent="0.25">
      <c r="A1036" s="34" t="str">
        <f>INDEX(Converter!B:B,MATCH(Employees!F1036,Converter!C:C,0))</f>
        <v>Vishakhapatnam</v>
      </c>
      <c r="B1036" s="23">
        <v>1035</v>
      </c>
      <c r="C1036" s="23" t="s">
        <v>3045</v>
      </c>
      <c r="D1036" s="24">
        <v>37152</v>
      </c>
      <c r="E1036" s="23" t="s">
        <v>3046</v>
      </c>
      <c r="F1036" s="23" t="s">
        <v>74</v>
      </c>
      <c r="G1036" s="23" t="s">
        <v>435</v>
      </c>
      <c r="H1036" s="23" t="s">
        <v>451</v>
      </c>
      <c r="I1036" s="23" t="s">
        <v>449</v>
      </c>
      <c r="J1036" s="23" t="s">
        <v>2927</v>
      </c>
      <c r="K1036" s="23" t="s">
        <v>2928</v>
      </c>
      <c r="L1036" s="23" t="s">
        <v>460</v>
      </c>
      <c r="M1036" s="23" t="s">
        <v>11935</v>
      </c>
      <c r="N1036" s="25">
        <v>45300</v>
      </c>
      <c r="O1036" s="23" t="s">
        <v>74</v>
      </c>
      <c r="P1036" s="23" t="s">
        <v>517</v>
      </c>
      <c r="Q1036" s="35">
        <v>30085</v>
      </c>
      <c r="R1036" s="35" t="s">
        <v>6057</v>
      </c>
      <c r="S1036" s="35" t="s">
        <v>6058</v>
      </c>
      <c r="T1036" s="91" t="s">
        <v>15090</v>
      </c>
      <c r="U1036" t="str">
        <f>VLOOKUP(A1036,'PLIL_Branch List'!$C$3:$C$127,1,0)</f>
        <v>Vishakhapatnam</v>
      </c>
    </row>
    <row r="1037" spans="1:21" x14ac:dyDescent="0.25">
      <c r="A1037" s="34" t="str">
        <f>INDEX(Converter!B:B,MATCH(Employees!F1037,Converter!C:C,0))</f>
        <v>Patiala</v>
      </c>
      <c r="B1037" s="23">
        <v>1036</v>
      </c>
      <c r="C1037" s="23" t="s">
        <v>3509</v>
      </c>
      <c r="D1037" s="24">
        <v>37162</v>
      </c>
      <c r="E1037" s="23" t="s">
        <v>3510</v>
      </c>
      <c r="F1037" s="23" t="s">
        <v>9</v>
      </c>
      <c r="G1037" s="23" t="s">
        <v>435</v>
      </c>
      <c r="H1037" s="23" t="s">
        <v>404</v>
      </c>
      <c r="I1037" s="23" t="s">
        <v>436</v>
      </c>
      <c r="J1037" s="23" t="s">
        <v>1782</v>
      </c>
      <c r="K1037" s="23" t="s">
        <v>1783</v>
      </c>
      <c r="L1037" s="23" t="s">
        <v>450</v>
      </c>
      <c r="M1037" s="23" t="s">
        <v>408</v>
      </c>
      <c r="N1037" s="25">
        <v>45303</v>
      </c>
      <c r="O1037" s="23" t="s">
        <v>9</v>
      </c>
      <c r="P1037" s="23" t="s">
        <v>402</v>
      </c>
      <c r="Q1037" s="35">
        <v>34930</v>
      </c>
      <c r="R1037" s="35" t="s">
        <v>6059</v>
      </c>
      <c r="S1037" s="35" t="s">
        <v>5851</v>
      </c>
      <c r="T1037" s="91" t="s">
        <v>15091</v>
      </c>
      <c r="U1037" t="str">
        <f>VLOOKUP(A1037,'PLIL_Branch List'!$C$3:$C$127,1,0)</f>
        <v>Patiala</v>
      </c>
    </row>
    <row r="1038" spans="1:21" x14ac:dyDescent="0.25">
      <c r="A1038" s="34" t="str">
        <f>INDEX(Converter!B:B,MATCH(Employees!F1038,Converter!C:C,0))</f>
        <v>Sagar</v>
      </c>
      <c r="B1038" s="23">
        <v>1037</v>
      </c>
      <c r="C1038" s="23" t="s">
        <v>3511</v>
      </c>
      <c r="D1038" s="24">
        <v>37166</v>
      </c>
      <c r="E1038" s="23" t="s">
        <v>3512</v>
      </c>
      <c r="F1038" s="23" t="s">
        <v>45</v>
      </c>
      <c r="G1038" s="23" t="s">
        <v>432</v>
      </c>
      <c r="H1038" s="23" t="s">
        <v>448</v>
      </c>
      <c r="I1038" s="23" t="s">
        <v>449</v>
      </c>
      <c r="J1038" s="23" t="s">
        <v>3070</v>
      </c>
      <c r="K1038" s="23" t="s">
        <v>3071</v>
      </c>
      <c r="L1038" s="23" t="s">
        <v>519</v>
      </c>
      <c r="M1038" s="23" t="s">
        <v>520</v>
      </c>
      <c r="N1038" s="25">
        <v>45303</v>
      </c>
      <c r="O1038" s="23" t="s">
        <v>45</v>
      </c>
      <c r="P1038" s="23" t="s">
        <v>399</v>
      </c>
      <c r="Q1038" s="35">
        <v>34165</v>
      </c>
      <c r="R1038" s="35" t="s">
        <v>6060</v>
      </c>
      <c r="S1038" s="35" t="s">
        <v>6061</v>
      </c>
      <c r="T1038" s="91" t="s">
        <v>15092</v>
      </c>
      <c r="U1038" t="str">
        <f>VLOOKUP(A1038,'PLIL_Branch List'!$C$3:$C$127,1,0)</f>
        <v>Sagar</v>
      </c>
    </row>
    <row r="1039" spans="1:21" x14ac:dyDescent="0.25">
      <c r="A1039" s="34" t="str">
        <f>INDEX(Converter!B:B,MATCH(Employees!F1039,Converter!C:C,0))</f>
        <v>Raipur</v>
      </c>
      <c r="B1039" s="23">
        <v>1038</v>
      </c>
      <c r="C1039" s="23" t="s">
        <v>2114</v>
      </c>
      <c r="D1039" s="24">
        <v>37182</v>
      </c>
      <c r="E1039" s="23" t="s">
        <v>1509</v>
      </c>
      <c r="F1039" s="23" t="s">
        <v>133</v>
      </c>
      <c r="G1039" s="23" t="s">
        <v>435</v>
      </c>
      <c r="H1039" s="23" t="s">
        <v>451</v>
      </c>
      <c r="I1039" s="23" t="s">
        <v>449</v>
      </c>
      <c r="J1039" s="23" t="s">
        <v>7081</v>
      </c>
      <c r="K1039" s="23" t="s">
        <v>7390</v>
      </c>
      <c r="L1039" s="23" t="s">
        <v>445</v>
      </c>
      <c r="M1039" s="23" t="s">
        <v>11940</v>
      </c>
      <c r="N1039" s="25">
        <v>45303</v>
      </c>
      <c r="O1039" s="23" t="s">
        <v>133</v>
      </c>
      <c r="P1039" s="23" t="s">
        <v>399</v>
      </c>
      <c r="Q1039" s="35">
        <v>29061</v>
      </c>
      <c r="R1039" s="35" t="s">
        <v>6062</v>
      </c>
      <c r="S1039" s="35" t="s">
        <v>6063</v>
      </c>
      <c r="T1039" s="91" t="s">
        <v>15093</v>
      </c>
      <c r="U1039" t="str">
        <f>VLOOKUP(A1039,'PLIL_Branch List'!$C$3:$C$127,1,0)</f>
        <v>Raipur</v>
      </c>
    </row>
    <row r="1040" spans="1:21" x14ac:dyDescent="0.25">
      <c r="A1040" s="34" t="str">
        <f>INDEX(Converter!B:B,MATCH(Employees!F1040,Converter!C:C,0))</f>
        <v>Pathankot</v>
      </c>
      <c r="B1040" s="23">
        <v>1039</v>
      </c>
      <c r="C1040" s="23" t="s">
        <v>1510</v>
      </c>
      <c r="D1040" s="24">
        <v>37183</v>
      </c>
      <c r="E1040" s="23" t="s">
        <v>1511</v>
      </c>
      <c r="F1040" s="23" t="s">
        <v>5</v>
      </c>
      <c r="G1040" s="23" t="s">
        <v>435</v>
      </c>
      <c r="H1040" s="23" t="s">
        <v>448</v>
      </c>
      <c r="I1040" s="23" t="s">
        <v>449</v>
      </c>
      <c r="J1040" s="23" t="s">
        <v>1431</v>
      </c>
      <c r="K1040" s="23" t="s">
        <v>1432</v>
      </c>
      <c r="L1040" s="23" t="s">
        <v>453</v>
      </c>
      <c r="M1040" s="23" t="s">
        <v>454</v>
      </c>
      <c r="N1040" s="25">
        <v>45306</v>
      </c>
      <c r="O1040" s="23" t="s">
        <v>5</v>
      </c>
      <c r="P1040" s="23" t="s">
        <v>402</v>
      </c>
      <c r="Q1040" s="35">
        <v>32887</v>
      </c>
      <c r="R1040" s="35" t="s">
        <v>6064</v>
      </c>
      <c r="S1040" s="35" t="s">
        <v>6065</v>
      </c>
      <c r="T1040" s="91" t="s">
        <v>15094</v>
      </c>
      <c r="U1040" t="str">
        <f>VLOOKUP(A1040,'PLIL_Branch List'!$C$3:$C$127,1,0)</f>
        <v>Pathankot</v>
      </c>
    </row>
    <row r="1041" spans="1:21" x14ac:dyDescent="0.25">
      <c r="A1041" s="34" t="str">
        <f>INDEX(Converter!B:B,MATCH(Employees!F1041,Converter!C:C,0))</f>
        <v>Bhopal</v>
      </c>
      <c r="B1041" s="23">
        <v>1040</v>
      </c>
      <c r="C1041" s="23" t="s">
        <v>3494</v>
      </c>
      <c r="D1041" s="24">
        <v>37186</v>
      </c>
      <c r="E1041" s="23" t="s">
        <v>3495</v>
      </c>
      <c r="F1041" s="23" t="s">
        <v>30</v>
      </c>
      <c r="G1041" s="23" t="s">
        <v>432</v>
      </c>
      <c r="H1041" s="23" t="s">
        <v>728</v>
      </c>
      <c r="I1041" s="23" t="s">
        <v>718</v>
      </c>
      <c r="J1041" s="23" t="s">
        <v>1813</v>
      </c>
      <c r="K1041" s="23" t="s">
        <v>721</v>
      </c>
      <c r="L1041" s="23" t="s">
        <v>443</v>
      </c>
      <c r="M1041" s="23" t="s">
        <v>729</v>
      </c>
      <c r="N1041" s="25">
        <v>45306</v>
      </c>
      <c r="O1041" s="23" t="s">
        <v>30</v>
      </c>
      <c r="P1041" s="23" t="s">
        <v>399</v>
      </c>
      <c r="Q1041" s="35">
        <v>33636</v>
      </c>
      <c r="R1041" s="35" t="s">
        <v>6066</v>
      </c>
      <c r="S1041" s="35" t="s">
        <v>6067</v>
      </c>
      <c r="T1041" s="91" t="s">
        <v>15095</v>
      </c>
      <c r="U1041" t="str">
        <f>VLOOKUP(A1041,'PLIL_Branch List'!$C$3:$C$127,1,0)</f>
        <v>Bhopal</v>
      </c>
    </row>
    <row r="1042" spans="1:21" x14ac:dyDescent="0.25">
      <c r="A1042" s="34" t="str">
        <f>INDEX(Converter!B:B,MATCH(Employees!F1042,Converter!C:C,0))</f>
        <v>Gurgaon</v>
      </c>
      <c r="B1042" s="23">
        <v>1041</v>
      </c>
      <c r="C1042" s="23" t="s">
        <v>3515</v>
      </c>
      <c r="D1042" s="24">
        <v>37189</v>
      </c>
      <c r="E1042" s="23" t="s">
        <v>3516</v>
      </c>
      <c r="F1042" s="23" t="s">
        <v>828</v>
      </c>
      <c r="G1042" s="23" t="s">
        <v>432</v>
      </c>
      <c r="H1042" s="23" t="s">
        <v>3144</v>
      </c>
      <c r="I1042" s="23" t="s">
        <v>1520</v>
      </c>
      <c r="J1042" s="23" t="s">
        <v>1913</v>
      </c>
      <c r="K1042" s="23" t="s">
        <v>1914</v>
      </c>
      <c r="L1042" s="23" t="s">
        <v>441</v>
      </c>
      <c r="M1042" s="23" t="s">
        <v>11972</v>
      </c>
      <c r="N1042" s="25">
        <v>45293</v>
      </c>
      <c r="O1042" s="23" t="s">
        <v>828</v>
      </c>
      <c r="P1042" s="23" t="s">
        <v>434</v>
      </c>
      <c r="Q1042" s="35">
        <v>35899</v>
      </c>
      <c r="R1042" s="35" t="s">
        <v>6068</v>
      </c>
      <c r="S1042" s="35" t="s">
        <v>6069</v>
      </c>
      <c r="T1042" s="91" t="s">
        <v>15096</v>
      </c>
      <c r="U1042" t="str">
        <f>VLOOKUP(A1042,'PLIL_Branch List'!$C$3:$C$127,1,0)</f>
        <v>Gurgaon</v>
      </c>
    </row>
    <row r="1043" spans="1:21" x14ac:dyDescent="0.25">
      <c r="A1043" s="34" t="str">
        <f>INDEX(Converter!B:B,MATCH(Employees!F1043,Converter!C:C,0))</f>
        <v>Gurgaon</v>
      </c>
      <c r="B1043" s="23">
        <v>1042</v>
      </c>
      <c r="C1043" s="23" t="s">
        <v>3517</v>
      </c>
      <c r="D1043" s="24">
        <v>37192</v>
      </c>
      <c r="E1043" s="23" t="s">
        <v>3518</v>
      </c>
      <c r="F1043" s="23" t="s">
        <v>828</v>
      </c>
      <c r="G1043" s="23" t="s">
        <v>435</v>
      </c>
      <c r="H1043" s="23" t="s">
        <v>2253</v>
      </c>
      <c r="I1043" s="23" t="s">
        <v>436</v>
      </c>
      <c r="J1043" s="23" t="s">
        <v>2894</v>
      </c>
      <c r="K1043" s="23" t="s">
        <v>2895</v>
      </c>
      <c r="L1043" s="23" t="s">
        <v>447</v>
      </c>
      <c r="M1043" s="23" t="s">
        <v>11973</v>
      </c>
      <c r="N1043" s="25">
        <v>45306</v>
      </c>
      <c r="O1043" s="23" t="s">
        <v>828</v>
      </c>
      <c r="P1043" s="23" t="s">
        <v>434</v>
      </c>
      <c r="Q1043" s="35">
        <v>34710</v>
      </c>
      <c r="R1043" s="35" t="s">
        <v>6070</v>
      </c>
      <c r="S1043" s="35" t="s">
        <v>6071</v>
      </c>
      <c r="T1043" s="91" t="s">
        <v>15097</v>
      </c>
      <c r="U1043" t="str">
        <f>VLOOKUP(A1043,'PLIL_Branch List'!$C$3:$C$127,1,0)</f>
        <v>Gurgaon</v>
      </c>
    </row>
    <row r="1044" spans="1:21" x14ac:dyDescent="0.25">
      <c r="A1044" s="34" t="str">
        <f>INDEX(Converter!B:B,MATCH(Employees!F1044,Converter!C:C,0))</f>
        <v>Gurgaon</v>
      </c>
      <c r="B1044" s="23">
        <v>1043</v>
      </c>
      <c r="C1044" s="23" t="s">
        <v>3519</v>
      </c>
      <c r="D1044" s="24">
        <v>37196</v>
      </c>
      <c r="E1044" s="23" t="s">
        <v>3520</v>
      </c>
      <c r="F1044" s="23" t="s">
        <v>828</v>
      </c>
      <c r="G1044" s="23" t="s">
        <v>432</v>
      </c>
      <c r="H1044" s="23" t="s">
        <v>2802</v>
      </c>
      <c r="I1044" s="23" t="s">
        <v>1189</v>
      </c>
      <c r="J1044" s="23" t="s">
        <v>2507</v>
      </c>
      <c r="K1044" s="23" t="s">
        <v>2508</v>
      </c>
      <c r="L1044" s="23" t="s">
        <v>442</v>
      </c>
      <c r="M1044" s="23" t="s">
        <v>2944</v>
      </c>
      <c r="N1044" s="25">
        <v>45307</v>
      </c>
      <c r="O1044" s="23" t="s">
        <v>828</v>
      </c>
      <c r="P1044" s="23" t="s">
        <v>434</v>
      </c>
      <c r="Q1044" s="35">
        <v>36988</v>
      </c>
      <c r="R1044" s="35" t="s">
        <v>6072</v>
      </c>
      <c r="S1044" s="35" t="s">
        <v>6073</v>
      </c>
      <c r="T1044" s="91" t="s">
        <v>15098</v>
      </c>
      <c r="U1044" t="str">
        <f>VLOOKUP(A1044,'PLIL_Branch List'!$C$3:$C$127,1,0)</f>
        <v>Gurgaon</v>
      </c>
    </row>
    <row r="1045" spans="1:21" x14ac:dyDescent="0.25">
      <c r="A1045" s="34" t="str">
        <f>INDEX(Converter!B:B,MATCH(Employees!F1045,Converter!C:C,0))</f>
        <v>Deolali</v>
      </c>
      <c r="B1045" s="23">
        <v>1044</v>
      </c>
      <c r="C1045" s="23" t="s">
        <v>3521</v>
      </c>
      <c r="D1045" s="24">
        <v>37204</v>
      </c>
      <c r="E1045" s="23" t="s">
        <v>3522</v>
      </c>
      <c r="F1045" s="23" t="s">
        <v>63</v>
      </c>
      <c r="G1045" s="23" t="s">
        <v>432</v>
      </c>
      <c r="H1045" s="23" t="s">
        <v>448</v>
      </c>
      <c r="I1045" s="23" t="s">
        <v>449</v>
      </c>
      <c r="J1045" s="23" t="s">
        <v>8791</v>
      </c>
      <c r="K1045" s="23" t="s">
        <v>9096</v>
      </c>
      <c r="L1045" s="23" t="s">
        <v>456</v>
      </c>
      <c r="M1045" s="23" t="s">
        <v>457</v>
      </c>
      <c r="N1045" s="25">
        <v>45307</v>
      </c>
      <c r="O1045" s="23" t="s">
        <v>63</v>
      </c>
      <c r="P1045" s="23" t="s">
        <v>399</v>
      </c>
      <c r="Q1045" s="35">
        <v>33119</v>
      </c>
      <c r="R1045" s="35" t="s">
        <v>6074</v>
      </c>
      <c r="S1045" s="35" t="s">
        <v>6075</v>
      </c>
      <c r="T1045" s="91" t="s">
        <v>15099</v>
      </c>
      <c r="U1045" t="str">
        <f>VLOOKUP(A1045,'PLIL_Branch List'!$C$3:$C$127,1,0)</f>
        <v>Deolali</v>
      </c>
    </row>
    <row r="1046" spans="1:21" x14ac:dyDescent="0.25">
      <c r="A1046" s="34" t="str">
        <f>INDEX(Converter!B:B,MATCH(Employees!F1046,Converter!C:C,0))</f>
        <v>Bhuj</v>
      </c>
      <c r="B1046" s="23">
        <v>1045</v>
      </c>
      <c r="C1046" s="23" t="s">
        <v>3523</v>
      </c>
      <c r="D1046" s="24">
        <v>37211</v>
      </c>
      <c r="E1046" s="23" t="s">
        <v>3524</v>
      </c>
      <c r="F1046" s="23" t="s">
        <v>94</v>
      </c>
      <c r="G1046" s="23" t="s">
        <v>432</v>
      </c>
      <c r="H1046" s="23" t="s">
        <v>448</v>
      </c>
      <c r="I1046" s="23" t="s">
        <v>449</v>
      </c>
      <c r="J1046" s="23" t="s">
        <v>11956</v>
      </c>
      <c r="K1046" s="23" t="s">
        <v>11957</v>
      </c>
      <c r="L1046" s="23" t="s">
        <v>456</v>
      </c>
      <c r="M1046" s="23" t="s">
        <v>457</v>
      </c>
      <c r="N1046" s="25">
        <v>45306</v>
      </c>
      <c r="O1046" s="23" t="s">
        <v>94</v>
      </c>
      <c r="P1046" s="23" t="s">
        <v>399</v>
      </c>
      <c r="Q1046" s="35">
        <v>26666</v>
      </c>
      <c r="R1046" s="35" t="s">
        <v>6077</v>
      </c>
      <c r="S1046" s="35" t="s">
        <v>6078</v>
      </c>
      <c r="T1046" s="91" t="s">
        <v>15100</v>
      </c>
      <c r="U1046" t="str">
        <f>VLOOKUP(A1046,'PLIL_Branch List'!$C$3:$C$127,1,0)</f>
        <v>Bhuj</v>
      </c>
    </row>
    <row r="1047" spans="1:21" x14ac:dyDescent="0.25">
      <c r="A1047" s="34" t="str">
        <f>INDEX(Converter!B:B,MATCH(Employees!F1047,Converter!C:C,0))</f>
        <v>Bhopal</v>
      </c>
      <c r="B1047" s="23">
        <v>1046</v>
      </c>
      <c r="C1047" s="23" t="s">
        <v>3526</v>
      </c>
      <c r="D1047" s="24">
        <v>37233</v>
      </c>
      <c r="E1047" s="23" t="s">
        <v>3527</v>
      </c>
      <c r="F1047" s="23" t="s">
        <v>30</v>
      </c>
      <c r="G1047" s="23" t="s">
        <v>432</v>
      </c>
      <c r="H1047" s="23" t="s">
        <v>722</v>
      </c>
      <c r="I1047" s="23" t="s">
        <v>718</v>
      </c>
      <c r="J1047" s="23" t="s">
        <v>1811</v>
      </c>
      <c r="K1047" s="23" t="s">
        <v>1812</v>
      </c>
      <c r="L1047" s="23" t="s">
        <v>460</v>
      </c>
      <c r="M1047" s="23" t="s">
        <v>744</v>
      </c>
      <c r="N1047" s="25">
        <v>45306</v>
      </c>
      <c r="O1047" s="23" t="s">
        <v>30</v>
      </c>
      <c r="P1047" s="23" t="s">
        <v>399</v>
      </c>
      <c r="Q1047" s="35">
        <v>28769</v>
      </c>
      <c r="R1047" s="35" t="s">
        <v>6079</v>
      </c>
      <c r="S1047" s="35" t="s">
        <v>5395</v>
      </c>
      <c r="T1047" s="91" t="s">
        <v>15101</v>
      </c>
      <c r="U1047" t="str">
        <f>VLOOKUP(A1047,'PLIL_Branch List'!$C$3:$C$127,1,0)</f>
        <v>Bhopal</v>
      </c>
    </row>
    <row r="1048" spans="1:21" x14ac:dyDescent="0.25">
      <c r="A1048" s="34" t="str">
        <f>INDEX(Converter!B:B,MATCH(Employees!F1048,Converter!C:C,0))</f>
        <v>Cochin</v>
      </c>
      <c r="B1048" s="23">
        <v>1047</v>
      </c>
      <c r="C1048" s="23" t="s">
        <v>3528</v>
      </c>
      <c r="D1048" s="24">
        <v>37234</v>
      </c>
      <c r="E1048" s="23" t="s">
        <v>3529</v>
      </c>
      <c r="F1048" s="23" t="s">
        <v>32</v>
      </c>
      <c r="G1048" s="23" t="s">
        <v>435</v>
      </c>
      <c r="H1048" s="23" t="s">
        <v>1960</v>
      </c>
      <c r="I1048" s="23" t="s">
        <v>1961</v>
      </c>
      <c r="J1048" s="23" t="s">
        <v>2094</v>
      </c>
      <c r="K1048" s="23" t="s">
        <v>2095</v>
      </c>
      <c r="L1048" s="23" t="s">
        <v>443</v>
      </c>
      <c r="M1048" s="23" t="s">
        <v>11974</v>
      </c>
      <c r="N1048" s="25">
        <v>45308</v>
      </c>
      <c r="O1048" s="23" t="s">
        <v>32</v>
      </c>
      <c r="P1048" s="23" t="s">
        <v>517</v>
      </c>
      <c r="Q1048" s="35">
        <v>28911</v>
      </c>
      <c r="R1048" s="35" t="s">
        <v>6080</v>
      </c>
      <c r="S1048" s="35" t="s">
        <v>6081</v>
      </c>
      <c r="T1048" s="91" t="s">
        <v>15102</v>
      </c>
      <c r="U1048" t="e">
        <f>VLOOKUP(A1048,'PLIL_Branch List'!$C$3:$C$127,1,0)</f>
        <v>#N/A</v>
      </c>
    </row>
    <row r="1049" spans="1:21" x14ac:dyDescent="0.25">
      <c r="A1049" s="34" t="str">
        <f>INDEX(Converter!B:B,MATCH(Employees!F1049,Converter!C:C,0))</f>
        <v>Kolkatta-Kyd Street</v>
      </c>
      <c r="B1049" s="23">
        <v>1048</v>
      </c>
      <c r="C1049" s="23" t="s">
        <v>3530</v>
      </c>
      <c r="D1049" s="24">
        <v>37247</v>
      </c>
      <c r="E1049" s="23" t="s">
        <v>3531</v>
      </c>
      <c r="F1049" s="23" t="s">
        <v>1270</v>
      </c>
      <c r="G1049" s="23" t="s">
        <v>435</v>
      </c>
      <c r="H1049" s="23" t="s">
        <v>451</v>
      </c>
      <c r="I1049" s="23" t="s">
        <v>449</v>
      </c>
      <c r="J1049" s="23" t="s">
        <v>2776</v>
      </c>
      <c r="K1049" s="23" t="s">
        <v>2780</v>
      </c>
      <c r="L1049" s="23" t="s">
        <v>456</v>
      </c>
      <c r="M1049" s="23" t="s">
        <v>473</v>
      </c>
      <c r="N1049" s="25">
        <v>45310</v>
      </c>
      <c r="O1049" s="23" t="s">
        <v>1270</v>
      </c>
      <c r="P1049" s="23" t="s">
        <v>396</v>
      </c>
      <c r="Q1049" s="35">
        <v>25588</v>
      </c>
      <c r="R1049" s="35" t="s">
        <v>6082</v>
      </c>
      <c r="S1049" s="35" t="s">
        <v>6083</v>
      </c>
      <c r="T1049" s="91" t="s">
        <v>15103</v>
      </c>
      <c r="U1049" t="e">
        <f>VLOOKUP(A1049,'PLIL_Branch List'!$C$3:$C$127,1,0)</f>
        <v>#N/A</v>
      </c>
    </row>
    <row r="1050" spans="1:21" x14ac:dyDescent="0.25">
      <c r="A1050" s="34" t="str">
        <f>INDEX(Converter!B:B,MATCH(Employees!F1050,Converter!C:C,0))</f>
        <v>Chennai-Annanagar</v>
      </c>
      <c r="B1050" s="23">
        <v>1049</v>
      </c>
      <c r="C1050" s="23" t="s">
        <v>3532</v>
      </c>
      <c r="D1050" s="24">
        <v>37250</v>
      </c>
      <c r="E1050" s="23" t="s">
        <v>3533</v>
      </c>
      <c r="F1050" s="23" t="s">
        <v>770</v>
      </c>
      <c r="G1050" s="23" t="s">
        <v>435</v>
      </c>
      <c r="H1050" s="23" t="s">
        <v>6578</v>
      </c>
      <c r="I1050" s="23" t="s">
        <v>6578</v>
      </c>
      <c r="J1050" s="23" t="s">
        <v>7945</v>
      </c>
      <c r="K1050" s="23" t="s">
        <v>8068</v>
      </c>
      <c r="L1050" s="23" t="s">
        <v>443</v>
      </c>
      <c r="M1050" s="23" t="s">
        <v>1247</v>
      </c>
      <c r="N1050" s="25">
        <v>45310</v>
      </c>
      <c r="O1050" s="23" t="s">
        <v>770</v>
      </c>
      <c r="P1050" s="23" t="s">
        <v>517</v>
      </c>
      <c r="Q1050" s="35">
        <v>29969</v>
      </c>
      <c r="R1050" s="35" t="s">
        <v>6084</v>
      </c>
      <c r="S1050" s="35" t="s">
        <v>6085</v>
      </c>
      <c r="T1050" s="91" t="s">
        <v>15104</v>
      </c>
      <c r="U1050" t="str">
        <f>VLOOKUP(A1050,'PLIL_Branch List'!$C$3:$C$127,1,0)</f>
        <v>Chennai-Annanagar</v>
      </c>
    </row>
    <row r="1051" spans="1:21" x14ac:dyDescent="0.25">
      <c r="A1051" s="34" t="str">
        <f>INDEX(Converter!B:B,MATCH(Employees!F1051,Converter!C:C,0))</f>
        <v>Imphal</v>
      </c>
      <c r="B1051" s="23">
        <v>1050</v>
      </c>
      <c r="C1051" s="23" t="s">
        <v>2121</v>
      </c>
      <c r="D1051" s="24">
        <v>37260</v>
      </c>
      <c r="E1051" s="23" t="s">
        <v>2122</v>
      </c>
      <c r="F1051" s="23" t="s">
        <v>69</v>
      </c>
      <c r="G1051" s="23" t="s">
        <v>435</v>
      </c>
      <c r="H1051" s="23" t="s">
        <v>451</v>
      </c>
      <c r="I1051" s="23" t="s">
        <v>449</v>
      </c>
      <c r="J1051" s="23" t="s">
        <v>2109</v>
      </c>
      <c r="K1051" s="23" t="s">
        <v>395</v>
      </c>
      <c r="L1051" s="23" t="s">
        <v>1276</v>
      </c>
      <c r="M1051" s="23" t="s">
        <v>413</v>
      </c>
      <c r="N1051" s="25">
        <v>45313</v>
      </c>
      <c r="O1051" s="23" t="s">
        <v>69</v>
      </c>
      <c r="P1051" s="23" t="s">
        <v>396</v>
      </c>
      <c r="Q1051" s="35">
        <v>33366</v>
      </c>
      <c r="R1051" s="35" t="s">
        <v>6086</v>
      </c>
      <c r="S1051" s="35" t="s">
        <v>6087</v>
      </c>
      <c r="T1051" s="91" t="s">
        <v>15105</v>
      </c>
      <c r="U1051" t="str">
        <f>VLOOKUP(A1051,'PLIL_Branch List'!$C$3:$C$127,1,0)</f>
        <v>Imphal</v>
      </c>
    </row>
    <row r="1052" spans="1:21" x14ac:dyDescent="0.25">
      <c r="A1052" s="34" t="str">
        <f>INDEX(Converter!B:B,MATCH(Employees!F1052,Converter!C:C,0))</f>
        <v>Gurgaon</v>
      </c>
      <c r="B1052" s="23">
        <v>1051</v>
      </c>
      <c r="C1052" s="23" t="s">
        <v>3534</v>
      </c>
      <c r="D1052" s="24">
        <v>37264</v>
      </c>
      <c r="E1052" s="23" t="s">
        <v>3535</v>
      </c>
      <c r="F1052" s="23" t="s">
        <v>828</v>
      </c>
      <c r="G1052" s="23" t="s">
        <v>435</v>
      </c>
      <c r="H1052" s="23" t="s">
        <v>2668</v>
      </c>
      <c r="I1052" s="23" t="s">
        <v>2668</v>
      </c>
      <c r="J1052" s="23" t="s">
        <v>2666</v>
      </c>
      <c r="K1052" s="23" t="s">
        <v>2667</v>
      </c>
      <c r="L1052" s="23" t="s">
        <v>1239</v>
      </c>
      <c r="M1052" s="23" t="s">
        <v>7064</v>
      </c>
      <c r="N1052" s="25">
        <v>45313</v>
      </c>
      <c r="O1052" s="23" t="s">
        <v>828</v>
      </c>
      <c r="P1052" s="23" t="s">
        <v>434</v>
      </c>
      <c r="Q1052" s="35">
        <v>34056</v>
      </c>
      <c r="R1052" s="35" t="s">
        <v>6088</v>
      </c>
      <c r="S1052" s="35" t="s">
        <v>6089</v>
      </c>
      <c r="T1052" s="91" t="s">
        <v>15106</v>
      </c>
      <c r="U1052" t="str">
        <f>VLOOKUP(A1052,'PLIL_Branch List'!$C$3:$C$127,1,0)</f>
        <v>Gurgaon</v>
      </c>
    </row>
    <row r="1053" spans="1:21" x14ac:dyDescent="0.25">
      <c r="A1053" s="34" t="str">
        <f>INDEX(Converter!B:B,MATCH(Employees!F1053,Converter!C:C,0))</f>
        <v>Central Delhi</v>
      </c>
      <c r="B1053" s="23">
        <v>1052</v>
      </c>
      <c r="C1053" s="23" t="s">
        <v>3536</v>
      </c>
      <c r="D1053" s="24">
        <v>37270</v>
      </c>
      <c r="E1053" s="23" t="s">
        <v>3537</v>
      </c>
      <c r="F1053" s="23" t="s">
        <v>317</v>
      </c>
      <c r="G1053" s="23" t="s">
        <v>435</v>
      </c>
      <c r="H1053" s="23" t="s">
        <v>8385</v>
      </c>
      <c r="I1053" s="23" t="s">
        <v>1485</v>
      </c>
      <c r="J1053" s="23" t="s">
        <v>1926</v>
      </c>
      <c r="K1053" s="23" t="s">
        <v>482</v>
      </c>
      <c r="L1053" s="23" t="s">
        <v>445</v>
      </c>
      <c r="M1053" s="23" t="s">
        <v>8387</v>
      </c>
      <c r="N1053" s="25">
        <v>45313</v>
      </c>
      <c r="O1053" s="23" t="s">
        <v>317</v>
      </c>
      <c r="P1053" s="23" t="s">
        <v>516</v>
      </c>
      <c r="Q1053" s="35">
        <v>32417</v>
      </c>
      <c r="R1053" s="35" t="s">
        <v>6090</v>
      </c>
      <c r="S1053" s="35" t="s">
        <v>6091</v>
      </c>
      <c r="T1053" s="91" t="s">
        <v>15107</v>
      </c>
      <c r="U1053" t="e">
        <f>VLOOKUP(A1053,'PLIL_Branch List'!$C$3:$C$127,1,0)</f>
        <v>#N/A</v>
      </c>
    </row>
    <row r="1054" spans="1:21" x14ac:dyDescent="0.25">
      <c r="A1054" s="34" t="str">
        <f>INDEX(Converter!B:B,MATCH(Employees!F1054,Converter!C:C,0))</f>
        <v>Gurgaon</v>
      </c>
      <c r="B1054" s="23">
        <v>1053</v>
      </c>
      <c r="C1054" s="23" t="s">
        <v>3538</v>
      </c>
      <c r="D1054" s="24">
        <v>37294</v>
      </c>
      <c r="E1054" s="23" t="s">
        <v>3539</v>
      </c>
      <c r="F1054" s="23" t="s">
        <v>828</v>
      </c>
      <c r="G1054" s="23" t="s">
        <v>435</v>
      </c>
      <c r="H1054" s="23" t="s">
        <v>1912</v>
      </c>
      <c r="I1054" s="23" t="s">
        <v>1520</v>
      </c>
      <c r="J1054" s="23" t="s">
        <v>2571</v>
      </c>
      <c r="K1054" s="23" t="s">
        <v>2572</v>
      </c>
      <c r="L1054" s="23" t="s">
        <v>455</v>
      </c>
      <c r="M1054" s="23" t="s">
        <v>3540</v>
      </c>
      <c r="N1054" s="25">
        <v>45352</v>
      </c>
      <c r="O1054" s="23" t="s">
        <v>828</v>
      </c>
      <c r="P1054" s="23" t="s">
        <v>434</v>
      </c>
      <c r="Q1054" s="35">
        <v>33760</v>
      </c>
      <c r="R1054" s="35" t="s">
        <v>6092</v>
      </c>
      <c r="S1054" s="35" t="s">
        <v>6093</v>
      </c>
      <c r="T1054" s="91" t="s">
        <v>15108</v>
      </c>
      <c r="U1054" t="str">
        <f>VLOOKUP(A1054,'PLIL_Branch List'!$C$3:$C$127,1,0)</f>
        <v>Gurgaon</v>
      </c>
    </row>
    <row r="1055" spans="1:21" x14ac:dyDescent="0.25">
      <c r="A1055" s="34" t="str">
        <f>INDEX(Converter!B:B,MATCH(Employees!F1055,Converter!C:C,0))</f>
        <v>Gurgaon</v>
      </c>
      <c r="B1055" s="23">
        <v>1054</v>
      </c>
      <c r="C1055" s="23" t="s">
        <v>3541</v>
      </c>
      <c r="D1055" s="24">
        <v>37295</v>
      </c>
      <c r="E1055" s="23" t="s">
        <v>3542</v>
      </c>
      <c r="F1055" s="23" t="s">
        <v>828</v>
      </c>
      <c r="G1055" s="23" t="s">
        <v>435</v>
      </c>
      <c r="H1055" s="23" t="s">
        <v>1912</v>
      </c>
      <c r="I1055" s="23" t="s">
        <v>1520</v>
      </c>
      <c r="J1055" s="23" t="s">
        <v>2571</v>
      </c>
      <c r="K1055" s="23" t="s">
        <v>2572</v>
      </c>
      <c r="L1055" s="23" t="s">
        <v>447</v>
      </c>
      <c r="M1055" s="23" t="s">
        <v>11975</v>
      </c>
      <c r="N1055" s="25">
        <v>45323</v>
      </c>
      <c r="O1055" s="23" t="s">
        <v>828</v>
      </c>
      <c r="P1055" s="23" t="s">
        <v>434</v>
      </c>
      <c r="Q1055" s="35">
        <v>34109</v>
      </c>
      <c r="R1055" s="35" t="s">
        <v>6094</v>
      </c>
      <c r="S1055" s="35" t="s">
        <v>6095</v>
      </c>
      <c r="T1055" s="91" t="s">
        <v>15109</v>
      </c>
      <c r="U1055" t="str">
        <f>VLOOKUP(A1055,'PLIL_Branch List'!$C$3:$C$127,1,0)</f>
        <v>Gurgaon</v>
      </c>
    </row>
    <row r="1056" spans="1:21" x14ac:dyDescent="0.25">
      <c r="A1056" s="34" t="str">
        <f>INDEX(Converter!B:B,MATCH(Employees!F1056,Converter!C:C,0))</f>
        <v>Guwahati</v>
      </c>
      <c r="B1056" s="23">
        <v>1055</v>
      </c>
      <c r="C1056" s="23" t="s">
        <v>3543</v>
      </c>
      <c r="D1056" s="24">
        <v>37308</v>
      </c>
      <c r="E1056" s="23" t="s">
        <v>3544</v>
      </c>
      <c r="F1056" s="23" t="s">
        <v>34</v>
      </c>
      <c r="G1056" s="23" t="s">
        <v>435</v>
      </c>
      <c r="H1056" s="23" t="s">
        <v>448</v>
      </c>
      <c r="I1056" s="23" t="s">
        <v>449</v>
      </c>
      <c r="J1056" s="23" t="s">
        <v>3261</v>
      </c>
      <c r="K1056" s="23" t="s">
        <v>3262</v>
      </c>
      <c r="L1056" s="23" t="s">
        <v>519</v>
      </c>
      <c r="M1056" s="23" t="s">
        <v>520</v>
      </c>
      <c r="N1056" s="25">
        <v>45316</v>
      </c>
      <c r="O1056" s="23" t="s">
        <v>34</v>
      </c>
      <c r="P1056" s="23" t="s">
        <v>396</v>
      </c>
      <c r="Q1056" s="35">
        <v>28277</v>
      </c>
      <c r="R1056" s="35" t="s">
        <v>6096</v>
      </c>
      <c r="S1056" s="35" t="s">
        <v>6097</v>
      </c>
      <c r="T1056" s="91" t="s">
        <v>15110</v>
      </c>
      <c r="U1056" t="str">
        <f>VLOOKUP(A1056,'PLIL_Branch List'!$C$3:$C$127,1,0)</f>
        <v>Guwahati</v>
      </c>
    </row>
    <row r="1057" spans="1:21" x14ac:dyDescent="0.25">
      <c r="A1057" s="34" t="str">
        <f>INDEX(Converter!B:B,MATCH(Employees!F1057,Converter!C:C,0))</f>
        <v>Hyderabad-Somajiguda</v>
      </c>
      <c r="B1057" s="23">
        <v>1056</v>
      </c>
      <c r="C1057" s="23" t="s">
        <v>3545</v>
      </c>
      <c r="D1057" s="24">
        <v>37311</v>
      </c>
      <c r="E1057" s="23" t="s">
        <v>3546</v>
      </c>
      <c r="F1057" s="23" t="s">
        <v>539</v>
      </c>
      <c r="G1057" s="23" t="s">
        <v>435</v>
      </c>
      <c r="H1057" s="23" t="s">
        <v>404</v>
      </c>
      <c r="I1057" s="23" t="s">
        <v>436</v>
      </c>
      <c r="J1057" s="23" t="s">
        <v>1710</v>
      </c>
      <c r="K1057" s="23" t="s">
        <v>7393</v>
      </c>
      <c r="L1057" s="23" t="s">
        <v>447</v>
      </c>
      <c r="M1057" s="23" t="s">
        <v>411</v>
      </c>
      <c r="N1057" s="25">
        <v>45320</v>
      </c>
      <c r="O1057" s="23" t="s">
        <v>539</v>
      </c>
      <c r="P1057" s="23" t="s">
        <v>517</v>
      </c>
      <c r="Q1057" s="35">
        <v>35236</v>
      </c>
      <c r="R1057" s="35" t="s">
        <v>6098</v>
      </c>
      <c r="S1057" s="35" t="s">
        <v>6099</v>
      </c>
      <c r="T1057" s="91" t="s">
        <v>15111</v>
      </c>
      <c r="U1057" t="e">
        <f>VLOOKUP(A1057,'PLIL_Branch List'!$C$3:$C$127,1,0)</f>
        <v>#N/A</v>
      </c>
    </row>
    <row r="1058" spans="1:21" x14ac:dyDescent="0.25">
      <c r="A1058" s="34" t="str">
        <f>INDEX(Converter!B:B,MATCH(Employees!F1058,Converter!C:C,0))</f>
        <v>Silchar</v>
      </c>
      <c r="B1058" s="23">
        <v>1057</v>
      </c>
      <c r="C1058" s="23" t="s">
        <v>3549</v>
      </c>
      <c r="D1058" s="24">
        <v>37328</v>
      </c>
      <c r="E1058" s="23" t="s">
        <v>3550</v>
      </c>
      <c r="F1058" s="23" t="s">
        <v>78</v>
      </c>
      <c r="G1058" s="23" t="s">
        <v>435</v>
      </c>
      <c r="H1058" s="23" t="s">
        <v>451</v>
      </c>
      <c r="I1058" s="23" t="s">
        <v>449</v>
      </c>
      <c r="J1058" s="23" t="s">
        <v>787</v>
      </c>
      <c r="K1058" s="23" t="s">
        <v>788</v>
      </c>
      <c r="L1058" s="23" t="s">
        <v>456</v>
      </c>
      <c r="M1058" s="23" t="s">
        <v>473</v>
      </c>
      <c r="N1058" s="25">
        <v>45322</v>
      </c>
      <c r="O1058" s="23" t="s">
        <v>78</v>
      </c>
      <c r="P1058" s="23" t="s">
        <v>396</v>
      </c>
      <c r="Q1058" s="35">
        <v>32332</v>
      </c>
      <c r="R1058" s="35" t="s">
        <v>6100</v>
      </c>
      <c r="S1058" s="35" t="s">
        <v>6101</v>
      </c>
      <c r="T1058" s="91" t="s">
        <v>15112</v>
      </c>
      <c r="U1058" t="str">
        <f>VLOOKUP(A1058,'PLIL_Branch List'!$C$3:$C$127,1,0)</f>
        <v>Silchar</v>
      </c>
    </row>
    <row r="1059" spans="1:21" x14ac:dyDescent="0.25">
      <c r="A1059" s="34" t="str">
        <f>INDEX(Converter!B:B,MATCH(Employees!F1059,Converter!C:C,0))</f>
        <v>Pithoragarh</v>
      </c>
      <c r="B1059" s="23">
        <v>1058</v>
      </c>
      <c r="C1059" s="23" t="s">
        <v>3551</v>
      </c>
      <c r="D1059" s="24">
        <v>37334</v>
      </c>
      <c r="E1059" s="23" t="s">
        <v>2971</v>
      </c>
      <c r="F1059" s="23" t="s">
        <v>65</v>
      </c>
      <c r="G1059" s="23" t="s">
        <v>435</v>
      </c>
      <c r="H1059" s="23" t="s">
        <v>448</v>
      </c>
      <c r="I1059" s="23" t="s">
        <v>449</v>
      </c>
      <c r="J1059" s="23" t="s">
        <v>7918</v>
      </c>
      <c r="K1059" s="23" t="s">
        <v>7919</v>
      </c>
      <c r="L1059" s="23" t="s">
        <v>519</v>
      </c>
      <c r="M1059" s="23" t="s">
        <v>520</v>
      </c>
      <c r="N1059" s="25">
        <v>45322</v>
      </c>
      <c r="O1059" s="23" t="s">
        <v>65</v>
      </c>
      <c r="P1059" s="23" t="s">
        <v>516</v>
      </c>
      <c r="Q1059" s="35">
        <v>26462</v>
      </c>
      <c r="R1059" s="35" t="s">
        <v>6102</v>
      </c>
      <c r="S1059" s="35" t="s">
        <v>724</v>
      </c>
      <c r="T1059" s="91" t="s">
        <v>15113</v>
      </c>
      <c r="U1059" t="str">
        <f>VLOOKUP(A1059,'PLIL_Branch List'!$C$3:$C$127,1,0)</f>
        <v>Pithoragarh</v>
      </c>
    </row>
    <row r="1060" spans="1:21" x14ac:dyDescent="0.25">
      <c r="A1060" s="34" t="str">
        <f>INDEX(Converter!B:B,MATCH(Employees!F1060,Converter!C:C,0))</f>
        <v>Gurgaon</v>
      </c>
      <c r="B1060" s="23">
        <v>1059</v>
      </c>
      <c r="C1060" s="23" t="s">
        <v>2669</v>
      </c>
      <c r="D1060" s="24">
        <v>37335</v>
      </c>
      <c r="E1060" s="23" t="s">
        <v>3552</v>
      </c>
      <c r="F1060" s="23" t="s">
        <v>828</v>
      </c>
      <c r="G1060" s="23" t="s">
        <v>435</v>
      </c>
      <c r="H1060" s="23" t="s">
        <v>2668</v>
      </c>
      <c r="I1060" s="23" t="s">
        <v>2668</v>
      </c>
      <c r="J1060" s="23" t="s">
        <v>1228</v>
      </c>
      <c r="K1060" s="23" t="s">
        <v>1222</v>
      </c>
      <c r="L1060" s="23" t="s">
        <v>1187</v>
      </c>
      <c r="M1060" s="23" t="s">
        <v>3553</v>
      </c>
      <c r="N1060" s="25">
        <v>45323</v>
      </c>
      <c r="O1060" s="23" t="s">
        <v>828</v>
      </c>
      <c r="P1060" s="23" t="s">
        <v>434</v>
      </c>
      <c r="Q1060" s="35">
        <v>30307</v>
      </c>
      <c r="R1060" s="35" t="s">
        <v>6103</v>
      </c>
      <c r="S1060" s="35" t="s">
        <v>6104</v>
      </c>
      <c r="T1060" s="91" t="s">
        <v>15114</v>
      </c>
      <c r="U1060" t="str">
        <f>VLOOKUP(A1060,'PLIL_Branch List'!$C$3:$C$127,1,0)</f>
        <v>Gurgaon</v>
      </c>
    </row>
    <row r="1061" spans="1:21" x14ac:dyDescent="0.25">
      <c r="A1061" s="34" t="str">
        <f>INDEX(Converter!B:B,MATCH(Employees!F1061,Converter!C:C,0))</f>
        <v>Gurgaon</v>
      </c>
      <c r="B1061" s="23">
        <v>1060</v>
      </c>
      <c r="C1061" s="23" t="s">
        <v>3554</v>
      </c>
      <c r="D1061" s="24">
        <v>37342</v>
      </c>
      <c r="E1061" s="23" t="s">
        <v>3555</v>
      </c>
      <c r="F1061" s="23" t="s">
        <v>828</v>
      </c>
      <c r="G1061" s="23" t="s">
        <v>432</v>
      </c>
      <c r="H1061" s="23" t="s">
        <v>8398</v>
      </c>
      <c r="I1061" s="23" t="s">
        <v>1253</v>
      </c>
      <c r="J1061" s="23" t="s">
        <v>3248</v>
      </c>
      <c r="K1061" s="23" t="s">
        <v>3249</v>
      </c>
      <c r="L1061" s="23" t="s">
        <v>441</v>
      </c>
      <c r="M1061" s="23" t="s">
        <v>8391</v>
      </c>
      <c r="N1061" s="25">
        <v>45323</v>
      </c>
      <c r="O1061" s="23" t="s">
        <v>828</v>
      </c>
      <c r="P1061" s="23" t="s">
        <v>434</v>
      </c>
      <c r="Q1061" s="35">
        <v>37515</v>
      </c>
      <c r="R1061" s="35" t="s">
        <v>6105</v>
      </c>
      <c r="S1061" s="35" t="s">
        <v>6106</v>
      </c>
      <c r="T1061" s="91" t="s">
        <v>15115</v>
      </c>
      <c r="U1061" t="str">
        <f>VLOOKUP(A1061,'PLIL_Branch List'!$C$3:$C$127,1,0)</f>
        <v>Gurgaon</v>
      </c>
    </row>
    <row r="1062" spans="1:21" x14ac:dyDescent="0.25">
      <c r="A1062" s="34" t="str">
        <f>INDEX(Converter!B:B,MATCH(Employees!F1062,Converter!C:C,0))</f>
        <v>Gurgaon</v>
      </c>
      <c r="B1062" s="23">
        <v>1061</v>
      </c>
      <c r="C1062" s="23" t="s">
        <v>3556</v>
      </c>
      <c r="D1062" s="24">
        <v>37343</v>
      </c>
      <c r="E1062" s="23" t="s">
        <v>3557</v>
      </c>
      <c r="F1062" s="23" t="s">
        <v>828</v>
      </c>
      <c r="G1062" s="23" t="s">
        <v>435</v>
      </c>
      <c r="H1062" s="23" t="s">
        <v>8397</v>
      </c>
      <c r="I1062" s="23" t="s">
        <v>1253</v>
      </c>
      <c r="J1062" s="23" t="s">
        <v>2881</v>
      </c>
      <c r="K1062" s="23" t="s">
        <v>2882</v>
      </c>
      <c r="L1062" s="23" t="s">
        <v>441</v>
      </c>
      <c r="M1062" s="23" t="s">
        <v>8391</v>
      </c>
      <c r="N1062" s="25">
        <v>45323</v>
      </c>
      <c r="O1062" s="23" t="s">
        <v>828</v>
      </c>
      <c r="P1062" s="23" t="s">
        <v>434</v>
      </c>
      <c r="Q1062" s="35">
        <v>37345</v>
      </c>
      <c r="R1062" s="35" t="s">
        <v>6107</v>
      </c>
      <c r="S1062" s="35" t="s">
        <v>6108</v>
      </c>
      <c r="T1062" s="91" t="s">
        <v>15116</v>
      </c>
      <c r="U1062" t="str">
        <f>VLOOKUP(A1062,'PLIL_Branch List'!$C$3:$C$127,1,0)</f>
        <v>Gurgaon</v>
      </c>
    </row>
    <row r="1063" spans="1:21" x14ac:dyDescent="0.25">
      <c r="A1063" s="34" t="str">
        <f>INDEX(Converter!B:B,MATCH(Employees!F1063,Converter!C:C,0))</f>
        <v>Gurgaon</v>
      </c>
      <c r="B1063" s="23">
        <v>1062</v>
      </c>
      <c r="C1063" s="23" t="s">
        <v>3558</v>
      </c>
      <c r="D1063" s="24">
        <v>37344</v>
      </c>
      <c r="E1063" s="23" t="s">
        <v>3559</v>
      </c>
      <c r="F1063" s="23" t="s">
        <v>828</v>
      </c>
      <c r="G1063" s="23" t="s">
        <v>432</v>
      </c>
      <c r="H1063" s="23" t="s">
        <v>8382</v>
      </c>
      <c r="I1063" s="23" t="s">
        <v>1253</v>
      </c>
      <c r="J1063" s="23" t="s">
        <v>3067</v>
      </c>
      <c r="K1063" s="23" t="s">
        <v>3068</v>
      </c>
      <c r="L1063" s="23" t="s">
        <v>441</v>
      </c>
      <c r="M1063" s="23" t="s">
        <v>8391</v>
      </c>
      <c r="N1063" s="25">
        <v>45323</v>
      </c>
      <c r="O1063" s="23" t="s">
        <v>828</v>
      </c>
      <c r="P1063" s="23" t="s">
        <v>434</v>
      </c>
      <c r="Q1063" s="35">
        <v>37204</v>
      </c>
      <c r="R1063" s="35" t="s">
        <v>6109</v>
      </c>
      <c r="S1063" s="35" t="s">
        <v>6110</v>
      </c>
      <c r="T1063" s="91" t="s">
        <v>15117</v>
      </c>
      <c r="U1063" t="str">
        <f>VLOOKUP(A1063,'PLIL_Branch List'!$C$3:$C$127,1,0)</f>
        <v>Gurgaon</v>
      </c>
    </row>
    <row r="1064" spans="1:21" x14ac:dyDescent="0.25">
      <c r="A1064" s="34" t="str">
        <f>INDEX(Converter!B:B,MATCH(Employees!F1064,Converter!C:C,0))</f>
        <v>Gurgaon</v>
      </c>
      <c r="B1064" s="23">
        <v>1063</v>
      </c>
      <c r="C1064" s="23" t="s">
        <v>3560</v>
      </c>
      <c r="D1064" s="24">
        <v>37345</v>
      </c>
      <c r="E1064" s="23" t="s">
        <v>3561</v>
      </c>
      <c r="F1064" s="23" t="s">
        <v>828</v>
      </c>
      <c r="G1064" s="23" t="s">
        <v>435</v>
      </c>
      <c r="H1064" s="23" t="s">
        <v>8398</v>
      </c>
      <c r="I1064" s="23" t="s">
        <v>1253</v>
      </c>
      <c r="J1064" s="23" t="s">
        <v>3248</v>
      </c>
      <c r="K1064" s="23" t="s">
        <v>3249</v>
      </c>
      <c r="L1064" s="23" t="s">
        <v>441</v>
      </c>
      <c r="M1064" s="23" t="s">
        <v>8391</v>
      </c>
      <c r="N1064" s="25">
        <v>45323</v>
      </c>
      <c r="O1064" s="23" t="s">
        <v>828</v>
      </c>
      <c r="P1064" s="23" t="s">
        <v>434</v>
      </c>
      <c r="Q1064" s="35">
        <v>37420</v>
      </c>
      <c r="R1064" s="35" t="s">
        <v>6111</v>
      </c>
      <c r="S1064" s="35" t="s">
        <v>6112</v>
      </c>
      <c r="T1064" s="91" t="s">
        <v>15118</v>
      </c>
      <c r="U1064" t="str">
        <f>VLOOKUP(A1064,'PLIL_Branch List'!$C$3:$C$127,1,0)</f>
        <v>Gurgaon</v>
      </c>
    </row>
    <row r="1065" spans="1:21" x14ac:dyDescent="0.25">
      <c r="A1065" s="34" t="str">
        <f>INDEX(Converter!B:B,MATCH(Employees!F1065,Converter!C:C,0))</f>
        <v>Vellore</v>
      </c>
      <c r="B1065" s="23">
        <v>1064</v>
      </c>
      <c r="C1065" s="23" t="s">
        <v>3562</v>
      </c>
      <c r="D1065" s="24">
        <v>37352</v>
      </c>
      <c r="E1065" s="23" t="s">
        <v>3563</v>
      </c>
      <c r="F1065" s="23" t="s">
        <v>91</v>
      </c>
      <c r="G1065" s="23" t="s">
        <v>435</v>
      </c>
      <c r="H1065" s="23" t="s">
        <v>8681</v>
      </c>
      <c r="I1065" s="23" t="s">
        <v>8681</v>
      </c>
      <c r="J1065" s="23" t="s">
        <v>7833</v>
      </c>
      <c r="K1065" s="23" t="s">
        <v>7834</v>
      </c>
      <c r="L1065" s="23" t="s">
        <v>453</v>
      </c>
      <c r="M1065" s="23" t="s">
        <v>765</v>
      </c>
      <c r="N1065" s="25">
        <v>45324</v>
      </c>
      <c r="O1065" s="23" t="s">
        <v>91</v>
      </c>
      <c r="P1065" s="23" t="s">
        <v>517</v>
      </c>
      <c r="Q1065" s="35">
        <v>33332</v>
      </c>
      <c r="R1065" s="35" t="s">
        <v>6113</v>
      </c>
      <c r="S1065" s="35" t="s">
        <v>6114</v>
      </c>
      <c r="T1065" s="91" t="s">
        <v>15119</v>
      </c>
      <c r="U1065" t="str">
        <f>VLOOKUP(A1065,'PLIL_Branch List'!$C$3:$C$127,1,0)</f>
        <v>Vellore</v>
      </c>
    </row>
    <row r="1066" spans="1:21" x14ac:dyDescent="0.25">
      <c r="A1066" s="34" t="str">
        <f>INDEX(Converter!B:B,MATCH(Employees!F1066,Converter!C:C,0))</f>
        <v>Srinagar</v>
      </c>
      <c r="B1066" s="23">
        <v>1065</v>
      </c>
      <c r="C1066" s="23" t="s">
        <v>3564</v>
      </c>
      <c r="D1066" s="24">
        <v>37354</v>
      </c>
      <c r="E1066" s="23" t="s">
        <v>3565</v>
      </c>
      <c r="F1066" s="23" t="s">
        <v>46</v>
      </c>
      <c r="G1066" s="23" t="s">
        <v>435</v>
      </c>
      <c r="H1066" s="23" t="s">
        <v>451</v>
      </c>
      <c r="I1066" s="23" t="s">
        <v>449</v>
      </c>
      <c r="J1066" s="23" t="s">
        <v>3476</v>
      </c>
      <c r="K1066" s="23" t="s">
        <v>3477</v>
      </c>
      <c r="L1066" s="23" t="s">
        <v>460</v>
      </c>
      <c r="M1066" s="23" t="s">
        <v>11935</v>
      </c>
      <c r="N1066" s="25">
        <v>45324</v>
      </c>
      <c r="O1066" s="23" t="s">
        <v>46</v>
      </c>
      <c r="P1066" s="23" t="s">
        <v>402</v>
      </c>
      <c r="Q1066" s="35">
        <v>36004</v>
      </c>
      <c r="R1066" s="35" t="s">
        <v>6115</v>
      </c>
      <c r="S1066" s="35" t="s">
        <v>2270</v>
      </c>
      <c r="T1066" s="91" t="s">
        <v>15120</v>
      </c>
      <c r="U1066" t="str">
        <f>VLOOKUP(A1066,'PLIL_Branch List'!$C$3:$C$127,1,0)</f>
        <v>Srinagar</v>
      </c>
    </row>
    <row r="1067" spans="1:21" x14ac:dyDescent="0.25">
      <c r="A1067" s="34" t="str">
        <f>INDEX(Converter!B:B,MATCH(Employees!F1067,Converter!C:C,0))</f>
        <v>Lucknow-Hazratganj</v>
      </c>
      <c r="B1067" s="23">
        <v>1066</v>
      </c>
      <c r="C1067" s="23" t="s">
        <v>834</v>
      </c>
      <c r="D1067" s="24">
        <v>37368</v>
      </c>
      <c r="E1067" s="23" t="s">
        <v>3566</v>
      </c>
      <c r="F1067" s="23" t="s">
        <v>537</v>
      </c>
      <c r="G1067" s="23" t="s">
        <v>435</v>
      </c>
      <c r="H1067" s="23" t="s">
        <v>451</v>
      </c>
      <c r="I1067" s="23" t="s">
        <v>449</v>
      </c>
      <c r="J1067" s="23" t="s">
        <v>2123</v>
      </c>
      <c r="K1067" s="23" t="s">
        <v>2124</v>
      </c>
      <c r="L1067" s="23" t="s">
        <v>433</v>
      </c>
      <c r="M1067" s="23" t="s">
        <v>708</v>
      </c>
      <c r="N1067" s="25">
        <v>45324</v>
      </c>
      <c r="O1067" s="23" t="s">
        <v>537</v>
      </c>
      <c r="P1067" s="23" t="s">
        <v>516</v>
      </c>
      <c r="Q1067" s="35">
        <v>31595</v>
      </c>
      <c r="R1067" s="35" t="s">
        <v>6116</v>
      </c>
      <c r="S1067" s="35" t="s">
        <v>6117</v>
      </c>
      <c r="T1067" s="91" t="s">
        <v>15121</v>
      </c>
      <c r="U1067" t="str">
        <f>VLOOKUP(A1067,'PLIL_Branch List'!$C$3:$C$127,1,0)</f>
        <v>Lucknow-Hazratganj</v>
      </c>
    </row>
    <row r="1068" spans="1:21" x14ac:dyDescent="0.25">
      <c r="A1068" s="34" t="str">
        <f>INDEX(Converter!B:B,MATCH(Employees!F1068,Converter!C:C,0))</f>
        <v>Silchar</v>
      </c>
      <c r="B1068" s="23">
        <v>1067</v>
      </c>
      <c r="C1068" s="23" t="s">
        <v>2824</v>
      </c>
      <c r="D1068" s="24">
        <v>37374</v>
      </c>
      <c r="E1068" s="23" t="s">
        <v>2825</v>
      </c>
      <c r="F1068" s="23" t="s">
        <v>78</v>
      </c>
      <c r="G1068" s="23" t="s">
        <v>435</v>
      </c>
      <c r="H1068" s="23" t="s">
        <v>451</v>
      </c>
      <c r="I1068" s="23" t="s">
        <v>449</v>
      </c>
      <c r="J1068" s="23" t="s">
        <v>2393</v>
      </c>
      <c r="K1068" s="23" t="s">
        <v>530</v>
      </c>
      <c r="L1068" s="23" t="s">
        <v>453</v>
      </c>
      <c r="M1068" s="23" t="s">
        <v>11942</v>
      </c>
      <c r="N1068" s="25">
        <v>45327</v>
      </c>
      <c r="O1068" s="23" t="s">
        <v>78</v>
      </c>
      <c r="P1068" s="23" t="s">
        <v>396</v>
      </c>
      <c r="Q1068" s="35">
        <v>33745</v>
      </c>
      <c r="R1068" s="35" t="s">
        <v>6118</v>
      </c>
      <c r="S1068" s="35" t="s">
        <v>6119</v>
      </c>
      <c r="T1068" s="91" t="s">
        <v>15122</v>
      </c>
      <c r="U1068" t="str">
        <f>VLOOKUP(A1068,'PLIL_Branch List'!$C$3:$C$127,1,0)</f>
        <v>Silchar</v>
      </c>
    </row>
    <row r="1069" spans="1:21" x14ac:dyDescent="0.25">
      <c r="A1069" s="34" t="str">
        <f>INDEX(Converter!B:B,MATCH(Employees!F1069,Converter!C:C,0))</f>
        <v>Vadodara</v>
      </c>
      <c r="B1069" s="23">
        <v>1068</v>
      </c>
      <c r="C1069" s="23" t="s">
        <v>3569</v>
      </c>
      <c r="D1069" s="24">
        <v>37395</v>
      </c>
      <c r="E1069" s="23" t="s">
        <v>3570</v>
      </c>
      <c r="F1069" s="23" t="s">
        <v>11</v>
      </c>
      <c r="G1069" s="23" t="s">
        <v>435</v>
      </c>
      <c r="H1069" s="23" t="s">
        <v>6578</v>
      </c>
      <c r="I1069" s="23" t="s">
        <v>6578</v>
      </c>
      <c r="J1069" s="23" t="s">
        <v>9084</v>
      </c>
      <c r="K1069" s="23" t="s">
        <v>9085</v>
      </c>
      <c r="L1069" s="23" t="s">
        <v>443</v>
      </c>
      <c r="M1069" s="23" t="s">
        <v>1247</v>
      </c>
      <c r="N1069" s="25">
        <v>45327</v>
      </c>
      <c r="O1069" s="23" t="s">
        <v>11</v>
      </c>
      <c r="P1069" s="23" t="s">
        <v>399</v>
      </c>
      <c r="Q1069" s="35">
        <v>31690</v>
      </c>
      <c r="R1069" s="35" t="s">
        <v>6120</v>
      </c>
      <c r="S1069" s="35" t="s">
        <v>6121</v>
      </c>
      <c r="T1069" s="91" t="s">
        <v>15123</v>
      </c>
      <c r="U1069" t="str">
        <f>VLOOKUP(A1069,'PLIL_Branch List'!$C$3:$C$127,1,0)</f>
        <v>Vadodara</v>
      </c>
    </row>
    <row r="1070" spans="1:21" x14ac:dyDescent="0.25">
      <c r="A1070" s="34" t="str">
        <f>INDEX(Converter!B:B,MATCH(Employees!F1070,Converter!C:C,0))</f>
        <v>Gurgaon</v>
      </c>
      <c r="B1070" s="23">
        <v>1069</v>
      </c>
      <c r="C1070" s="23" t="s">
        <v>3571</v>
      </c>
      <c r="D1070" s="24">
        <v>37413</v>
      </c>
      <c r="E1070" s="23" t="s">
        <v>1434</v>
      </c>
      <c r="F1070" s="23" t="s">
        <v>828</v>
      </c>
      <c r="G1070" s="23" t="s">
        <v>435</v>
      </c>
      <c r="H1070" s="23" t="s">
        <v>2275</v>
      </c>
      <c r="I1070" s="23" t="s">
        <v>436</v>
      </c>
      <c r="J1070" s="23" t="s">
        <v>2440</v>
      </c>
      <c r="K1070" s="23" t="s">
        <v>2321</v>
      </c>
      <c r="L1070" s="23" t="s">
        <v>442</v>
      </c>
      <c r="M1070" s="23" t="s">
        <v>2443</v>
      </c>
      <c r="N1070" s="25">
        <v>45329</v>
      </c>
      <c r="O1070" s="23" t="s">
        <v>828</v>
      </c>
      <c r="P1070" s="23" t="s">
        <v>434</v>
      </c>
      <c r="Q1070" s="35">
        <v>30045</v>
      </c>
      <c r="R1070" s="35" t="s">
        <v>6122</v>
      </c>
      <c r="S1070" s="35" t="s">
        <v>6123</v>
      </c>
      <c r="T1070" s="91" t="s">
        <v>15124</v>
      </c>
      <c r="U1070" t="str">
        <f>VLOOKUP(A1070,'PLIL_Branch List'!$C$3:$C$127,1,0)</f>
        <v>Gurgaon</v>
      </c>
    </row>
    <row r="1071" spans="1:21" x14ac:dyDescent="0.25">
      <c r="A1071" s="34" t="str">
        <f>INDEX(Converter!B:B,MATCH(Employees!F1071,Converter!C:C,0))</f>
        <v>Gurgaon</v>
      </c>
      <c r="B1071" s="23">
        <v>1070</v>
      </c>
      <c r="C1071" s="23" t="s">
        <v>3572</v>
      </c>
      <c r="D1071" s="24">
        <v>37414</v>
      </c>
      <c r="E1071" s="23" t="s">
        <v>3573</v>
      </c>
      <c r="F1071" s="23" t="s">
        <v>828</v>
      </c>
      <c r="G1071" s="23" t="s">
        <v>432</v>
      </c>
      <c r="H1071" s="23" t="s">
        <v>8398</v>
      </c>
      <c r="I1071" s="23" t="s">
        <v>1253</v>
      </c>
      <c r="J1071" s="23" t="s">
        <v>3248</v>
      </c>
      <c r="K1071" s="23" t="s">
        <v>3249</v>
      </c>
      <c r="L1071" s="23" t="s">
        <v>447</v>
      </c>
      <c r="M1071" s="23" t="s">
        <v>3574</v>
      </c>
      <c r="N1071" s="25">
        <v>45334</v>
      </c>
      <c r="O1071" s="23" t="s">
        <v>828</v>
      </c>
      <c r="P1071" s="23" t="s">
        <v>434</v>
      </c>
      <c r="Q1071" s="35">
        <v>33968</v>
      </c>
      <c r="R1071" s="35" t="s">
        <v>6124</v>
      </c>
      <c r="S1071" s="35" t="s">
        <v>5772</v>
      </c>
      <c r="T1071" s="91" t="s">
        <v>15125</v>
      </c>
      <c r="U1071" t="str">
        <f>VLOOKUP(A1071,'PLIL_Branch List'!$C$3:$C$127,1,0)</f>
        <v>Gurgaon</v>
      </c>
    </row>
    <row r="1072" spans="1:21" x14ac:dyDescent="0.25">
      <c r="A1072" s="34" t="str">
        <f>INDEX(Converter!B:B,MATCH(Employees!F1072,Converter!C:C,0))</f>
        <v>Srinagar</v>
      </c>
      <c r="B1072" s="23">
        <v>1071</v>
      </c>
      <c r="C1072" s="23" t="s">
        <v>3576</v>
      </c>
      <c r="D1072" s="24">
        <v>37418</v>
      </c>
      <c r="E1072" s="23" t="s">
        <v>3577</v>
      </c>
      <c r="F1072" s="23" t="s">
        <v>801</v>
      </c>
      <c r="G1072" s="23" t="s">
        <v>435</v>
      </c>
      <c r="H1072" s="23" t="s">
        <v>451</v>
      </c>
      <c r="I1072" s="23" t="s">
        <v>449</v>
      </c>
      <c r="J1072" s="23" t="s">
        <v>7430</v>
      </c>
      <c r="K1072" s="23" t="s">
        <v>7431</v>
      </c>
      <c r="L1072" s="23" t="s">
        <v>519</v>
      </c>
      <c r="M1072" s="23" t="s">
        <v>521</v>
      </c>
      <c r="N1072" s="25">
        <v>45330</v>
      </c>
      <c r="O1072" s="23" t="s">
        <v>801</v>
      </c>
      <c r="P1072" s="23" t="s">
        <v>402</v>
      </c>
      <c r="Q1072" s="35">
        <v>34853</v>
      </c>
      <c r="R1072" s="35" t="s">
        <v>6125</v>
      </c>
      <c r="S1072" s="35" t="s">
        <v>6126</v>
      </c>
      <c r="T1072" s="91" t="s">
        <v>15126</v>
      </c>
      <c r="U1072" t="str">
        <f>VLOOKUP(A1072,'PLIL_Branch List'!$C$3:$C$127,1,0)</f>
        <v>Srinagar</v>
      </c>
    </row>
    <row r="1073" spans="1:21" x14ac:dyDescent="0.25">
      <c r="A1073" s="34" t="str">
        <f>INDEX(Converter!B:B,MATCH(Employees!F1073,Converter!C:C,0))</f>
        <v>Shilong</v>
      </c>
      <c r="B1073" s="23">
        <v>1072</v>
      </c>
      <c r="C1073" s="23" t="s">
        <v>3578</v>
      </c>
      <c r="D1073" s="24">
        <v>37427</v>
      </c>
      <c r="E1073" s="23" t="s">
        <v>3579</v>
      </c>
      <c r="F1073" s="23" t="s">
        <v>761</v>
      </c>
      <c r="G1073" s="23" t="s">
        <v>432</v>
      </c>
      <c r="H1073" s="23" t="s">
        <v>448</v>
      </c>
      <c r="I1073" s="23" t="s">
        <v>449</v>
      </c>
      <c r="J1073" s="23" t="s">
        <v>7826</v>
      </c>
      <c r="K1073" s="23" t="s">
        <v>1292</v>
      </c>
      <c r="L1073" s="23" t="s">
        <v>458</v>
      </c>
      <c r="M1073" s="23" t="s">
        <v>459</v>
      </c>
      <c r="N1073" s="25">
        <v>45331</v>
      </c>
      <c r="O1073" s="23" t="s">
        <v>761</v>
      </c>
      <c r="P1073" s="23" t="s">
        <v>396</v>
      </c>
      <c r="Q1073" s="35">
        <v>34368</v>
      </c>
      <c r="R1073" s="35" t="s">
        <v>6127</v>
      </c>
      <c r="S1073" s="35" t="s">
        <v>6128</v>
      </c>
      <c r="T1073" s="91" t="s">
        <v>15127</v>
      </c>
      <c r="U1073" t="str">
        <f>VLOOKUP(A1073,'PLIL_Branch List'!$C$3:$C$127,1,0)</f>
        <v>Shilong</v>
      </c>
    </row>
    <row r="1074" spans="1:21" x14ac:dyDescent="0.25">
      <c r="A1074" s="34" t="str">
        <f>INDEX(Converter!B:B,MATCH(Employees!F1074,Converter!C:C,0))</f>
        <v>Srinagar</v>
      </c>
      <c r="B1074" s="23">
        <v>1073</v>
      </c>
      <c r="C1074" s="23" t="s">
        <v>3476</v>
      </c>
      <c r="D1074" s="24">
        <v>37428</v>
      </c>
      <c r="E1074" s="23" t="s">
        <v>3477</v>
      </c>
      <c r="F1074" s="23" t="s">
        <v>46</v>
      </c>
      <c r="G1074" s="23" t="s">
        <v>435</v>
      </c>
      <c r="H1074" s="23" t="s">
        <v>451</v>
      </c>
      <c r="I1074" s="23" t="s">
        <v>449</v>
      </c>
      <c r="J1074" s="23" t="s">
        <v>2046</v>
      </c>
      <c r="K1074" s="23" t="s">
        <v>2902</v>
      </c>
      <c r="L1074" s="23" t="s">
        <v>441</v>
      </c>
      <c r="M1074" s="23" t="s">
        <v>406</v>
      </c>
      <c r="N1074" s="25">
        <v>45331</v>
      </c>
      <c r="O1074" s="23" t="s">
        <v>46</v>
      </c>
      <c r="P1074" s="23" t="s">
        <v>402</v>
      </c>
      <c r="Q1074" s="35">
        <v>32508</v>
      </c>
      <c r="R1074" s="35" t="s">
        <v>6129</v>
      </c>
      <c r="S1074" s="35" t="s">
        <v>6130</v>
      </c>
      <c r="T1074" s="91" t="s">
        <v>15128</v>
      </c>
      <c r="U1074" t="str">
        <f>VLOOKUP(A1074,'PLIL_Branch List'!$C$3:$C$127,1,0)</f>
        <v>Srinagar</v>
      </c>
    </row>
    <row r="1075" spans="1:21" x14ac:dyDescent="0.25">
      <c r="A1075" s="34" t="str">
        <f>INDEX(Converter!B:B,MATCH(Employees!F1075,Converter!C:C,0))</f>
        <v>Indore</v>
      </c>
      <c r="B1075" s="23">
        <v>1074</v>
      </c>
      <c r="C1075" s="23" t="s">
        <v>3580</v>
      </c>
      <c r="D1075" s="24">
        <v>37462</v>
      </c>
      <c r="E1075" s="23" t="s">
        <v>3581</v>
      </c>
      <c r="F1075" s="23" t="s">
        <v>22</v>
      </c>
      <c r="G1075" s="23" t="s">
        <v>435</v>
      </c>
      <c r="H1075" s="23" t="s">
        <v>451</v>
      </c>
      <c r="I1075" s="23" t="s">
        <v>449</v>
      </c>
      <c r="J1075" s="23" t="s">
        <v>2543</v>
      </c>
      <c r="K1075" s="23" t="s">
        <v>2544</v>
      </c>
      <c r="L1075" s="23" t="s">
        <v>458</v>
      </c>
      <c r="M1075" s="23" t="s">
        <v>11943</v>
      </c>
      <c r="N1075" s="25">
        <v>45334</v>
      </c>
      <c r="O1075" s="23" t="s">
        <v>22</v>
      </c>
      <c r="P1075" s="23" t="s">
        <v>399</v>
      </c>
      <c r="Q1075" s="35">
        <v>38738</v>
      </c>
      <c r="R1075" s="35" t="s">
        <v>6131</v>
      </c>
      <c r="S1075" s="35" t="s">
        <v>6132</v>
      </c>
      <c r="T1075" s="91" t="s">
        <v>15129</v>
      </c>
      <c r="U1075" t="str">
        <f>VLOOKUP(A1075,'PLIL_Branch List'!$C$3:$C$127,1,0)</f>
        <v>Indore</v>
      </c>
    </row>
    <row r="1076" spans="1:21" x14ac:dyDescent="0.25">
      <c r="A1076" s="34" t="str">
        <f>INDEX(Converter!B:B,MATCH(Employees!F1076,Converter!C:C,0))</f>
        <v xml:space="preserve">Tezpur </v>
      </c>
      <c r="B1076" s="23">
        <v>1075</v>
      </c>
      <c r="C1076" s="23" t="s">
        <v>3582</v>
      </c>
      <c r="D1076" s="24">
        <v>37481</v>
      </c>
      <c r="E1076" s="23" t="s">
        <v>3583</v>
      </c>
      <c r="F1076" s="23" t="s">
        <v>134</v>
      </c>
      <c r="G1076" s="23" t="s">
        <v>435</v>
      </c>
      <c r="H1076" s="23" t="s">
        <v>448</v>
      </c>
      <c r="I1076" s="23" t="s">
        <v>449</v>
      </c>
      <c r="J1076" s="23" t="s">
        <v>1094</v>
      </c>
      <c r="K1076" s="23" t="s">
        <v>1095</v>
      </c>
      <c r="L1076" s="23" t="s">
        <v>519</v>
      </c>
      <c r="M1076" s="23" t="s">
        <v>520</v>
      </c>
      <c r="N1076" s="25">
        <v>45337</v>
      </c>
      <c r="O1076" s="23" t="s">
        <v>134</v>
      </c>
      <c r="P1076" s="23" t="s">
        <v>396</v>
      </c>
      <c r="Q1076" s="35">
        <v>33836</v>
      </c>
      <c r="R1076" s="35" t="s">
        <v>6133</v>
      </c>
      <c r="S1076" s="35" t="s">
        <v>6134</v>
      </c>
      <c r="T1076" s="91" t="s">
        <v>15130</v>
      </c>
      <c r="U1076" t="e">
        <f>VLOOKUP(A1076,'PLIL_Branch List'!$C$3:$C$127,1,0)</f>
        <v>#N/A</v>
      </c>
    </row>
    <row r="1077" spans="1:21" x14ac:dyDescent="0.25">
      <c r="A1077" s="34" t="str">
        <f>INDEX(Converter!B:B,MATCH(Employees!F1077,Converter!C:C,0))</f>
        <v>Belgaum</v>
      </c>
      <c r="B1077" s="23">
        <v>1076</v>
      </c>
      <c r="C1077" s="23" t="s">
        <v>836</v>
      </c>
      <c r="D1077" s="24">
        <v>37488</v>
      </c>
      <c r="E1077" s="23" t="s">
        <v>3584</v>
      </c>
      <c r="F1077" s="23" t="s">
        <v>50</v>
      </c>
      <c r="G1077" s="23" t="s">
        <v>432</v>
      </c>
      <c r="H1077" s="23" t="s">
        <v>448</v>
      </c>
      <c r="I1077" s="23" t="s">
        <v>449</v>
      </c>
      <c r="J1077" s="23" t="s">
        <v>1803</v>
      </c>
      <c r="K1077" s="23" t="s">
        <v>1804</v>
      </c>
      <c r="L1077" s="23" t="s">
        <v>453</v>
      </c>
      <c r="M1077" s="23" t="s">
        <v>454</v>
      </c>
      <c r="N1077" s="25">
        <v>45337</v>
      </c>
      <c r="O1077" s="23" t="s">
        <v>50</v>
      </c>
      <c r="P1077" s="23" t="s">
        <v>399</v>
      </c>
      <c r="Q1077" s="35">
        <v>35569</v>
      </c>
      <c r="R1077" s="35" t="s">
        <v>6135</v>
      </c>
      <c r="S1077" s="35" t="s">
        <v>6136</v>
      </c>
      <c r="T1077" s="91" t="s">
        <v>15131</v>
      </c>
      <c r="U1077" t="str">
        <f>VLOOKUP(A1077,'PLIL_Branch List'!$C$3:$C$127,1,0)</f>
        <v>Belgaum</v>
      </c>
    </row>
    <row r="1078" spans="1:21" x14ac:dyDescent="0.25">
      <c r="A1078" s="34" t="str">
        <f>INDEX(Converter!B:B,MATCH(Employees!F1078,Converter!C:C,0))</f>
        <v>Kullu</v>
      </c>
      <c r="B1078" s="23">
        <v>1077</v>
      </c>
      <c r="C1078" s="23" t="s">
        <v>3585</v>
      </c>
      <c r="D1078" s="24">
        <v>37492</v>
      </c>
      <c r="E1078" s="23" t="s">
        <v>3586</v>
      </c>
      <c r="F1078" s="23" t="s">
        <v>798</v>
      </c>
      <c r="G1078" s="23" t="s">
        <v>432</v>
      </c>
      <c r="H1078" s="23" t="s">
        <v>722</v>
      </c>
      <c r="I1078" s="23" t="s">
        <v>718</v>
      </c>
      <c r="J1078" s="23" t="s">
        <v>6627</v>
      </c>
      <c r="K1078" s="23" t="s">
        <v>6737</v>
      </c>
      <c r="L1078" s="23" t="s">
        <v>458</v>
      </c>
      <c r="M1078" s="23" t="s">
        <v>742</v>
      </c>
      <c r="N1078" s="25">
        <v>45338</v>
      </c>
      <c r="O1078" s="23" t="s">
        <v>798</v>
      </c>
      <c r="P1078" s="23" t="s">
        <v>402</v>
      </c>
      <c r="Q1078" s="35">
        <v>31778</v>
      </c>
      <c r="R1078" s="35" t="s">
        <v>6137</v>
      </c>
      <c r="S1078" s="35" t="s">
        <v>1436</v>
      </c>
      <c r="T1078" s="91" t="s">
        <v>15132</v>
      </c>
      <c r="U1078" t="str">
        <f>VLOOKUP(A1078,'PLIL_Branch List'!$C$3:$C$127,1,0)</f>
        <v>Kullu</v>
      </c>
    </row>
    <row r="1079" spans="1:21" x14ac:dyDescent="0.25">
      <c r="A1079" s="34" t="str">
        <f>INDEX(Converter!B:B,MATCH(Employees!F1079,Converter!C:C,0))</f>
        <v>Rajouri</v>
      </c>
      <c r="B1079" s="23">
        <v>1078</v>
      </c>
      <c r="C1079" s="23" t="s">
        <v>3587</v>
      </c>
      <c r="D1079" s="24">
        <v>37513</v>
      </c>
      <c r="E1079" s="23" t="s">
        <v>3588</v>
      </c>
      <c r="F1079" s="23" t="s">
        <v>60</v>
      </c>
      <c r="G1079" s="23" t="s">
        <v>435</v>
      </c>
      <c r="H1079" s="23" t="s">
        <v>448</v>
      </c>
      <c r="I1079" s="23" t="s">
        <v>449</v>
      </c>
      <c r="J1079" s="23" t="s">
        <v>2759</v>
      </c>
      <c r="K1079" s="23" t="s">
        <v>2760</v>
      </c>
      <c r="L1079" s="23" t="s">
        <v>519</v>
      </c>
      <c r="M1079" s="23" t="s">
        <v>520</v>
      </c>
      <c r="N1079" s="25">
        <v>45341</v>
      </c>
      <c r="O1079" s="23" t="s">
        <v>60</v>
      </c>
      <c r="P1079" s="23" t="s">
        <v>402</v>
      </c>
      <c r="Q1079" s="35">
        <v>29338</v>
      </c>
      <c r="R1079" s="35" t="s">
        <v>6139</v>
      </c>
      <c r="S1079" s="35" t="s">
        <v>1821</v>
      </c>
      <c r="T1079" s="91" t="s">
        <v>15133</v>
      </c>
      <c r="U1079" t="str">
        <f>VLOOKUP(A1079,'PLIL_Branch List'!$C$3:$C$127,1,0)</f>
        <v>Rajouri</v>
      </c>
    </row>
    <row r="1080" spans="1:21" x14ac:dyDescent="0.25">
      <c r="A1080" s="34" t="str">
        <f>INDEX(Converter!B:B,MATCH(Employees!F1080,Converter!C:C,0))</f>
        <v>Dimapur</v>
      </c>
      <c r="B1080" s="23">
        <v>1079</v>
      </c>
      <c r="C1080" s="23" t="s">
        <v>3589</v>
      </c>
      <c r="D1080" s="24">
        <v>37516</v>
      </c>
      <c r="E1080" s="23" t="s">
        <v>3590</v>
      </c>
      <c r="F1080" s="23" t="s">
        <v>121</v>
      </c>
      <c r="G1080" s="23" t="s">
        <v>432</v>
      </c>
      <c r="H1080" s="23" t="s">
        <v>448</v>
      </c>
      <c r="I1080" s="23" t="s">
        <v>449</v>
      </c>
      <c r="J1080" s="23" t="s">
        <v>2897</v>
      </c>
      <c r="K1080" s="23" t="s">
        <v>2898</v>
      </c>
      <c r="L1080" s="23" t="s">
        <v>460</v>
      </c>
      <c r="M1080" s="23" t="s">
        <v>461</v>
      </c>
      <c r="N1080" s="25">
        <v>45341</v>
      </c>
      <c r="O1080" s="23" t="s">
        <v>121</v>
      </c>
      <c r="P1080" s="23" t="s">
        <v>396</v>
      </c>
      <c r="Q1080" s="35">
        <v>32882</v>
      </c>
      <c r="R1080" s="35" t="s">
        <v>6140</v>
      </c>
      <c r="S1080" s="35" t="s">
        <v>6141</v>
      </c>
      <c r="T1080" s="91" t="s">
        <v>15134</v>
      </c>
      <c r="U1080" t="str">
        <f>VLOOKUP(A1080,'PLIL_Branch List'!$C$3:$C$127,1,0)</f>
        <v>Dimapur</v>
      </c>
    </row>
    <row r="1081" spans="1:21" x14ac:dyDescent="0.25">
      <c r="A1081" s="34" t="str">
        <f>INDEX(Converter!B:B,MATCH(Employees!F1081,Converter!C:C,0))</f>
        <v>Shimla</v>
      </c>
      <c r="B1081" s="23">
        <v>1080</v>
      </c>
      <c r="C1081" s="23" t="s">
        <v>3591</v>
      </c>
      <c r="D1081" s="24">
        <v>37517</v>
      </c>
      <c r="E1081" s="23" t="s">
        <v>821</v>
      </c>
      <c r="F1081" s="23" t="s">
        <v>15</v>
      </c>
      <c r="G1081" s="23" t="s">
        <v>435</v>
      </c>
      <c r="H1081" s="23" t="s">
        <v>722</v>
      </c>
      <c r="I1081" s="23" t="s">
        <v>718</v>
      </c>
      <c r="J1081" s="23" t="s">
        <v>1547</v>
      </c>
      <c r="K1081" s="23" t="s">
        <v>417</v>
      </c>
      <c r="L1081" s="23" t="s">
        <v>458</v>
      </c>
      <c r="M1081" s="23" t="s">
        <v>742</v>
      </c>
      <c r="N1081" s="25">
        <v>45341</v>
      </c>
      <c r="O1081" s="23" t="s">
        <v>15</v>
      </c>
      <c r="P1081" s="23" t="s">
        <v>402</v>
      </c>
      <c r="Q1081" s="35">
        <v>31665</v>
      </c>
      <c r="R1081" s="35" t="s">
        <v>6142</v>
      </c>
      <c r="S1081" s="35" t="s">
        <v>6143</v>
      </c>
      <c r="T1081" s="91" t="s">
        <v>15135</v>
      </c>
      <c r="U1081" t="str">
        <f>VLOOKUP(A1081,'PLIL_Branch List'!$C$3:$C$127,1,0)</f>
        <v>Shimla</v>
      </c>
    </row>
    <row r="1082" spans="1:21" x14ac:dyDescent="0.25">
      <c r="A1082" s="34" t="str">
        <f>INDEX(Converter!B:B,MATCH(Employees!F1082,Converter!C:C,0))</f>
        <v>Gurgaon</v>
      </c>
      <c r="B1082" s="23">
        <v>1081</v>
      </c>
      <c r="C1082" s="23" t="s">
        <v>3592</v>
      </c>
      <c r="D1082" s="24">
        <v>37520</v>
      </c>
      <c r="E1082" s="23" t="s">
        <v>1336</v>
      </c>
      <c r="F1082" s="23" t="s">
        <v>828</v>
      </c>
      <c r="G1082" s="23" t="s">
        <v>435</v>
      </c>
      <c r="H1082" s="23" t="s">
        <v>3031</v>
      </c>
      <c r="I1082" s="23" t="s">
        <v>1210</v>
      </c>
      <c r="J1082" s="23" t="s">
        <v>14034</v>
      </c>
      <c r="K1082" s="23" t="s">
        <v>14035</v>
      </c>
      <c r="L1082" s="23" t="s">
        <v>443</v>
      </c>
      <c r="M1082" s="23" t="s">
        <v>11976</v>
      </c>
      <c r="N1082" s="25">
        <v>45348</v>
      </c>
      <c r="O1082" s="23" t="s">
        <v>828</v>
      </c>
      <c r="P1082" s="23" t="s">
        <v>434</v>
      </c>
      <c r="Q1082" s="35">
        <v>32996</v>
      </c>
      <c r="R1082" s="35" t="s">
        <v>6144</v>
      </c>
      <c r="S1082" s="35" t="s">
        <v>6145</v>
      </c>
      <c r="T1082" s="91" t="s">
        <v>15136</v>
      </c>
      <c r="U1082" t="str">
        <f>VLOOKUP(A1082,'PLIL_Branch List'!$C$3:$C$127,1,0)</f>
        <v>Gurgaon</v>
      </c>
    </row>
    <row r="1083" spans="1:21" x14ac:dyDescent="0.25">
      <c r="A1083" s="34" t="str">
        <f>INDEX(Converter!B:B,MATCH(Employees!F1083,Converter!C:C,0))</f>
        <v>Meerut</v>
      </c>
      <c r="B1083" s="23">
        <v>1082</v>
      </c>
      <c r="C1083" s="23" t="s">
        <v>3593</v>
      </c>
      <c r="D1083" s="24">
        <v>37542</v>
      </c>
      <c r="E1083" s="23" t="s">
        <v>3594</v>
      </c>
      <c r="F1083" s="23" t="s">
        <v>27</v>
      </c>
      <c r="G1083" s="23" t="s">
        <v>435</v>
      </c>
      <c r="H1083" s="23" t="s">
        <v>6578</v>
      </c>
      <c r="I1083" s="23" t="s">
        <v>6578</v>
      </c>
      <c r="J1083" s="23" t="s">
        <v>11420</v>
      </c>
      <c r="K1083" s="23" t="s">
        <v>11421</v>
      </c>
      <c r="L1083" s="23" t="s">
        <v>443</v>
      </c>
      <c r="M1083" s="23" t="s">
        <v>409</v>
      </c>
      <c r="N1083" s="25">
        <v>45344</v>
      </c>
      <c r="O1083" s="23" t="s">
        <v>27</v>
      </c>
      <c r="P1083" s="23" t="s">
        <v>516</v>
      </c>
      <c r="Q1083" s="35">
        <v>34175</v>
      </c>
      <c r="R1083" s="35" t="s">
        <v>6146</v>
      </c>
      <c r="S1083" s="35" t="s">
        <v>6147</v>
      </c>
      <c r="T1083" s="91" t="s">
        <v>15137</v>
      </c>
      <c r="U1083" t="str">
        <f>VLOOKUP(A1083,'PLIL_Branch List'!$C$3:$C$127,1,0)</f>
        <v>Meerut</v>
      </c>
    </row>
    <row r="1084" spans="1:21" x14ac:dyDescent="0.25">
      <c r="A1084" s="34" t="str">
        <f>INDEX(Converter!B:B,MATCH(Employees!F1084,Converter!C:C,0))</f>
        <v>Imphal</v>
      </c>
      <c r="B1084" s="23">
        <v>1083</v>
      </c>
      <c r="C1084" s="23" t="s">
        <v>3595</v>
      </c>
      <c r="D1084" s="24">
        <v>37545</v>
      </c>
      <c r="E1084" s="23" t="s">
        <v>3596</v>
      </c>
      <c r="F1084" s="23" t="s">
        <v>69</v>
      </c>
      <c r="G1084" s="23" t="s">
        <v>432</v>
      </c>
      <c r="H1084" s="23" t="s">
        <v>448</v>
      </c>
      <c r="I1084" s="23" t="s">
        <v>449</v>
      </c>
      <c r="J1084" s="23" t="s">
        <v>1868</v>
      </c>
      <c r="K1084" s="23" t="s">
        <v>792</v>
      </c>
      <c r="L1084" s="23" t="s">
        <v>453</v>
      </c>
      <c r="M1084" s="23" t="s">
        <v>454</v>
      </c>
      <c r="N1084" s="25">
        <v>45343</v>
      </c>
      <c r="O1084" s="23" t="s">
        <v>69</v>
      </c>
      <c r="P1084" s="23" t="s">
        <v>396</v>
      </c>
      <c r="Q1084" s="35">
        <v>29316</v>
      </c>
      <c r="R1084" s="35" t="s">
        <v>6148</v>
      </c>
      <c r="S1084" s="35" t="s">
        <v>6149</v>
      </c>
      <c r="T1084" s="91" t="s">
        <v>15138</v>
      </c>
      <c r="U1084" t="str">
        <f>VLOOKUP(A1084,'PLIL_Branch List'!$C$3:$C$127,1,0)</f>
        <v>Imphal</v>
      </c>
    </row>
    <row r="1085" spans="1:21" x14ac:dyDescent="0.25">
      <c r="A1085" s="34" t="str">
        <f>INDEX(Converter!B:B,MATCH(Employees!F1085,Converter!C:C,0))</f>
        <v>Gurgaon</v>
      </c>
      <c r="B1085" s="23">
        <v>1084</v>
      </c>
      <c r="C1085" s="23" t="s">
        <v>3597</v>
      </c>
      <c r="D1085" s="24">
        <v>37546</v>
      </c>
      <c r="E1085" s="23" t="s">
        <v>1798</v>
      </c>
      <c r="F1085" s="23" t="s">
        <v>828</v>
      </c>
      <c r="G1085" s="23" t="s">
        <v>435</v>
      </c>
      <c r="H1085" s="23" t="s">
        <v>1298</v>
      </c>
      <c r="I1085" s="23" t="s">
        <v>436</v>
      </c>
      <c r="J1085" s="23" t="s">
        <v>1514</v>
      </c>
      <c r="K1085" s="23" t="s">
        <v>1515</v>
      </c>
      <c r="L1085" s="23" t="s">
        <v>447</v>
      </c>
      <c r="M1085" s="23" t="s">
        <v>2532</v>
      </c>
      <c r="N1085" s="25">
        <v>45344</v>
      </c>
      <c r="O1085" s="23" t="s">
        <v>828</v>
      </c>
      <c r="P1085" s="23" t="s">
        <v>434</v>
      </c>
      <c r="Q1085" s="35">
        <v>32952</v>
      </c>
      <c r="R1085" s="35" t="s">
        <v>6150</v>
      </c>
      <c r="S1085" s="35" t="s">
        <v>6151</v>
      </c>
      <c r="T1085" s="91" t="s">
        <v>15139</v>
      </c>
      <c r="U1085" t="str">
        <f>VLOOKUP(A1085,'PLIL_Branch List'!$C$3:$C$127,1,0)</f>
        <v>Gurgaon</v>
      </c>
    </row>
    <row r="1086" spans="1:21" x14ac:dyDescent="0.25">
      <c r="A1086" s="34" t="str">
        <f>INDEX(Converter!B:B,MATCH(Employees!F1086,Converter!C:C,0))</f>
        <v>Kolkatta-Kyd Street</v>
      </c>
      <c r="B1086" s="23">
        <v>1085</v>
      </c>
      <c r="C1086" s="23" t="s">
        <v>3598</v>
      </c>
      <c r="D1086" s="24">
        <v>37560</v>
      </c>
      <c r="E1086" s="23" t="s">
        <v>3599</v>
      </c>
      <c r="F1086" s="23" t="s">
        <v>1270</v>
      </c>
      <c r="G1086" s="23" t="s">
        <v>435</v>
      </c>
      <c r="H1086" s="23" t="s">
        <v>404</v>
      </c>
      <c r="I1086" s="23" t="s">
        <v>436</v>
      </c>
      <c r="J1086" s="23" t="s">
        <v>1490</v>
      </c>
      <c r="K1086" s="23" t="s">
        <v>1627</v>
      </c>
      <c r="L1086" s="23" t="s">
        <v>450</v>
      </c>
      <c r="M1086" s="23" t="s">
        <v>408</v>
      </c>
      <c r="N1086" s="25">
        <v>45345</v>
      </c>
      <c r="O1086" s="23" t="s">
        <v>1270</v>
      </c>
      <c r="P1086" s="23" t="s">
        <v>396</v>
      </c>
      <c r="Q1086" s="35">
        <v>35267</v>
      </c>
      <c r="R1086" s="35" t="s">
        <v>6152</v>
      </c>
      <c r="S1086" s="35" t="s">
        <v>6153</v>
      </c>
      <c r="T1086" s="91" t="s">
        <v>15140</v>
      </c>
      <c r="U1086" t="e">
        <f>VLOOKUP(A1086,'PLIL_Branch List'!$C$3:$C$127,1,0)</f>
        <v>#N/A</v>
      </c>
    </row>
    <row r="1087" spans="1:21" x14ac:dyDescent="0.25">
      <c r="A1087" s="34" t="str">
        <f>INDEX(Converter!B:B,MATCH(Employees!F1087,Converter!C:C,0))</f>
        <v>Jalandhar</v>
      </c>
      <c r="B1087" s="23">
        <v>1086</v>
      </c>
      <c r="C1087" s="23" t="s">
        <v>3600</v>
      </c>
      <c r="D1087" s="24">
        <v>37561</v>
      </c>
      <c r="E1087" s="23" t="s">
        <v>3601</v>
      </c>
      <c r="F1087" s="23" t="s">
        <v>6</v>
      </c>
      <c r="G1087" s="23" t="s">
        <v>435</v>
      </c>
      <c r="H1087" s="23" t="s">
        <v>722</v>
      </c>
      <c r="I1087" s="23" t="s">
        <v>718</v>
      </c>
      <c r="J1087" s="23" t="s">
        <v>1574</v>
      </c>
      <c r="K1087" s="23" t="s">
        <v>1575</v>
      </c>
      <c r="L1087" s="23" t="s">
        <v>458</v>
      </c>
      <c r="M1087" s="23" t="s">
        <v>742</v>
      </c>
      <c r="N1087" s="25">
        <v>45345</v>
      </c>
      <c r="O1087" s="23" t="s">
        <v>6</v>
      </c>
      <c r="P1087" s="23" t="s">
        <v>402</v>
      </c>
      <c r="Q1087" s="35">
        <v>31224</v>
      </c>
      <c r="R1087" s="35" t="s">
        <v>6154</v>
      </c>
      <c r="S1087" s="35" t="s">
        <v>6155</v>
      </c>
      <c r="T1087" s="91" t="s">
        <v>15141</v>
      </c>
      <c r="U1087" t="str">
        <f>VLOOKUP(A1087,'PLIL_Branch List'!$C$3:$C$127,1,0)</f>
        <v>Jalandhar</v>
      </c>
    </row>
    <row r="1088" spans="1:21" x14ac:dyDescent="0.25">
      <c r="A1088" s="34" t="str">
        <f>INDEX(Converter!B:B,MATCH(Employees!F1088,Converter!C:C,0))</f>
        <v>Srinagar</v>
      </c>
      <c r="B1088" s="23">
        <v>1087</v>
      </c>
      <c r="C1088" s="23" t="s">
        <v>837</v>
      </c>
      <c r="D1088" s="24">
        <v>37569</v>
      </c>
      <c r="E1088" s="23" t="s">
        <v>10215</v>
      </c>
      <c r="F1088" s="23" t="s">
        <v>46</v>
      </c>
      <c r="G1088" s="23" t="s">
        <v>435</v>
      </c>
      <c r="H1088" s="23" t="s">
        <v>451</v>
      </c>
      <c r="I1088" s="23" t="s">
        <v>449</v>
      </c>
      <c r="J1088" s="23" t="s">
        <v>3476</v>
      </c>
      <c r="K1088" s="23" t="s">
        <v>3477</v>
      </c>
      <c r="L1088" s="23" t="s">
        <v>1315</v>
      </c>
      <c r="M1088" s="23" t="s">
        <v>11933</v>
      </c>
      <c r="N1088" s="25">
        <v>45345</v>
      </c>
      <c r="O1088" s="23" t="s">
        <v>46</v>
      </c>
      <c r="P1088" s="23" t="s">
        <v>402</v>
      </c>
      <c r="Q1088" s="35">
        <v>34709</v>
      </c>
      <c r="R1088" s="35" t="s">
        <v>6156</v>
      </c>
      <c r="S1088" s="35" t="s">
        <v>11139</v>
      </c>
      <c r="T1088" s="91" t="s">
        <v>15142</v>
      </c>
      <c r="U1088" t="str">
        <f>VLOOKUP(A1088,'PLIL_Branch List'!$C$3:$C$127,1,0)</f>
        <v>Srinagar</v>
      </c>
    </row>
    <row r="1089" spans="1:21" x14ac:dyDescent="0.25">
      <c r="A1089" s="34" t="str">
        <f>INDEX(Converter!B:B,MATCH(Employees!F1089,Converter!C:C,0))</f>
        <v>Jorhat</v>
      </c>
      <c r="B1089" s="23">
        <v>1088</v>
      </c>
      <c r="C1089" s="23" t="s">
        <v>1620</v>
      </c>
      <c r="D1089" s="24">
        <v>37614</v>
      </c>
      <c r="E1089" s="23" t="s">
        <v>3602</v>
      </c>
      <c r="F1089" s="23" t="s">
        <v>66</v>
      </c>
      <c r="G1089" s="23" t="s">
        <v>435</v>
      </c>
      <c r="H1089" s="23" t="s">
        <v>448</v>
      </c>
      <c r="I1089" s="23" t="s">
        <v>449</v>
      </c>
      <c r="J1089" s="23" t="s">
        <v>498</v>
      </c>
      <c r="K1089" s="23" t="s">
        <v>414</v>
      </c>
      <c r="L1089" s="23" t="s">
        <v>453</v>
      </c>
      <c r="M1089" s="23" t="s">
        <v>454</v>
      </c>
      <c r="N1089" s="25">
        <v>45352</v>
      </c>
      <c r="O1089" s="23" t="s">
        <v>66</v>
      </c>
      <c r="P1089" s="23" t="s">
        <v>396</v>
      </c>
      <c r="Q1089" s="35">
        <v>35465</v>
      </c>
      <c r="R1089" s="35" t="s">
        <v>6157</v>
      </c>
      <c r="S1089" s="35" t="s">
        <v>6158</v>
      </c>
      <c r="T1089" s="91" t="s">
        <v>15143</v>
      </c>
      <c r="U1089" t="str">
        <f>VLOOKUP(A1089,'PLIL_Branch List'!$C$3:$C$127,1,0)</f>
        <v>Jorhat</v>
      </c>
    </row>
    <row r="1090" spans="1:21" x14ac:dyDescent="0.25">
      <c r="A1090" s="34" t="str">
        <f>INDEX(Converter!B:B,MATCH(Employees!F1090,Converter!C:C,0))</f>
        <v>Jalandhar</v>
      </c>
      <c r="B1090" s="23">
        <v>1089</v>
      </c>
      <c r="C1090" s="23" t="s">
        <v>1560</v>
      </c>
      <c r="D1090" s="24">
        <v>37616</v>
      </c>
      <c r="E1090" s="23" t="s">
        <v>3603</v>
      </c>
      <c r="F1090" s="23" t="s">
        <v>6</v>
      </c>
      <c r="G1090" s="23" t="s">
        <v>435</v>
      </c>
      <c r="H1090" s="23" t="s">
        <v>448</v>
      </c>
      <c r="I1090" s="23" t="s">
        <v>449</v>
      </c>
      <c r="J1090" s="23" t="s">
        <v>1352</v>
      </c>
      <c r="K1090" s="23" t="s">
        <v>1353</v>
      </c>
      <c r="L1090" s="23" t="s">
        <v>458</v>
      </c>
      <c r="M1090" s="23" t="s">
        <v>459</v>
      </c>
      <c r="N1090" s="25">
        <v>45352</v>
      </c>
      <c r="O1090" s="23" t="s">
        <v>6</v>
      </c>
      <c r="P1090" s="23" t="s">
        <v>402</v>
      </c>
      <c r="Q1090" s="35">
        <v>30545</v>
      </c>
      <c r="R1090" s="35" t="s">
        <v>6159</v>
      </c>
      <c r="S1090" s="35" t="s">
        <v>6160</v>
      </c>
      <c r="T1090" s="91" t="s">
        <v>15144</v>
      </c>
      <c r="U1090" t="str">
        <f>VLOOKUP(A1090,'PLIL_Branch List'!$C$3:$C$127,1,0)</f>
        <v>Jalandhar</v>
      </c>
    </row>
    <row r="1091" spans="1:21" x14ac:dyDescent="0.25">
      <c r="A1091" s="34" t="str">
        <f>INDEX(Converter!B:B,MATCH(Employees!F1091,Converter!C:C,0))</f>
        <v>Jalandhar</v>
      </c>
      <c r="B1091" s="23">
        <v>1090</v>
      </c>
      <c r="C1091" s="23" t="s">
        <v>3604</v>
      </c>
      <c r="D1091" s="24">
        <v>37632</v>
      </c>
      <c r="E1091" s="23" t="s">
        <v>3605</v>
      </c>
      <c r="F1091" s="23" t="s">
        <v>6</v>
      </c>
      <c r="G1091" s="23" t="s">
        <v>432</v>
      </c>
      <c r="H1091" s="23" t="s">
        <v>404</v>
      </c>
      <c r="I1091" s="23" t="s">
        <v>436</v>
      </c>
      <c r="J1091" s="23" t="s">
        <v>1190</v>
      </c>
      <c r="K1091" s="23" t="s">
        <v>2015</v>
      </c>
      <c r="L1091" s="23" t="s">
        <v>447</v>
      </c>
      <c r="M1091" s="23" t="s">
        <v>411</v>
      </c>
      <c r="N1091" s="25">
        <v>45355</v>
      </c>
      <c r="O1091" s="23" t="s">
        <v>6</v>
      </c>
      <c r="P1091" s="23" t="s">
        <v>402</v>
      </c>
      <c r="Q1091" s="35">
        <v>32487</v>
      </c>
      <c r="R1091" s="35" t="s">
        <v>6161</v>
      </c>
      <c r="S1091" s="35" t="s">
        <v>6162</v>
      </c>
      <c r="T1091" s="91" t="s">
        <v>15145</v>
      </c>
      <c r="U1091" t="str">
        <f>VLOOKUP(A1091,'PLIL_Branch List'!$C$3:$C$127,1,0)</f>
        <v>Jalandhar</v>
      </c>
    </row>
    <row r="1092" spans="1:21" x14ac:dyDescent="0.25">
      <c r="A1092" s="34" t="str">
        <f>INDEX(Converter!B:B,MATCH(Employees!F1092,Converter!C:C,0))</f>
        <v>Gurgaon</v>
      </c>
      <c r="B1092" s="23">
        <v>1091</v>
      </c>
      <c r="C1092" s="23" t="s">
        <v>3606</v>
      </c>
      <c r="D1092" s="24">
        <v>37635</v>
      </c>
      <c r="E1092" s="23" t="s">
        <v>3607</v>
      </c>
      <c r="F1092" s="23" t="s">
        <v>828</v>
      </c>
      <c r="G1092" s="23" t="s">
        <v>435</v>
      </c>
      <c r="H1092" s="23" t="s">
        <v>1198</v>
      </c>
      <c r="I1092" s="23" t="s">
        <v>1198</v>
      </c>
      <c r="J1092" s="23" t="s">
        <v>1195</v>
      </c>
      <c r="K1092" s="23" t="s">
        <v>1196</v>
      </c>
      <c r="L1092" s="23" t="s">
        <v>433</v>
      </c>
      <c r="M1092" s="23" t="s">
        <v>3259</v>
      </c>
      <c r="N1092" s="25">
        <v>45355</v>
      </c>
      <c r="O1092" s="23" t="s">
        <v>828</v>
      </c>
      <c r="P1092" s="23" t="s">
        <v>434</v>
      </c>
      <c r="Q1092" s="35">
        <v>30978</v>
      </c>
      <c r="R1092" s="35" t="s">
        <v>6163</v>
      </c>
      <c r="S1092" s="35" t="s">
        <v>6164</v>
      </c>
      <c r="T1092" s="91" t="s">
        <v>15146</v>
      </c>
      <c r="U1092" t="str">
        <f>VLOOKUP(A1092,'PLIL_Branch List'!$C$3:$C$127,1,0)</f>
        <v>Gurgaon</v>
      </c>
    </row>
    <row r="1093" spans="1:21" x14ac:dyDescent="0.25">
      <c r="A1093" s="34" t="str">
        <f>INDEX(Converter!B:B,MATCH(Employees!F1093,Converter!C:C,0))</f>
        <v>Gurgaon</v>
      </c>
      <c r="B1093" s="23">
        <v>1092</v>
      </c>
      <c r="C1093" s="23" t="s">
        <v>3608</v>
      </c>
      <c r="D1093" s="24">
        <v>37644</v>
      </c>
      <c r="E1093" s="23" t="s">
        <v>3609</v>
      </c>
      <c r="F1093" s="23" t="s">
        <v>828</v>
      </c>
      <c r="G1093" s="23" t="s">
        <v>435</v>
      </c>
      <c r="H1093" s="23" t="s">
        <v>1960</v>
      </c>
      <c r="I1093" s="23" t="s">
        <v>1961</v>
      </c>
      <c r="J1093" s="23" t="s">
        <v>2155</v>
      </c>
      <c r="K1093" s="23" t="s">
        <v>2156</v>
      </c>
      <c r="L1093" s="23" t="s">
        <v>447</v>
      </c>
      <c r="M1093" s="23" t="s">
        <v>1939</v>
      </c>
      <c r="N1093" s="25">
        <v>45352</v>
      </c>
      <c r="O1093" s="23" t="s">
        <v>828</v>
      </c>
      <c r="P1093" s="23" t="s">
        <v>434</v>
      </c>
      <c r="Q1093" s="35">
        <v>33312</v>
      </c>
      <c r="R1093" s="35" t="s">
        <v>6165</v>
      </c>
      <c r="S1093" s="35" t="s">
        <v>6166</v>
      </c>
      <c r="T1093" s="91" t="s">
        <v>15147</v>
      </c>
      <c r="U1093" t="str">
        <f>VLOOKUP(A1093,'PLIL_Branch List'!$C$3:$C$127,1,0)</f>
        <v>Gurgaon</v>
      </c>
    </row>
    <row r="1094" spans="1:21" x14ac:dyDescent="0.25">
      <c r="A1094" s="34" t="str">
        <f>INDEX(Converter!B:B,MATCH(Employees!F1094,Converter!C:C,0))</f>
        <v>Gurgaon</v>
      </c>
      <c r="B1094" s="23">
        <v>1093</v>
      </c>
      <c r="C1094" s="23" t="s">
        <v>3610</v>
      </c>
      <c r="D1094" s="24">
        <v>37651</v>
      </c>
      <c r="E1094" s="23" t="s">
        <v>412</v>
      </c>
      <c r="F1094" s="23" t="s">
        <v>828</v>
      </c>
      <c r="G1094" s="23" t="s">
        <v>435</v>
      </c>
      <c r="H1094" s="23" t="s">
        <v>1335</v>
      </c>
      <c r="I1094" s="23" t="s">
        <v>1227</v>
      </c>
      <c r="J1094" s="23" t="s">
        <v>1368</v>
      </c>
      <c r="K1094" s="23" t="s">
        <v>1369</v>
      </c>
      <c r="L1094" s="23" t="s">
        <v>441</v>
      </c>
      <c r="M1094" s="23" t="s">
        <v>1337</v>
      </c>
      <c r="N1094" s="25">
        <v>45352</v>
      </c>
      <c r="O1094" s="23" t="s">
        <v>828</v>
      </c>
      <c r="P1094" s="23" t="s">
        <v>434</v>
      </c>
      <c r="Q1094" s="35">
        <v>33493</v>
      </c>
      <c r="R1094" s="35" t="s">
        <v>6167</v>
      </c>
      <c r="S1094" s="35" t="s">
        <v>5545</v>
      </c>
      <c r="T1094" s="91" t="s">
        <v>15148</v>
      </c>
      <c r="U1094" t="str">
        <f>VLOOKUP(A1094,'PLIL_Branch List'!$C$3:$C$127,1,0)</f>
        <v>Gurgaon</v>
      </c>
    </row>
    <row r="1095" spans="1:21" x14ac:dyDescent="0.25">
      <c r="A1095" s="34" t="str">
        <f>INDEX(Converter!B:B,MATCH(Employees!F1095,Converter!C:C,0))</f>
        <v>Srinagar</v>
      </c>
      <c r="B1095" s="23">
        <v>1094</v>
      </c>
      <c r="C1095" s="23" t="s">
        <v>3611</v>
      </c>
      <c r="D1095" s="24">
        <v>37658</v>
      </c>
      <c r="E1095" s="23" t="s">
        <v>3612</v>
      </c>
      <c r="F1095" s="23" t="s">
        <v>46</v>
      </c>
      <c r="G1095" s="23" t="s">
        <v>435</v>
      </c>
      <c r="H1095" s="23" t="s">
        <v>451</v>
      </c>
      <c r="I1095" s="23" t="s">
        <v>449</v>
      </c>
      <c r="J1095" s="23" t="s">
        <v>837</v>
      </c>
      <c r="K1095" s="23" t="s">
        <v>10215</v>
      </c>
      <c r="L1095" s="23" t="s">
        <v>519</v>
      </c>
      <c r="M1095" s="23" t="s">
        <v>521</v>
      </c>
      <c r="N1095" s="25">
        <v>45356</v>
      </c>
      <c r="O1095" s="23" t="s">
        <v>46</v>
      </c>
      <c r="P1095" s="23" t="s">
        <v>402</v>
      </c>
      <c r="Q1095" s="35">
        <v>37409</v>
      </c>
      <c r="R1095" s="35" t="s">
        <v>6168</v>
      </c>
      <c r="S1095" s="35" t="s">
        <v>6169</v>
      </c>
      <c r="T1095" s="91" t="s">
        <v>15149</v>
      </c>
      <c r="U1095" t="str">
        <f>VLOOKUP(A1095,'PLIL_Branch List'!$C$3:$C$127,1,0)</f>
        <v>Srinagar</v>
      </c>
    </row>
    <row r="1096" spans="1:21" x14ac:dyDescent="0.25">
      <c r="A1096" s="34" t="str">
        <f>INDEX(Converter!B:B,MATCH(Employees!F1096,Converter!C:C,0))</f>
        <v>Lucknow-Hazratganj</v>
      </c>
      <c r="B1096" s="23">
        <v>1095</v>
      </c>
      <c r="C1096" s="23" t="s">
        <v>3547</v>
      </c>
      <c r="D1096" s="24">
        <v>37665</v>
      </c>
      <c r="E1096" s="23" t="s">
        <v>3548</v>
      </c>
      <c r="F1096" s="23" t="s">
        <v>537</v>
      </c>
      <c r="G1096" s="23" t="s">
        <v>435</v>
      </c>
      <c r="H1096" s="23" t="s">
        <v>728</v>
      </c>
      <c r="I1096" s="23" t="s">
        <v>718</v>
      </c>
      <c r="J1096" s="23" t="s">
        <v>2994</v>
      </c>
      <c r="K1096" s="23" t="s">
        <v>2995</v>
      </c>
      <c r="L1096" s="23" t="s">
        <v>443</v>
      </c>
      <c r="M1096" s="23" t="s">
        <v>729</v>
      </c>
      <c r="N1096" s="25">
        <v>45353</v>
      </c>
      <c r="O1096" s="23" t="s">
        <v>537</v>
      </c>
      <c r="P1096" s="23" t="s">
        <v>516</v>
      </c>
      <c r="Q1096" s="35">
        <v>28978</v>
      </c>
      <c r="R1096" s="35" t="s">
        <v>6170</v>
      </c>
      <c r="S1096" s="35" t="s">
        <v>6171</v>
      </c>
      <c r="T1096" s="91" t="s">
        <v>15150</v>
      </c>
      <c r="U1096" t="str">
        <f>VLOOKUP(A1096,'PLIL_Branch List'!$C$3:$C$127,1,0)</f>
        <v>Lucknow-Hazratganj</v>
      </c>
    </row>
    <row r="1097" spans="1:21" x14ac:dyDescent="0.25">
      <c r="A1097" s="34" t="str">
        <f>INDEX(Converter!B:B,MATCH(Employees!F1097,Converter!C:C,0))</f>
        <v>Rajkot</v>
      </c>
      <c r="B1097" s="23">
        <v>1096</v>
      </c>
      <c r="C1097" s="23" t="s">
        <v>3613</v>
      </c>
      <c r="D1097" s="24">
        <v>37667</v>
      </c>
      <c r="E1097" s="23" t="s">
        <v>3614</v>
      </c>
      <c r="F1097" s="23" t="s">
        <v>17</v>
      </c>
      <c r="G1097" s="23" t="s">
        <v>435</v>
      </c>
      <c r="H1097" s="23" t="s">
        <v>451</v>
      </c>
      <c r="I1097" s="23" t="s">
        <v>449</v>
      </c>
      <c r="J1097" s="23" t="s">
        <v>2516</v>
      </c>
      <c r="K1097" s="23" t="s">
        <v>2607</v>
      </c>
      <c r="L1097" s="23" t="s">
        <v>460</v>
      </c>
      <c r="M1097" s="23" t="s">
        <v>11935</v>
      </c>
      <c r="N1097" s="25">
        <v>45356</v>
      </c>
      <c r="O1097" s="23" t="s">
        <v>17</v>
      </c>
      <c r="P1097" s="23" t="s">
        <v>399</v>
      </c>
      <c r="Q1097" s="35">
        <v>36049</v>
      </c>
      <c r="R1097" s="35" t="s">
        <v>6172</v>
      </c>
      <c r="S1097" s="35" t="s">
        <v>6173</v>
      </c>
      <c r="T1097" s="91" t="s">
        <v>15151</v>
      </c>
      <c r="U1097" t="str">
        <f>VLOOKUP(A1097,'PLIL_Branch List'!$C$3:$C$127,1,0)</f>
        <v>Rajkot</v>
      </c>
    </row>
    <row r="1098" spans="1:21" x14ac:dyDescent="0.25">
      <c r="A1098" s="34" t="str">
        <f>INDEX(Converter!B:B,MATCH(Employees!F1098,Converter!C:C,0))</f>
        <v>Gurgaon</v>
      </c>
      <c r="B1098" s="23">
        <v>1097</v>
      </c>
      <c r="C1098" s="23" t="s">
        <v>3615</v>
      </c>
      <c r="D1098" s="24">
        <v>37673</v>
      </c>
      <c r="E1098" s="23" t="s">
        <v>3616</v>
      </c>
      <c r="F1098" s="23" t="s">
        <v>828</v>
      </c>
      <c r="G1098" s="23" t="s">
        <v>435</v>
      </c>
      <c r="H1098" s="23" t="s">
        <v>6578</v>
      </c>
      <c r="I1098" s="23" t="s">
        <v>6578</v>
      </c>
      <c r="J1098" s="23" t="s">
        <v>438</v>
      </c>
      <c r="K1098" s="23" t="s">
        <v>439</v>
      </c>
      <c r="L1098" s="23" t="s">
        <v>443</v>
      </c>
      <c r="M1098" s="23" t="s">
        <v>11977</v>
      </c>
      <c r="N1098" s="25">
        <v>45365</v>
      </c>
      <c r="O1098" s="23" t="s">
        <v>828</v>
      </c>
      <c r="P1098" s="23" t="s">
        <v>434</v>
      </c>
      <c r="Q1098" s="35">
        <v>35093</v>
      </c>
      <c r="R1098" s="35" t="s">
        <v>6174</v>
      </c>
      <c r="S1098" s="35" t="s">
        <v>3939</v>
      </c>
      <c r="T1098" s="91" t="s">
        <v>15152</v>
      </c>
      <c r="U1098" t="str">
        <f>VLOOKUP(A1098,'PLIL_Branch List'!$C$3:$C$127,1,0)</f>
        <v>Gurgaon</v>
      </c>
    </row>
    <row r="1099" spans="1:21" x14ac:dyDescent="0.25">
      <c r="A1099" s="34" t="str">
        <f>INDEX(Converter!B:B,MATCH(Employees!F1099,Converter!C:C,0))</f>
        <v>Secundrabad</v>
      </c>
      <c r="B1099" s="23">
        <v>1098</v>
      </c>
      <c r="C1099" s="23" t="s">
        <v>3027</v>
      </c>
      <c r="D1099" s="24">
        <v>37685</v>
      </c>
      <c r="E1099" s="23" t="s">
        <v>3028</v>
      </c>
      <c r="F1099" s="23" t="s">
        <v>158</v>
      </c>
      <c r="G1099" s="23" t="s">
        <v>435</v>
      </c>
      <c r="H1099" s="23" t="s">
        <v>448</v>
      </c>
      <c r="I1099" s="23" t="s">
        <v>449</v>
      </c>
      <c r="J1099" s="23" t="s">
        <v>822</v>
      </c>
      <c r="K1099" s="23" t="s">
        <v>823</v>
      </c>
      <c r="L1099" s="23" t="s">
        <v>460</v>
      </c>
      <c r="M1099" s="23" t="s">
        <v>461</v>
      </c>
      <c r="N1099" s="25">
        <v>45358</v>
      </c>
      <c r="O1099" s="23" t="s">
        <v>158</v>
      </c>
      <c r="P1099" s="23" t="s">
        <v>517</v>
      </c>
      <c r="Q1099" s="35">
        <v>26420</v>
      </c>
      <c r="R1099" s="35" t="s">
        <v>6175</v>
      </c>
      <c r="S1099" s="35" t="s">
        <v>6176</v>
      </c>
      <c r="T1099" s="91" t="s">
        <v>15153</v>
      </c>
      <c r="U1099" t="e">
        <f>VLOOKUP(A1099,'PLIL_Branch List'!$C$3:$C$127,1,0)</f>
        <v>#N/A</v>
      </c>
    </row>
    <row r="1100" spans="1:21" x14ac:dyDescent="0.25">
      <c r="A1100" s="34" t="str">
        <f>INDEX(Converter!B:B,MATCH(Employees!F1100,Converter!C:C,0))</f>
        <v>Ludhiana</v>
      </c>
      <c r="B1100" s="23">
        <v>1099</v>
      </c>
      <c r="C1100" s="23" t="s">
        <v>3617</v>
      </c>
      <c r="D1100" s="24">
        <v>37701</v>
      </c>
      <c r="E1100" s="23" t="s">
        <v>3618</v>
      </c>
      <c r="F1100" s="23" t="s">
        <v>12</v>
      </c>
      <c r="G1100" s="23" t="s">
        <v>432</v>
      </c>
      <c r="H1100" s="23" t="s">
        <v>404</v>
      </c>
      <c r="I1100" s="23" t="s">
        <v>436</v>
      </c>
      <c r="J1100" s="23" t="s">
        <v>1993</v>
      </c>
      <c r="K1100" s="23" t="s">
        <v>1994</v>
      </c>
      <c r="L1100" s="23" t="s">
        <v>447</v>
      </c>
      <c r="M1100" s="23" t="s">
        <v>411</v>
      </c>
      <c r="N1100" s="25">
        <v>45362</v>
      </c>
      <c r="O1100" s="23" t="s">
        <v>12</v>
      </c>
      <c r="P1100" s="23" t="s">
        <v>402</v>
      </c>
      <c r="Q1100" s="35">
        <v>35755</v>
      </c>
      <c r="R1100" s="35" t="s">
        <v>6178</v>
      </c>
      <c r="S1100" s="35" t="s">
        <v>6179</v>
      </c>
      <c r="T1100" s="91" t="s">
        <v>15154</v>
      </c>
      <c r="U1100" t="str">
        <f>VLOOKUP(A1100,'PLIL_Branch List'!$C$3:$C$127,1,0)</f>
        <v>Ludhiana</v>
      </c>
    </row>
    <row r="1101" spans="1:21" x14ac:dyDescent="0.25">
      <c r="A1101" s="34" t="str">
        <f>INDEX(Converter!B:B,MATCH(Employees!F1101,Converter!C:C,0))</f>
        <v>Srinagar</v>
      </c>
      <c r="B1101" s="23">
        <v>1100</v>
      </c>
      <c r="C1101" s="23" t="s">
        <v>3619</v>
      </c>
      <c r="D1101" s="24">
        <v>37705</v>
      </c>
      <c r="E1101" s="23" t="s">
        <v>3620</v>
      </c>
      <c r="F1101" s="23" t="s">
        <v>46</v>
      </c>
      <c r="G1101" s="23" t="s">
        <v>435</v>
      </c>
      <c r="H1101" s="23" t="s">
        <v>451</v>
      </c>
      <c r="I1101" s="23" t="s">
        <v>449</v>
      </c>
      <c r="J1101" s="23" t="s">
        <v>3564</v>
      </c>
      <c r="K1101" s="23" t="s">
        <v>3565</v>
      </c>
      <c r="L1101" s="23" t="s">
        <v>519</v>
      </c>
      <c r="M1101" s="23" t="s">
        <v>521</v>
      </c>
      <c r="N1101" s="25">
        <v>45362</v>
      </c>
      <c r="O1101" s="23" t="s">
        <v>46</v>
      </c>
      <c r="P1101" s="23" t="s">
        <v>402</v>
      </c>
      <c r="Q1101" s="35">
        <v>38768</v>
      </c>
      <c r="R1101" s="35" t="s">
        <v>6180</v>
      </c>
      <c r="S1101" s="35" t="s">
        <v>6181</v>
      </c>
      <c r="T1101" s="91" t="s">
        <v>15155</v>
      </c>
      <c r="U1101" t="str">
        <f>VLOOKUP(A1101,'PLIL_Branch List'!$C$3:$C$127,1,0)</f>
        <v>Srinagar</v>
      </c>
    </row>
    <row r="1102" spans="1:21" x14ac:dyDescent="0.25">
      <c r="A1102" s="34" t="str">
        <f>INDEX(Converter!B:B,MATCH(Employees!F1102,Converter!C:C,0))</f>
        <v>Jaipur-Cantt</v>
      </c>
      <c r="B1102" s="23">
        <v>1101</v>
      </c>
      <c r="C1102" s="23" t="s">
        <v>3621</v>
      </c>
      <c r="D1102" s="24">
        <v>37717</v>
      </c>
      <c r="E1102" s="23" t="s">
        <v>3622</v>
      </c>
      <c r="F1102" s="23" t="s">
        <v>376</v>
      </c>
      <c r="G1102" s="23" t="s">
        <v>435</v>
      </c>
      <c r="H1102" s="23" t="s">
        <v>448</v>
      </c>
      <c r="I1102" s="23" t="s">
        <v>449</v>
      </c>
      <c r="J1102" s="23" t="s">
        <v>9232</v>
      </c>
      <c r="K1102" s="23" t="s">
        <v>9233</v>
      </c>
      <c r="L1102" s="23" t="s">
        <v>519</v>
      </c>
      <c r="M1102" s="23" t="s">
        <v>520</v>
      </c>
      <c r="N1102" s="25">
        <v>45362</v>
      </c>
      <c r="O1102" s="23" t="s">
        <v>376</v>
      </c>
      <c r="P1102" s="23" t="s">
        <v>516</v>
      </c>
      <c r="Q1102" s="35">
        <v>26066</v>
      </c>
      <c r="R1102" s="35" t="s">
        <v>6182</v>
      </c>
      <c r="S1102" s="35" t="s">
        <v>6183</v>
      </c>
      <c r="T1102" s="91" t="s">
        <v>15156</v>
      </c>
      <c r="U1102" t="e">
        <f>VLOOKUP(A1102,'PLIL_Branch List'!$C$3:$C$127,1,0)</f>
        <v>#N/A</v>
      </c>
    </row>
    <row r="1103" spans="1:21" x14ac:dyDescent="0.25">
      <c r="A1103" s="34" t="str">
        <f>INDEX(Converter!B:B,MATCH(Employees!F1103,Converter!C:C,0))</f>
        <v>Gurgaon</v>
      </c>
      <c r="B1103" s="23">
        <v>1102</v>
      </c>
      <c r="C1103" s="23" t="s">
        <v>3624</v>
      </c>
      <c r="D1103" s="24">
        <v>37722</v>
      </c>
      <c r="E1103" s="23" t="s">
        <v>3625</v>
      </c>
      <c r="F1103" s="23" t="s">
        <v>828</v>
      </c>
      <c r="G1103" s="23" t="s">
        <v>435</v>
      </c>
      <c r="H1103" s="23" t="s">
        <v>1293</v>
      </c>
      <c r="I1103" s="23" t="s">
        <v>1253</v>
      </c>
      <c r="J1103" s="23" t="s">
        <v>1294</v>
      </c>
      <c r="K1103" s="23" t="s">
        <v>1295</v>
      </c>
      <c r="L1103" s="23" t="s">
        <v>433</v>
      </c>
      <c r="M1103" s="23" t="s">
        <v>8390</v>
      </c>
      <c r="N1103" s="25">
        <v>45369</v>
      </c>
      <c r="O1103" s="23" t="s">
        <v>828</v>
      </c>
      <c r="P1103" s="23" t="s">
        <v>434</v>
      </c>
      <c r="Q1103" s="35">
        <v>30453</v>
      </c>
      <c r="R1103" s="35" t="s">
        <v>6184</v>
      </c>
      <c r="S1103" s="35" t="s">
        <v>6185</v>
      </c>
      <c r="T1103" s="91" t="s">
        <v>15157</v>
      </c>
      <c r="U1103" t="str">
        <f>VLOOKUP(A1103,'PLIL_Branch List'!$C$3:$C$127,1,0)</f>
        <v>Gurgaon</v>
      </c>
    </row>
    <row r="1104" spans="1:21" x14ac:dyDescent="0.25">
      <c r="A1104" s="34" t="str">
        <f>INDEX(Converter!B:B,MATCH(Employees!F1104,Converter!C:C,0))</f>
        <v>Gurgaon</v>
      </c>
      <c r="B1104" s="23">
        <v>1103</v>
      </c>
      <c r="C1104" s="23" t="s">
        <v>3627</v>
      </c>
      <c r="D1104" s="24">
        <v>37726</v>
      </c>
      <c r="E1104" s="23" t="s">
        <v>3628</v>
      </c>
      <c r="F1104" s="23" t="s">
        <v>828</v>
      </c>
      <c r="G1104" s="23" t="s">
        <v>435</v>
      </c>
      <c r="H1104" s="23" t="s">
        <v>1960</v>
      </c>
      <c r="I1104" s="23" t="s">
        <v>1961</v>
      </c>
      <c r="J1104" s="23" t="s">
        <v>2155</v>
      </c>
      <c r="K1104" s="23" t="s">
        <v>2156</v>
      </c>
      <c r="L1104" s="23" t="s">
        <v>455</v>
      </c>
      <c r="M1104" s="23" t="s">
        <v>2931</v>
      </c>
      <c r="N1104" s="25">
        <v>45362</v>
      </c>
      <c r="O1104" s="23" t="s">
        <v>828</v>
      </c>
      <c r="P1104" s="23" t="s">
        <v>434</v>
      </c>
      <c r="Q1104" s="35">
        <v>35170</v>
      </c>
      <c r="R1104" s="35" t="s">
        <v>6186</v>
      </c>
      <c r="S1104" s="35" t="s">
        <v>3371</v>
      </c>
      <c r="T1104" s="91" t="s">
        <v>15158</v>
      </c>
      <c r="U1104" t="str">
        <f>VLOOKUP(A1104,'PLIL_Branch List'!$C$3:$C$127,1,0)</f>
        <v>Gurgaon</v>
      </c>
    </row>
    <row r="1105" spans="1:21" x14ac:dyDescent="0.25">
      <c r="A1105" s="34" t="str">
        <f>INDEX(Converter!B:B,MATCH(Employees!F1105,Converter!C:C,0))</f>
        <v>Srinagar</v>
      </c>
      <c r="B1105" s="23">
        <v>1104</v>
      </c>
      <c r="C1105" s="23" t="s">
        <v>3630</v>
      </c>
      <c r="D1105" s="24">
        <v>37733</v>
      </c>
      <c r="E1105" s="23" t="s">
        <v>3631</v>
      </c>
      <c r="F1105" s="23" t="s">
        <v>801</v>
      </c>
      <c r="G1105" s="23" t="s">
        <v>435</v>
      </c>
      <c r="H1105" s="23" t="s">
        <v>451</v>
      </c>
      <c r="I1105" s="23" t="s">
        <v>449</v>
      </c>
      <c r="J1105" s="23" t="s">
        <v>9586</v>
      </c>
      <c r="K1105" s="23" t="s">
        <v>10232</v>
      </c>
      <c r="L1105" s="23" t="s">
        <v>519</v>
      </c>
      <c r="M1105" s="23" t="s">
        <v>521</v>
      </c>
      <c r="N1105" s="25">
        <v>45364</v>
      </c>
      <c r="O1105" s="23" t="s">
        <v>801</v>
      </c>
      <c r="P1105" s="23" t="s">
        <v>402</v>
      </c>
      <c r="Q1105" s="35">
        <v>30413</v>
      </c>
      <c r="R1105" s="35" t="s">
        <v>6187</v>
      </c>
      <c r="S1105" s="35" t="s">
        <v>6188</v>
      </c>
      <c r="T1105" s="91" t="s">
        <v>15159</v>
      </c>
      <c r="U1105" t="str">
        <f>VLOOKUP(A1105,'PLIL_Branch List'!$C$3:$C$127,1,0)</f>
        <v>Srinagar</v>
      </c>
    </row>
    <row r="1106" spans="1:21" x14ac:dyDescent="0.25">
      <c r="A1106" s="34" t="str">
        <f>INDEX(Converter!B:B,MATCH(Employees!F1106,Converter!C:C,0))</f>
        <v>Ranchi</v>
      </c>
      <c r="B1106" s="23">
        <v>1105</v>
      </c>
      <c r="C1106" s="23" t="s">
        <v>841</v>
      </c>
      <c r="D1106" s="24">
        <v>37736</v>
      </c>
      <c r="E1106" s="23" t="s">
        <v>842</v>
      </c>
      <c r="F1106" s="23" t="s">
        <v>52</v>
      </c>
      <c r="G1106" s="23" t="s">
        <v>435</v>
      </c>
      <c r="H1106" s="23" t="s">
        <v>448</v>
      </c>
      <c r="I1106" s="23" t="s">
        <v>449</v>
      </c>
      <c r="J1106" s="23" t="s">
        <v>2132</v>
      </c>
      <c r="K1106" s="23" t="s">
        <v>2133</v>
      </c>
      <c r="L1106" s="23" t="s">
        <v>453</v>
      </c>
      <c r="M1106" s="23" t="s">
        <v>454</v>
      </c>
      <c r="N1106" s="25">
        <v>45358</v>
      </c>
      <c r="O1106" s="23" t="s">
        <v>52</v>
      </c>
      <c r="P1106" s="23" t="s">
        <v>396</v>
      </c>
      <c r="Q1106" s="35">
        <v>34076</v>
      </c>
      <c r="R1106" s="35" t="s">
        <v>6189</v>
      </c>
      <c r="S1106" s="35" t="s">
        <v>497</v>
      </c>
      <c r="T1106" s="91" t="s">
        <v>15160</v>
      </c>
      <c r="U1106" t="str">
        <f>VLOOKUP(A1106,'PLIL_Branch List'!$C$3:$C$127,1,0)</f>
        <v>Ranchi</v>
      </c>
    </row>
    <row r="1107" spans="1:21" x14ac:dyDescent="0.25">
      <c r="A1107" s="34" t="str">
        <f>INDEX(Converter!B:B,MATCH(Employees!F1107,Converter!C:C,0))</f>
        <v>Imphal</v>
      </c>
      <c r="B1107" s="23">
        <v>1106</v>
      </c>
      <c r="C1107" s="23" t="s">
        <v>3632</v>
      </c>
      <c r="D1107" s="24">
        <v>37754</v>
      </c>
      <c r="E1107" s="23" t="s">
        <v>3633</v>
      </c>
      <c r="F1107" s="23" t="s">
        <v>69</v>
      </c>
      <c r="G1107" s="23" t="s">
        <v>432</v>
      </c>
      <c r="H1107" s="23" t="s">
        <v>448</v>
      </c>
      <c r="I1107" s="23" t="s">
        <v>449</v>
      </c>
      <c r="J1107" s="23" t="s">
        <v>1868</v>
      </c>
      <c r="K1107" s="23" t="s">
        <v>792</v>
      </c>
      <c r="L1107" s="23" t="s">
        <v>460</v>
      </c>
      <c r="M1107" s="23" t="s">
        <v>461</v>
      </c>
      <c r="N1107" s="25">
        <v>45366</v>
      </c>
      <c r="O1107" s="23" t="s">
        <v>69</v>
      </c>
      <c r="P1107" s="23" t="s">
        <v>396</v>
      </c>
      <c r="Q1107" s="35">
        <v>31279</v>
      </c>
      <c r="R1107" s="35" t="s">
        <v>6190</v>
      </c>
      <c r="S1107" s="35" t="s">
        <v>6191</v>
      </c>
      <c r="T1107" s="91" t="s">
        <v>15161</v>
      </c>
      <c r="U1107" t="str">
        <f>VLOOKUP(A1107,'PLIL_Branch List'!$C$3:$C$127,1,0)</f>
        <v>Imphal</v>
      </c>
    </row>
    <row r="1108" spans="1:21" x14ac:dyDescent="0.25">
      <c r="A1108" s="34" t="str">
        <f>INDEX(Converter!B:B,MATCH(Employees!F1108,Converter!C:C,0))</f>
        <v>Imphal</v>
      </c>
      <c r="B1108" s="23">
        <v>1107</v>
      </c>
      <c r="C1108" s="23" t="s">
        <v>3634</v>
      </c>
      <c r="D1108" s="24">
        <v>37758</v>
      </c>
      <c r="E1108" s="23" t="s">
        <v>3635</v>
      </c>
      <c r="F1108" s="23" t="s">
        <v>69</v>
      </c>
      <c r="G1108" s="23" t="s">
        <v>435</v>
      </c>
      <c r="H1108" s="23" t="s">
        <v>448</v>
      </c>
      <c r="I1108" s="23" t="s">
        <v>449</v>
      </c>
      <c r="J1108" s="23" t="s">
        <v>3595</v>
      </c>
      <c r="K1108" s="23" t="s">
        <v>3636</v>
      </c>
      <c r="L1108" s="23" t="s">
        <v>519</v>
      </c>
      <c r="M1108" s="23" t="s">
        <v>520</v>
      </c>
      <c r="N1108" s="25">
        <v>45365</v>
      </c>
      <c r="O1108" s="23" t="s">
        <v>69</v>
      </c>
      <c r="P1108" s="23" t="s">
        <v>396</v>
      </c>
      <c r="Q1108" s="35">
        <v>30349</v>
      </c>
      <c r="R1108" s="35" t="s">
        <v>6192</v>
      </c>
      <c r="S1108" s="35" t="s">
        <v>6193</v>
      </c>
      <c r="T1108" s="91" t="s">
        <v>15162</v>
      </c>
      <c r="U1108" t="str">
        <f>VLOOKUP(A1108,'PLIL_Branch List'!$C$3:$C$127,1,0)</f>
        <v>Imphal</v>
      </c>
    </row>
    <row r="1109" spans="1:21" x14ac:dyDescent="0.25">
      <c r="A1109" s="34" t="str">
        <f>INDEX(Converter!B:B,MATCH(Employees!F1109,Converter!C:C,0))</f>
        <v>Ahmednagar</v>
      </c>
      <c r="B1109" s="23">
        <v>1108</v>
      </c>
      <c r="C1109" s="23" t="s">
        <v>3637</v>
      </c>
      <c r="D1109" s="24">
        <v>37772</v>
      </c>
      <c r="E1109" s="23" t="s">
        <v>3638</v>
      </c>
      <c r="F1109" s="23" t="s">
        <v>21</v>
      </c>
      <c r="G1109" s="23" t="s">
        <v>432</v>
      </c>
      <c r="H1109" s="23" t="s">
        <v>448</v>
      </c>
      <c r="I1109" s="23" t="s">
        <v>449</v>
      </c>
      <c r="J1109" s="23" t="s">
        <v>1718</v>
      </c>
      <c r="K1109" s="23" t="s">
        <v>1719</v>
      </c>
      <c r="L1109" s="23" t="s">
        <v>519</v>
      </c>
      <c r="M1109" s="23" t="s">
        <v>520</v>
      </c>
      <c r="N1109" s="25">
        <v>45366</v>
      </c>
      <c r="O1109" s="23" t="s">
        <v>21</v>
      </c>
      <c r="P1109" s="23" t="s">
        <v>399</v>
      </c>
      <c r="Q1109" s="35">
        <v>32446</v>
      </c>
      <c r="R1109" s="35" t="s">
        <v>6194</v>
      </c>
      <c r="S1109" s="35" t="s">
        <v>6195</v>
      </c>
      <c r="T1109" s="91" t="s">
        <v>15163</v>
      </c>
      <c r="U1109" t="str">
        <f>VLOOKUP(A1109,'PLIL_Branch List'!$C$3:$C$127,1,0)</f>
        <v>Ahmednagar</v>
      </c>
    </row>
    <row r="1110" spans="1:21" x14ac:dyDescent="0.25">
      <c r="A1110" s="34" t="str">
        <f>INDEX(Converter!B:B,MATCH(Employees!F1110,Converter!C:C,0))</f>
        <v>Roorkee</v>
      </c>
      <c r="B1110" s="23">
        <v>1109</v>
      </c>
      <c r="C1110" s="23" t="s">
        <v>3639</v>
      </c>
      <c r="D1110" s="24">
        <v>37777</v>
      </c>
      <c r="E1110" s="23" t="s">
        <v>3640</v>
      </c>
      <c r="F1110" s="23" t="s">
        <v>36</v>
      </c>
      <c r="G1110" s="23" t="s">
        <v>435</v>
      </c>
      <c r="H1110" s="23" t="s">
        <v>448</v>
      </c>
      <c r="I1110" s="23" t="s">
        <v>449</v>
      </c>
      <c r="J1110" s="23" t="s">
        <v>3445</v>
      </c>
      <c r="K1110" s="23" t="s">
        <v>3446</v>
      </c>
      <c r="L1110" s="23" t="s">
        <v>519</v>
      </c>
      <c r="M1110" s="23" t="s">
        <v>520</v>
      </c>
      <c r="N1110" s="25">
        <v>45366</v>
      </c>
      <c r="O1110" s="23" t="s">
        <v>36</v>
      </c>
      <c r="P1110" s="23" t="s">
        <v>516</v>
      </c>
      <c r="Q1110" s="35">
        <v>27404</v>
      </c>
      <c r="R1110" s="35" t="s">
        <v>6196</v>
      </c>
      <c r="S1110" s="35" t="s">
        <v>6197</v>
      </c>
      <c r="T1110" s="91" t="s">
        <v>15164</v>
      </c>
      <c r="U1110" t="str">
        <f>VLOOKUP(A1110,'PLIL_Branch List'!$C$3:$C$127,1,0)</f>
        <v>Roorkee</v>
      </c>
    </row>
    <row r="1111" spans="1:21" x14ac:dyDescent="0.25">
      <c r="A1111" s="34" t="str">
        <f>INDEX(Converter!B:B,MATCH(Employees!F1111,Converter!C:C,0))</f>
        <v>Jalandhar</v>
      </c>
      <c r="B1111" s="23">
        <v>1110</v>
      </c>
      <c r="C1111" s="23" t="s">
        <v>3641</v>
      </c>
      <c r="D1111" s="24">
        <v>37783</v>
      </c>
      <c r="E1111" s="23" t="s">
        <v>3642</v>
      </c>
      <c r="F1111" s="23" t="s">
        <v>6</v>
      </c>
      <c r="G1111" s="23" t="s">
        <v>435</v>
      </c>
      <c r="H1111" s="23" t="s">
        <v>448</v>
      </c>
      <c r="I1111" s="23" t="s">
        <v>449</v>
      </c>
      <c r="J1111" s="23" t="s">
        <v>1560</v>
      </c>
      <c r="K1111" s="23" t="s">
        <v>1561</v>
      </c>
      <c r="L1111" s="23" t="s">
        <v>519</v>
      </c>
      <c r="M1111" s="23" t="s">
        <v>520</v>
      </c>
      <c r="N1111" s="25">
        <v>45370</v>
      </c>
      <c r="O1111" s="23" t="s">
        <v>6</v>
      </c>
      <c r="P1111" s="23" t="s">
        <v>402</v>
      </c>
      <c r="Q1111" s="35">
        <v>29264</v>
      </c>
      <c r="R1111" s="35" t="s">
        <v>6198</v>
      </c>
      <c r="S1111" s="35" t="s">
        <v>6138</v>
      </c>
      <c r="T1111" s="91" t="s">
        <v>15165</v>
      </c>
      <c r="U1111" t="str">
        <f>VLOOKUP(A1111,'PLIL_Branch List'!$C$3:$C$127,1,0)</f>
        <v>Jalandhar</v>
      </c>
    </row>
    <row r="1112" spans="1:21" x14ac:dyDescent="0.25">
      <c r="A1112" s="34" t="str">
        <f>INDEX(Converter!B:B,MATCH(Employees!F1112,Converter!C:C,0))</f>
        <v>Gurgaon</v>
      </c>
      <c r="B1112" s="23">
        <v>1111</v>
      </c>
      <c r="C1112" s="23" t="s">
        <v>3248</v>
      </c>
      <c r="D1112" s="24">
        <v>37784</v>
      </c>
      <c r="E1112" s="23" t="s">
        <v>3249</v>
      </c>
      <c r="F1112" s="23" t="s">
        <v>828</v>
      </c>
      <c r="G1112" s="23" t="s">
        <v>435</v>
      </c>
      <c r="H1112" s="23" t="s">
        <v>8398</v>
      </c>
      <c r="I1112" s="23" t="s">
        <v>1253</v>
      </c>
      <c r="J1112" s="23" t="s">
        <v>2088</v>
      </c>
      <c r="K1112" s="23" t="s">
        <v>2089</v>
      </c>
      <c r="L1112" s="23" t="s">
        <v>433</v>
      </c>
      <c r="M1112" s="23" t="s">
        <v>3643</v>
      </c>
      <c r="N1112" s="25">
        <v>45378</v>
      </c>
      <c r="O1112" s="23" t="s">
        <v>828</v>
      </c>
      <c r="P1112" s="23" t="s">
        <v>434</v>
      </c>
      <c r="Q1112" s="35">
        <v>32625</v>
      </c>
      <c r="R1112" s="35" t="s">
        <v>6199</v>
      </c>
      <c r="S1112" s="35" t="s">
        <v>6200</v>
      </c>
      <c r="T1112" s="91" t="s">
        <v>15166</v>
      </c>
      <c r="U1112" t="str">
        <f>VLOOKUP(A1112,'PLIL_Branch List'!$C$3:$C$127,1,0)</f>
        <v>Gurgaon</v>
      </c>
    </row>
    <row r="1113" spans="1:21" x14ac:dyDescent="0.25">
      <c r="A1113" s="34" t="str">
        <f>INDEX(Converter!B:B,MATCH(Employees!F1113,Converter!C:C,0))</f>
        <v>Gorakhpur</v>
      </c>
      <c r="B1113" s="23">
        <v>1112</v>
      </c>
      <c r="C1113" s="23" t="s">
        <v>3644</v>
      </c>
      <c r="D1113" s="24">
        <v>37785</v>
      </c>
      <c r="E1113" s="23" t="s">
        <v>3645</v>
      </c>
      <c r="F1113" s="23" t="s">
        <v>76</v>
      </c>
      <c r="G1113" s="23" t="s">
        <v>435</v>
      </c>
      <c r="H1113" s="23" t="s">
        <v>6578</v>
      </c>
      <c r="I1113" s="23" t="s">
        <v>6578</v>
      </c>
      <c r="J1113" s="23" t="s">
        <v>11420</v>
      </c>
      <c r="K1113" s="23" t="s">
        <v>11421</v>
      </c>
      <c r="L1113" s="23" t="s">
        <v>443</v>
      </c>
      <c r="M1113" s="23" t="s">
        <v>409</v>
      </c>
      <c r="N1113" s="25">
        <v>45362</v>
      </c>
      <c r="O1113" s="23" t="s">
        <v>76</v>
      </c>
      <c r="P1113" s="23" t="s">
        <v>516</v>
      </c>
      <c r="Q1113" s="35">
        <v>33131</v>
      </c>
      <c r="R1113" s="35" t="s">
        <v>6201</v>
      </c>
      <c r="S1113" s="35" t="s">
        <v>6202</v>
      </c>
      <c r="T1113" s="91" t="s">
        <v>15167</v>
      </c>
      <c r="U1113" t="str">
        <f>VLOOKUP(A1113,'PLIL_Branch List'!$C$3:$C$127,1,0)</f>
        <v>Gorakhpur</v>
      </c>
    </row>
    <row r="1114" spans="1:21" x14ac:dyDescent="0.25">
      <c r="A1114" s="34" t="str">
        <f>INDEX(Converter!B:B,MATCH(Employees!F1114,Converter!C:C,0))</f>
        <v>Bikaner-2</v>
      </c>
      <c r="B1114" s="23">
        <v>1113</v>
      </c>
      <c r="C1114" s="23" t="s">
        <v>3646</v>
      </c>
      <c r="D1114" s="24">
        <v>37797</v>
      </c>
      <c r="E1114" s="23" t="s">
        <v>3647</v>
      </c>
      <c r="F1114" s="23" t="s">
        <v>25</v>
      </c>
      <c r="G1114" s="23" t="s">
        <v>435</v>
      </c>
      <c r="H1114" s="23" t="s">
        <v>448</v>
      </c>
      <c r="I1114" s="23" t="s">
        <v>449</v>
      </c>
      <c r="J1114" s="23" t="s">
        <v>10860</v>
      </c>
      <c r="K1114" s="23" t="s">
        <v>10861</v>
      </c>
      <c r="L1114" s="23" t="s">
        <v>453</v>
      </c>
      <c r="M1114" s="23" t="s">
        <v>454</v>
      </c>
      <c r="N1114" s="25">
        <v>45371</v>
      </c>
      <c r="O1114" s="23" t="s">
        <v>25</v>
      </c>
      <c r="P1114" s="23" t="s">
        <v>516</v>
      </c>
      <c r="Q1114" s="35">
        <v>28878</v>
      </c>
      <c r="R1114" s="35" t="s">
        <v>6203</v>
      </c>
      <c r="S1114" s="35" t="s">
        <v>6204</v>
      </c>
      <c r="T1114" s="91" t="s">
        <v>15168</v>
      </c>
      <c r="U1114" t="str">
        <f>VLOOKUP(A1114,'PLIL_Branch List'!$C$3:$C$127,1,0)</f>
        <v>Bikaner-2</v>
      </c>
    </row>
    <row r="1115" spans="1:21" x14ac:dyDescent="0.25">
      <c r="A1115" s="34" t="str">
        <f>INDEX(Converter!B:B,MATCH(Employees!F1115,Converter!C:C,0))</f>
        <v>Srinagar</v>
      </c>
      <c r="B1115" s="23">
        <v>1114</v>
      </c>
      <c r="C1115" s="23" t="s">
        <v>3648</v>
      </c>
      <c r="D1115" s="24">
        <v>37814</v>
      </c>
      <c r="E1115" s="23" t="s">
        <v>3649</v>
      </c>
      <c r="F1115" s="23" t="s">
        <v>46</v>
      </c>
      <c r="G1115" s="23" t="s">
        <v>432</v>
      </c>
      <c r="H1115" s="23" t="s">
        <v>451</v>
      </c>
      <c r="I1115" s="23" t="s">
        <v>449</v>
      </c>
      <c r="J1115" s="23" t="s">
        <v>3564</v>
      </c>
      <c r="K1115" s="23" t="s">
        <v>3565</v>
      </c>
      <c r="L1115" s="23" t="s">
        <v>456</v>
      </c>
      <c r="M1115" s="23" t="s">
        <v>473</v>
      </c>
      <c r="N1115" s="25">
        <v>45373</v>
      </c>
      <c r="O1115" s="23" t="s">
        <v>46</v>
      </c>
      <c r="P1115" s="23" t="s">
        <v>402</v>
      </c>
      <c r="Q1115" s="35">
        <v>31815</v>
      </c>
      <c r="R1115" s="35" t="s">
        <v>6205</v>
      </c>
      <c r="S1115" s="35" t="s">
        <v>6206</v>
      </c>
      <c r="T1115" s="91" t="s">
        <v>15169</v>
      </c>
      <c r="U1115" t="str">
        <f>VLOOKUP(A1115,'PLIL_Branch List'!$C$3:$C$127,1,0)</f>
        <v>Srinagar</v>
      </c>
    </row>
    <row r="1116" spans="1:21" x14ac:dyDescent="0.25">
      <c r="A1116" s="34" t="str">
        <f>INDEX(Converter!B:B,MATCH(Employees!F1116,Converter!C:C,0))</f>
        <v>Gurgaon</v>
      </c>
      <c r="B1116" s="23">
        <v>1115</v>
      </c>
      <c r="C1116" s="23" t="s">
        <v>3650</v>
      </c>
      <c r="D1116" s="24">
        <v>37827</v>
      </c>
      <c r="E1116" s="23" t="s">
        <v>3651</v>
      </c>
      <c r="F1116" s="23" t="s">
        <v>828</v>
      </c>
      <c r="G1116" s="23" t="s">
        <v>435</v>
      </c>
      <c r="H1116" s="23" t="s">
        <v>2802</v>
      </c>
      <c r="I1116" s="23" t="s">
        <v>1189</v>
      </c>
      <c r="J1116" s="23" t="s">
        <v>2507</v>
      </c>
      <c r="K1116" s="23" t="s">
        <v>2508</v>
      </c>
      <c r="L1116" s="23" t="s">
        <v>441</v>
      </c>
      <c r="M1116" s="23" t="s">
        <v>2138</v>
      </c>
      <c r="N1116" s="25">
        <v>45378</v>
      </c>
      <c r="O1116" s="23" t="s">
        <v>828</v>
      </c>
      <c r="P1116" s="23" t="s">
        <v>434</v>
      </c>
      <c r="Q1116" s="35">
        <v>36892</v>
      </c>
      <c r="R1116" s="35" t="s">
        <v>6207</v>
      </c>
      <c r="S1116" s="35" t="s">
        <v>6208</v>
      </c>
      <c r="T1116" s="91" t="s">
        <v>15170</v>
      </c>
      <c r="U1116" t="str">
        <f>VLOOKUP(A1116,'PLIL_Branch List'!$C$3:$C$127,1,0)</f>
        <v>Gurgaon</v>
      </c>
    </row>
    <row r="1117" spans="1:21" x14ac:dyDescent="0.25">
      <c r="A1117" s="34" t="str">
        <f>INDEX(Converter!B:B,MATCH(Employees!F1117,Converter!C:C,0))</f>
        <v>Ahemadabad</v>
      </c>
      <c r="B1117" s="23">
        <v>1116</v>
      </c>
      <c r="C1117" s="23" t="s">
        <v>3652</v>
      </c>
      <c r="D1117" s="24">
        <v>37828</v>
      </c>
      <c r="E1117" s="23" t="s">
        <v>3653</v>
      </c>
      <c r="F1117" s="23" t="s">
        <v>116</v>
      </c>
      <c r="G1117" s="23" t="s">
        <v>435</v>
      </c>
      <c r="H1117" s="23" t="s">
        <v>728</v>
      </c>
      <c r="I1117" s="23" t="s">
        <v>718</v>
      </c>
      <c r="J1117" s="23" t="s">
        <v>1885</v>
      </c>
      <c r="K1117" s="23" t="s">
        <v>1886</v>
      </c>
      <c r="L1117" s="23" t="s">
        <v>443</v>
      </c>
      <c r="M1117" s="23" t="s">
        <v>729</v>
      </c>
      <c r="N1117" s="25">
        <v>45378</v>
      </c>
      <c r="O1117" s="23" t="s">
        <v>116</v>
      </c>
      <c r="P1117" s="23" t="s">
        <v>399</v>
      </c>
      <c r="Q1117" s="35">
        <v>25410</v>
      </c>
      <c r="R1117" s="35" t="s">
        <v>6209</v>
      </c>
      <c r="S1117" s="35" t="s">
        <v>6210</v>
      </c>
      <c r="T1117" s="91" t="s">
        <v>15171</v>
      </c>
      <c r="U1117" t="e">
        <f>VLOOKUP(A1117,'PLIL_Branch List'!$C$3:$C$127,1,0)</f>
        <v>#N/A</v>
      </c>
    </row>
    <row r="1118" spans="1:21" x14ac:dyDescent="0.25">
      <c r="A1118" s="34" t="str">
        <f>INDEX(Converter!B:B,MATCH(Employees!F1118,Converter!C:C,0))</f>
        <v>Gurgaon</v>
      </c>
      <c r="B1118" s="23">
        <v>1117</v>
      </c>
      <c r="C1118" s="23" t="s">
        <v>3654</v>
      </c>
      <c r="D1118" s="24">
        <v>37836</v>
      </c>
      <c r="E1118" s="23" t="s">
        <v>3655</v>
      </c>
      <c r="F1118" s="23" t="s">
        <v>828</v>
      </c>
      <c r="G1118" s="23" t="s">
        <v>435</v>
      </c>
      <c r="H1118" s="23" t="s">
        <v>2668</v>
      </c>
      <c r="I1118" s="23" t="s">
        <v>2668</v>
      </c>
      <c r="J1118" s="23" t="s">
        <v>3162</v>
      </c>
      <c r="K1118" s="23" t="s">
        <v>8073</v>
      </c>
      <c r="L1118" s="23" t="s">
        <v>442</v>
      </c>
      <c r="M1118" s="23" t="s">
        <v>3163</v>
      </c>
      <c r="N1118" s="25">
        <v>45383</v>
      </c>
      <c r="O1118" s="23" t="s">
        <v>828</v>
      </c>
      <c r="P1118" s="23" t="s">
        <v>434</v>
      </c>
      <c r="Q1118" s="35">
        <v>35516</v>
      </c>
      <c r="R1118" s="35" t="s">
        <v>6211</v>
      </c>
      <c r="S1118" s="35" t="s">
        <v>6212</v>
      </c>
      <c r="T1118" s="91" t="s">
        <v>15172</v>
      </c>
      <c r="U1118" t="str">
        <f>VLOOKUP(A1118,'PLIL_Branch List'!$C$3:$C$127,1,0)</f>
        <v>Gurgaon</v>
      </c>
    </row>
    <row r="1119" spans="1:21" x14ac:dyDescent="0.25">
      <c r="A1119" s="34" t="str">
        <f>INDEX(Converter!B:B,MATCH(Employees!F1119,Converter!C:C,0))</f>
        <v>Pune</v>
      </c>
      <c r="B1119" s="23">
        <v>1118</v>
      </c>
      <c r="C1119" s="23" t="s">
        <v>3656</v>
      </c>
      <c r="D1119" s="24">
        <v>37848</v>
      </c>
      <c r="E1119" s="23" t="s">
        <v>3657</v>
      </c>
      <c r="F1119" s="23" t="s">
        <v>38</v>
      </c>
      <c r="G1119" s="23" t="s">
        <v>432</v>
      </c>
      <c r="H1119" s="23" t="s">
        <v>448</v>
      </c>
      <c r="I1119" s="23" t="s">
        <v>449</v>
      </c>
      <c r="J1119" s="23" t="s">
        <v>2031</v>
      </c>
      <c r="K1119" s="23" t="s">
        <v>1695</v>
      </c>
      <c r="L1119" s="23" t="s">
        <v>1315</v>
      </c>
      <c r="M1119" s="23" t="s">
        <v>1316</v>
      </c>
      <c r="N1119" s="25">
        <v>45380</v>
      </c>
      <c r="O1119" s="23" t="s">
        <v>38</v>
      </c>
      <c r="P1119" s="23" t="s">
        <v>399</v>
      </c>
      <c r="Q1119" s="35">
        <v>33855</v>
      </c>
      <c r="R1119" s="35" t="s">
        <v>6213</v>
      </c>
      <c r="S1119" s="35" t="s">
        <v>832</v>
      </c>
      <c r="T1119" s="91" t="s">
        <v>15173</v>
      </c>
      <c r="U1119" t="str">
        <f>VLOOKUP(A1119,'PLIL_Branch List'!$C$3:$C$127,1,0)</f>
        <v>Pune</v>
      </c>
    </row>
    <row r="1120" spans="1:21" x14ac:dyDescent="0.25">
      <c r="A1120" s="34" t="str">
        <f>INDEX(Converter!B:B,MATCH(Employees!F1120,Converter!C:C,0))</f>
        <v>Bhopal</v>
      </c>
      <c r="B1120" s="23">
        <v>1119</v>
      </c>
      <c r="C1120" s="23" t="s">
        <v>3658</v>
      </c>
      <c r="D1120" s="24">
        <v>37850</v>
      </c>
      <c r="E1120" s="23" t="s">
        <v>3659</v>
      </c>
      <c r="F1120" s="23" t="s">
        <v>30</v>
      </c>
      <c r="G1120" s="23" t="s">
        <v>435</v>
      </c>
      <c r="H1120" s="23" t="s">
        <v>448</v>
      </c>
      <c r="I1120" s="23" t="s">
        <v>449</v>
      </c>
      <c r="J1120" s="23" t="s">
        <v>882</v>
      </c>
      <c r="K1120" s="23" t="s">
        <v>883</v>
      </c>
      <c r="L1120" s="23" t="s">
        <v>442</v>
      </c>
      <c r="M1120" s="23" t="s">
        <v>403</v>
      </c>
      <c r="N1120" s="25">
        <v>45380</v>
      </c>
      <c r="O1120" s="23" t="s">
        <v>30</v>
      </c>
      <c r="P1120" s="23" t="s">
        <v>399</v>
      </c>
      <c r="Q1120" s="35">
        <v>28880</v>
      </c>
      <c r="R1120" s="35" t="s">
        <v>6214</v>
      </c>
      <c r="S1120" s="35" t="s">
        <v>6215</v>
      </c>
      <c r="T1120" s="91" t="s">
        <v>15174</v>
      </c>
      <c r="U1120" t="str">
        <f>VLOOKUP(A1120,'PLIL_Branch List'!$C$3:$C$127,1,0)</f>
        <v>Bhopal</v>
      </c>
    </row>
    <row r="1121" spans="1:21" x14ac:dyDescent="0.25">
      <c r="A1121" s="34" t="str">
        <f>INDEX(Converter!B:B,MATCH(Employees!F1121,Converter!C:C,0))</f>
        <v>Shilong</v>
      </c>
      <c r="B1121" s="23">
        <v>1120</v>
      </c>
      <c r="C1121" s="23" t="s">
        <v>3660</v>
      </c>
      <c r="D1121" s="24">
        <v>37857</v>
      </c>
      <c r="E1121" s="23" t="s">
        <v>7398</v>
      </c>
      <c r="F1121" s="23" t="s">
        <v>761</v>
      </c>
      <c r="G1121" s="23" t="s">
        <v>432</v>
      </c>
      <c r="H1121" s="23" t="s">
        <v>448</v>
      </c>
      <c r="I1121" s="23" t="s">
        <v>449</v>
      </c>
      <c r="J1121" s="23" t="s">
        <v>3578</v>
      </c>
      <c r="K1121" s="23" t="s">
        <v>3661</v>
      </c>
      <c r="L1121" s="23" t="s">
        <v>456</v>
      </c>
      <c r="M1121" s="23" t="s">
        <v>457</v>
      </c>
      <c r="N1121" s="25">
        <v>45381</v>
      </c>
      <c r="O1121" s="23" t="s">
        <v>761</v>
      </c>
      <c r="P1121" s="23" t="s">
        <v>396</v>
      </c>
      <c r="Q1121" s="35">
        <v>26696</v>
      </c>
      <c r="R1121" s="35" t="s">
        <v>6216</v>
      </c>
      <c r="S1121" s="35" t="s">
        <v>6217</v>
      </c>
      <c r="T1121" s="91" t="s">
        <v>15175</v>
      </c>
      <c r="U1121" t="str">
        <f>VLOOKUP(A1121,'PLIL_Branch List'!$C$3:$C$127,1,0)</f>
        <v>Shilong</v>
      </c>
    </row>
    <row r="1122" spans="1:21" x14ac:dyDescent="0.25">
      <c r="A1122" s="34" t="str">
        <f>INDEX(Converter!B:B,MATCH(Employees!F1122,Converter!C:C,0))</f>
        <v>Jorhat</v>
      </c>
      <c r="B1122" s="23">
        <v>1121</v>
      </c>
      <c r="C1122" s="23" t="s">
        <v>3662</v>
      </c>
      <c r="D1122" s="24">
        <v>37861</v>
      </c>
      <c r="E1122" s="23" t="s">
        <v>3663</v>
      </c>
      <c r="F1122" s="23" t="s">
        <v>66</v>
      </c>
      <c r="G1122" s="23" t="s">
        <v>432</v>
      </c>
      <c r="H1122" s="23" t="s">
        <v>451</v>
      </c>
      <c r="I1122" s="23" t="s">
        <v>449</v>
      </c>
      <c r="J1122" s="23" t="s">
        <v>1117</v>
      </c>
      <c r="K1122" s="23" t="s">
        <v>6638</v>
      </c>
      <c r="L1122" s="23" t="s">
        <v>456</v>
      </c>
      <c r="M1122" s="23" t="s">
        <v>473</v>
      </c>
      <c r="N1122" s="25">
        <v>45381</v>
      </c>
      <c r="O1122" s="23" t="s">
        <v>66</v>
      </c>
      <c r="P1122" s="23" t="s">
        <v>396</v>
      </c>
      <c r="Q1122" s="35">
        <v>35707</v>
      </c>
      <c r="R1122" s="35" t="s">
        <v>6218</v>
      </c>
      <c r="S1122" s="35" t="s">
        <v>6219</v>
      </c>
      <c r="T1122" s="91" t="s">
        <v>15176</v>
      </c>
      <c r="U1122" t="str">
        <f>VLOOKUP(A1122,'PLIL_Branch List'!$C$3:$C$127,1,0)</f>
        <v>Jorhat</v>
      </c>
    </row>
    <row r="1123" spans="1:21" x14ac:dyDescent="0.25">
      <c r="A1123" s="34" t="str">
        <f>INDEX(Converter!B:B,MATCH(Employees!F1123,Converter!C:C,0))</f>
        <v>Bikaner-2</v>
      </c>
      <c r="B1123" s="23">
        <v>1122</v>
      </c>
      <c r="C1123" s="23" t="s">
        <v>3664</v>
      </c>
      <c r="D1123" s="24">
        <v>37868</v>
      </c>
      <c r="E1123" s="23" t="s">
        <v>3665</v>
      </c>
      <c r="F1123" s="23" t="s">
        <v>25</v>
      </c>
      <c r="G1123" s="23" t="s">
        <v>435</v>
      </c>
      <c r="H1123" s="23" t="s">
        <v>451</v>
      </c>
      <c r="I1123" s="23" t="s">
        <v>449</v>
      </c>
      <c r="J1123" s="23" t="s">
        <v>9554</v>
      </c>
      <c r="K1123" s="23" t="s">
        <v>3159</v>
      </c>
      <c r="L1123" s="23" t="s">
        <v>456</v>
      </c>
      <c r="M1123" s="23" t="s">
        <v>473</v>
      </c>
      <c r="N1123" s="25">
        <v>45383</v>
      </c>
      <c r="O1123" s="23" t="s">
        <v>25</v>
      </c>
      <c r="P1123" s="23" t="s">
        <v>516</v>
      </c>
      <c r="Q1123" s="35">
        <v>26529</v>
      </c>
      <c r="R1123" s="35" t="s">
        <v>6220</v>
      </c>
      <c r="S1123" s="35" t="s">
        <v>6221</v>
      </c>
      <c r="T1123" s="91" t="s">
        <v>15177</v>
      </c>
      <c r="U1123" t="str">
        <f>VLOOKUP(A1123,'PLIL_Branch List'!$C$3:$C$127,1,0)</f>
        <v>Bikaner-2</v>
      </c>
    </row>
    <row r="1124" spans="1:21" x14ac:dyDescent="0.25">
      <c r="A1124" s="34" t="str">
        <f>INDEX(Converter!B:B,MATCH(Employees!F1124,Converter!C:C,0))</f>
        <v>Agratala</v>
      </c>
      <c r="B1124" s="23">
        <v>1123</v>
      </c>
      <c r="C1124" s="23" t="s">
        <v>3666</v>
      </c>
      <c r="D1124" s="24">
        <v>37881</v>
      </c>
      <c r="E1124" s="23" t="s">
        <v>3667</v>
      </c>
      <c r="F1124" s="23" t="s">
        <v>115</v>
      </c>
      <c r="G1124" s="23" t="s">
        <v>435</v>
      </c>
      <c r="H1124" s="23" t="s">
        <v>451</v>
      </c>
      <c r="I1124" s="23" t="s">
        <v>449</v>
      </c>
      <c r="J1124" s="23" t="s">
        <v>2298</v>
      </c>
      <c r="K1124" s="23" t="s">
        <v>2299</v>
      </c>
      <c r="L1124" s="23" t="s">
        <v>519</v>
      </c>
      <c r="M1124" s="23" t="s">
        <v>521</v>
      </c>
      <c r="N1124" s="25">
        <v>45385</v>
      </c>
      <c r="O1124" s="23" t="s">
        <v>115</v>
      </c>
      <c r="P1124" s="23" t="s">
        <v>396</v>
      </c>
      <c r="Q1124" s="35">
        <v>24746</v>
      </c>
      <c r="R1124" s="35" t="s">
        <v>6222</v>
      </c>
      <c r="S1124" s="35" t="s">
        <v>6223</v>
      </c>
      <c r="T1124" s="91" t="s">
        <v>15178</v>
      </c>
      <c r="U1124" t="e">
        <f>VLOOKUP(A1124,'PLIL_Branch List'!$C$3:$C$127,1,0)</f>
        <v>#N/A</v>
      </c>
    </row>
    <row r="1125" spans="1:21" x14ac:dyDescent="0.25">
      <c r="A1125" s="34" t="str">
        <f>INDEX(Converter!B:B,MATCH(Employees!F1125,Converter!C:C,0))</f>
        <v>Imphal</v>
      </c>
      <c r="B1125" s="23">
        <v>1124</v>
      </c>
      <c r="C1125" s="23" t="s">
        <v>3668</v>
      </c>
      <c r="D1125" s="24">
        <v>37886</v>
      </c>
      <c r="E1125" s="23" t="s">
        <v>3669</v>
      </c>
      <c r="F1125" s="23" t="s">
        <v>69</v>
      </c>
      <c r="G1125" s="23" t="s">
        <v>435</v>
      </c>
      <c r="H1125" s="23" t="s">
        <v>448</v>
      </c>
      <c r="I1125" s="23" t="s">
        <v>449</v>
      </c>
      <c r="J1125" s="23" t="s">
        <v>3595</v>
      </c>
      <c r="K1125" s="23" t="s">
        <v>3636</v>
      </c>
      <c r="L1125" s="23" t="s">
        <v>519</v>
      </c>
      <c r="M1125" s="23" t="s">
        <v>520</v>
      </c>
      <c r="N1125" s="25">
        <v>45386</v>
      </c>
      <c r="O1125" s="23" t="s">
        <v>69</v>
      </c>
      <c r="P1125" s="23" t="s">
        <v>396</v>
      </c>
      <c r="Q1125" s="35">
        <v>27454</v>
      </c>
      <c r="R1125" s="35" t="s">
        <v>6224</v>
      </c>
      <c r="S1125" s="35" t="s">
        <v>6225</v>
      </c>
      <c r="T1125" s="91" t="s">
        <v>15179</v>
      </c>
      <c r="U1125" t="str">
        <f>VLOOKUP(A1125,'PLIL_Branch List'!$C$3:$C$127,1,0)</f>
        <v>Imphal</v>
      </c>
    </row>
    <row r="1126" spans="1:21" x14ac:dyDescent="0.25">
      <c r="A1126" s="34" t="str">
        <f>INDEX(Converter!B:B,MATCH(Employees!F1126,Converter!C:C,0))</f>
        <v>Imphal</v>
      </c>
      <c r="B1126" s="23">
        <v>1125</v>
      </c>
      <c r="C1126" s="23" t="s">
        <v>3670</v>
      </c>
      <c r="D1126" s="24">
        <v>37890</v>
      </c>
      <c r="E1126" s="23" t="s">
        <v>3671</v>
      </c>
      <c r="F1126" s="23" t="s">
        <v>69</v>
      </c>
      <c r="G1126" s="23" t="s">
        <v>432</v>
      </c>
      <c r="H1126" s="23" t="s">
        <v>451</v>
      </c>
      <c r="I1126" s="23" t="s">
        <v>449</v>
      </c>
      <c r="J1126" s="23" t="s">
        <v>2121</v>
      </c>
      <c r="K1126" s="23" t="s">
        <v>2122</v>
      </c>
      <c r="L1126" s="23" t="s">
        <v>458</v>
      </c>
      <c r="M1126" s="23" t="s">
        <v>11943</v>
      </c>
      <c r="N1126" s="25">
        <v>45387</v>
      </c>
      <c r="O1126" s="23" t="s">
        <v>69</v>
      </c>
      <c r="P1126" s="23" t="s">
        <v>396</v>
      </c>
      <c r="Q1126" s="35">
        <v>35864</v>
      </c>
      <c r="R1126" s="35" t="s">
        <v>6226</v>
      </c>
      <c r="S1126" s="35" t="s">
        <v>6227</v>
      </c>
      <c r="T1126" s="91" t="s">
        <v>15180</v>
      </c>
      <c r="U1126" t="str">
        <f>VLOOKUP(A1126,'PLIL_Branch List'!$C$3:$C$127,1,0)</f>
        <v>Imphal</v>
      </c>
    </row>
    <row r="1127" spans="1:21" x14ac:dyDescent="0.25">
      <c r="A1127" s="34" t="str">
        <f>INDEX(Converter!B:B,MATCH(Employees!F1127,Converter!C:C,0))</f>
        <v>Pune</v>
      </c>
      <c r="B1127" s="23">
        <v>1126</v>
      </c>
      <c r="C1127" s="23" t="s">
        <v>3673</v>
      </c>
      <c r="D1127" s="24">
        <v>37898</v>
      </c>
      <c r="E1127" s="23" t="s">
        <v>3674</v>
      </c>
      <c r="F1127" s="23" t="s">
        <v>38</v>
      </c>
      <c r="G1127" s="23" t="s">
        <v>432</v>
      </c>
      <c r="H1127" s="23" t="s">
        <v>448</v>
      </c>
      <c r="I1127" s="23" t="s">
        <v>449</v>
      </c>
      <c r="J1127" s="23" t="s">
        <v>2031</v>
      </c>
      <c r="K1127" s="23" t="s">
        <v>1695</v>
      </c>
      <c r="L1127" s="23" t="s">
        <v>445</v>
      </c>
      <c r="M1127" s="23" t="s">
        <v>452</v>
      </c>
      <c r="N1127" s="25">
        <v>45387</v>
      </c>
      <c r="O1127" s="23" t="s">
        <v>38</v>
      </c>
      <c r="P1127" s="23" t="s">
        <v>399</v>
      </c>
      <c r="Q1127" s="35">
        <v>34479</v>
      </c>
      <c r="R1127" s="35" t="s">
        <v>6228</v>
      </c>
      <c r="S1127" s="35" t="s">
        <v>6229</v>
      </c>
      <c r="T1127" s="91" t="s">
        <v>15181</v>
      </c>
      <c r="U1127" t="str">
        <f>VLOOKUP(A1127,'PLIL_Branch List'!$C$3:$C$127,1,0)</f>
        <v>Pune</v>
      </c>
    </row>
    <row r="1128" spans="1:21" x14ac:dyDescent="0.25">
      <c r="A1128" s="34" t="str">
        <f>INDEX(Converter!B:B,MATCH(Employees!F1128,Converter!C:C,0))</f>
        <v>Gurgaon</v>
      </c>
      <c r="B1128" s="23">
        <v>1127</v>
      </c>
      <c r="C1128" s="23" t="s">
        <v>3676</v>
      </c>
      <c r="D1128" s="24">
        <v>37906</v>
      </c>
      <c r="E1128" s="23" t="s">
        <v>3677</v>
      </c>
      <c r="F1128" s="23" t="s">
        <v>828</v>
      </c>
      <c r="G1128" s="23" t="s">
        <v>435</v>
      </c>
      <c r="H1128" s="23" t="s">
        <v>1267</v>
      </c>
      <c r="I1128" s="23" t="s">
        <v>1267</v>
      </c>
      <c r="J1128" s="23" t="s">
        <v>1268</v>
      </c>
      <c r="K1128" s="23" t="s">
        <v>1269</v>
      </c>
      <c r="L1128" s="23" t="s">
        <v>437</v>
      </c>
      <c r="M1128" s="23" t="s">
        <v>12722</v>
      </c>
      <c r="N1128" s="25">
        <v>45397</v>
      </c>
      <c r="O1128" s="23" t="s">
        <v>828</v>
      </c>
      <c r="P1128" s="23" t="s">
        <v>434</v>
      </c>
      <c r="Q1128" s="35">
        <v>33540</v>
      </c>
      <c r="R1128" s="35" t="s">
        <v>6230</v>
      </c>
      <c r="S1128" s="35" t="s">
        <v>6231</v>
      </c>
      <c r="T1128" s="91" t="s">
        <v>15182</v>
      </c>
      <c r="U1128" t="str">
        <f>VLOOKUP(A1128,'PLIL_Branch List'!$C$3:$C$127,1,0)</f>
        <v>Gurgaon</v>
      </c>
    </row>
    <row r="1129" spans="1:21" x14ac:dyDescent="0.25">
      <c r="A1129" s="34" t="str">
        <f>INDEX(Converter!B:B,MATCH(Employees!F1129,Converter!C:C,0))</f>
        <v>Udhampur</v>
      </c>
      <c r="B1129" s="23">
        <v>1128</v>
      </c>
      <c r="C1129" s="23" t="s">
        <v>3678</v>
      </c>
      <c r="D1129" s="24">
        <v>37914</v>
      </c>
      <c r="E1129" s="23" t="s">
        <v>3679</v>
      </c>
      <c r="F1129" s="23" t="s">
        <v>44</v>
      </c>
      <c r="G1129" s="23" t="s">
        <v>435</v>
      </c>
      <c r="H1129" s="23" t="s">
        <v>448</v>
      </c>
      <c r="I1129" s="23" t="s">
        <v>449</v>
      </c>
      <c r="J1129" s="23" t="s">
        <v>1654</v>
      </c>
      <c r="K1129" s="23" t="s">
        <v>527</v>
      </c>
      <c r="L1129" s="23" t="s">
        <v>519</v>
      </c>
      <c r="M1129" s="23" t="s">
        <v>520</v>
      </c>
      <c r="N1129" s="25">
        <v>45391</v>
      </c>
      <c r="O1129" s="23" t="s">
        <v>44</v>
      </c>
      <c r="P1129" s="23" t="s">
        <v>402</v>
      </c>
      <c r="Q1129" s="35">
        <v>26775</v>
      </c>
      <c r="R1129" s="35" t="s">
        <v>6233</v>
      </c>
      <c r="S1129" s="35" t="s">
        <v>5423</v>
      </c>
      <c r="T1129" s="91" t="s">
        <v>15183</v>
      </c>
      <c r="U1129" t="str">
        <f>VLOOKUP(A1129,'PLIL_Branch List'!$C$3:$C$127,1,0)</f>
        <v>Udhampur</v>
      </c>
    </row>
    <row r="1130" spans="1:21" x14ac:dyDescent="0.25">
      <c r="A1130" s="34" t="str">
        <f>INDEX(Converter!B:B,MATCH(Employees!F1130,Converter!C:C,0))</f>
        <v>Gurgaon</v>
      </c>
      <c r="B1130" s="23">
        <v>1129</v>
      </c>
      <c r="C1130" s="23" t="s">
        <v>3680</v>
      </c>
      <c r="D1130" s="24">
        <v>37915</v>
      </c>
      <c r="E1130" s="23" t="s">
        <v>3681</v>
      </c>
      <c r="F1130" s="23" t="s">
        <v>828</v>
      </c>
      <c r="G1130" s="23" t="s">
        <v>435</v>
      </c>
      <c r="H1130" s="23" t="s">
        <v>444</v>
      </c>
      <c r="I1130" s="23" t="s">
        <v>444</v>
      </c>
      <c r="J1130" s="23" t="s">
        <v>781</v>
      </c>
      <c r="K1130" s="23" t="s">
        <v>782</v>
      </c>
      <c r="L1130" s="23" t="s">
        <v>442</v>
      </c>
      <c r="M1130" s="23" t="s">
        <v>1139</v>
      </c>
      <c r="N1130" s="25">
        <v>45392</v>
      </c>
      <c r="O1130" s="23" t="s">
        <v>828</v>
      </c>
      <c r="P1130" s="23" t="s">
        <v>434</v>
      </c>
      <c r="Q1130" s="35">
        <v>34966</v>
      </c>
      <c r="R1130" s="35" t="s">
        <v>6234</v>
      </c>
      <c r="S1130" s="35" t="s">
        <v>5753</v>
      </c>
      <c r="T1130" s="91" t="s">
        <v>15184</v>
      </c>
      <c r="U1130" t="str">
        <f>VLOOKUP(A1130,'PLIL_Branch List'!$C$3:$C$127,1,0)</f>
        <v>Gurgaon</v>
      </c>
    </row>
    <row r="1131" spans="1:21" x14ac:dyDescent="0.25">
      <c r="A1131" s="34" t="str">
        <f>INDEX(Converter!B:B,MATCH(Employees!F1131,Converter!C:C,0))</f>
        <v>Gurgaon</v>
      </c>
      <c r="B1131" s="23">
        <v>1130</v>
      </c>
      <c r="C1131" s="23" t="s">
        <v>3682</v>
      </c>
      <c r="D1131" s="24">
        <v>37920</v>
      </c>
      <c r="E1131" s="23" t="s">
        <v>3683</v>
      </c>
      <c r="F1131" s="23" t="s">
        <v>828</v>
      </c>
      <c r="G1131" s="23" t="s">
        <v>435</v>
      </c>
      <c r="H1131" s="23" t="s">
        <v>1232</v>
      </c>
      <c r="I1131" s="23" t="s">
        <v>1227</v>
      </c>
      <c r="J1131" s="23" t="s">
        <v>2826</v>
      </c>
      <c r="K1131" s="23" t="s">
        <v>3140</v>
      </c>
      <c r="L1131" s="23" t="s">
        <v>447</v>
      </c>
      <c r="M1131" s="23" t="s">
        <v>3183</v>
      </c>
      <c r="N1131" s="25">
        <v>45397</v>
      </c>
      <c r="O1131" s="23" t="s">
        <v>828</v>
      </c>
      <c r="P1131" s="23" t="s">
        <v>434</v>
      </c>
      <c r="Q1131" s="35">
        <v>31368</v>
      </c>
      <c r="R1131" s="35" t="s">
        <v>6235</v>
      </c>
      <c r="S1131" s="35" t="s">
        <v>6236</v>
      </c>
      <c r="T1131" s="91" t="s">
        <v>15185</v>
      </c>
      <c r="U1131" t="str">
        <f>VLOOKUP(A1131,'PLIL_Branch List'!$C$3:$C$127,1,0)</f>
        <v>Gurgaon</v>
      </c>
    </row>
    <row r="1132" spans="1:21" x14ac:dyDescent="0.25">
      <c r="A1132" s="34" t="str">
        <f>INDEX(Converter!B:B,MATCH(Employees!F1132,Converter!C:C,0))</f>
        <v>Jorhat</v>
      </c>
      <c r="B1132" s="23">
        <v>1131</v>
      </c>
      <c r="C1132" s="23" t="s">
        <v>3684</v>
      </c>
      <c r="D1132" s="24">
        <v>37928</v>
      </c>
      <c r="E1132" s="23" t="s">
        <v>3685</v>
      </c>
      <c r="F1132" s="23" t="s">
        <v>66</v>
      </c>
      <c r="G1132" s="23" t="s">
        <v>432</v>
      </c>
      <c r="H1132" s="23" t="s">
        <v>6578</v>
      </c>
      <c r="I1132" s="23" t="s">
        <v>6578</v>
      </c>
      <c r="J1132" s="23" t="s">
        <v>446</v>
      </c>
      <c r="K1132" s="23" t="s">
        <v>739</v>
      </c>
      <c r="L1132" s="23" t="s">
        <v>441</v>
      </c>
      <c r="M1132" s="23" t="s">
        <v>409</v>
      </c>
      <c r="N1132" s="25">
        <v>45394</v>
      </c>
      <c r="O1132" s="23" t="s">
        <v>66</v>
      </c>
      <c r="P1132" s="23" t="s">
        <v>396</v>
      </c>
      <c r="Q1132" s="35">
        <v>30793</v>
      </c>
      <c r="R1132" s="35" t="s">
        <v>6237</v>
      </c>
      <c r="S1132" s="35" t="s">
        <v>6238</v>
      </c>
      <c r="T1132" s="91" t="s">
        <v>15186</v>
      </c>
      <c r="U1132" t="str">
        <f>VLOOKUP(A1132,'PLIL_Branch List'!$C$3:$C$127,1,0)</f>
        <v>Jorhat</v>
      </c>
    </row>
    <row r="1133" spans="1:21" x14ac:dyDescent="0.25">
      <c r="A1133" s="34" t="str">
        <f>INDEX(Converter!B:B,MATCH(Employees!F1133,Converter!C:C,0))</f>
        <v>Gurgaon</v>
      </c>
      <c r="B1133" s="23">
        <v>1132</v>
      </c>
      <c r="C1133" s="23" t="s">
        <v>3686</v>
      </c>
      <c r="D1133" s="24">
        <v>37930</v>
      </c>
      <c r="E1133" s="23" t="s">
        <v>3687</v>
      </c>
      <c r="F1133" s="23" t="s">
        <v>828</v>
      </c>
      <c r="G1133" s="23" t="s">
        <v>435</v>
      </c>
      <c r="H1133" s="23" t="s">
        <v>6578</v>
      </c>
      <c r="I1133" s="23" t="s">
        <v>6578</v>
      </c>
      <c r="J1133" s="23" t="s">
        <v>1632</v>
      </c>
      <c r="K1133" s="23" t="s">
        <v>1633</v>
      </c>
      <c r="L1133" s="23" t="s">
        <v>441</v>
      </c>
      <c r="M1133" s="23" t="s">
        <v>3688</v>
      </c>
      <c r="N1133" s="25">
        <v>45397</v>
      </c>
      <c r="O1133" s="23" t="s">
        <v>828</v>
      </c>
      <c r="P1133" s="23" t="s">
        <v>434</v>
      </c>
      <c r="Q1133" s="35">
        <v>32511</v>
      </c>
      <c r="R1133" s="35" t="s">
        <v>6239</v>
      </c>
      <c r="S1133" s="35" t="s">
        <v>6240</v>
      </c>
      <c r="T1133" s="91" t="s">
        <v>15187</v>
      </c>
      <c r="U1133" t="str">
        <f>VLOOKUP(A1133,'PLIL_Branch List'!$C$3:$C$127,1,0)</f>
        <v>Gurgaon</v>
      </c>
    </row>
    <row r="1134" spans="1:21" x14ac:dyDescent="0.25">
      <c r="A1134" s="34" t="str">
        <f>INDEX(Converter!B:B,MATCH(Employees!F1134,Converter!C:C,0))</f>
        <v>Gurgaon</v>
      </c>
      <c r="B1134" s="23">
        <v>1133</v>
      </c>
      <c r="C1134" s="23" t="s">
        <v>3689</v>
      </c>
      <c r="D1134" s="24">
        <v>37932</v>
      </c>
      <c r="E1134" s="23" t="s">
        <v>3690</v>
      </c>
      <c r="F1134" s="23" t="s">
        <v>828</v>
      </c>
      <c r="G1134" s="23" t="s">
        <v>435</v>
      </c>
      <c r="H1134" s="23" t="s">
        <v>3691</v>
      </c>
      <c r="I1134" s="23" t="s">
        <v>1227</v>
      </c>
      <c r="J1134" s="23" t="s">
        <v>2701</v>
      </c>
      <c r="K1134" s="23" t="s">
        <v>7399</v>
      </c>
      <c r="L1134" s="23" t="s">
        <v>443</v>
      </c>
      <c r="M1134" s="23" t="s">
        <v>3862</v>
      </c>
      <c r="N1134" s="25">
        <v>45397</v>
      </c>
      <c r="O1134" s="23" t="s">
        <v>828</v>
      </c>
      <c r="P1134" s="23" t="s">
        <v>434</v>
      </c>
      <c r="Q1134" s="35">
        <v>35299</v>
      </c>
      <c r="R1134" s="35" t="s">
        <v>6241</v>
      </c>
      <c r="S1134" s="35" t="s">
        <v>6242</v>
      </c>
      <c r="T1134" s="91" t="s">
        <v>15188</v>
      </c>
      <c r="U1134" t="str">
        <f>VLOOKUP(A1134,'PLIL_Branch List'!$C$3:$C$127,1,0)</f>
        <v>Gurgaon</v>
      </c>
    </row>
    <row r="1135" spans="1:21" x14ac:dyDescent="0.25">
      <c r="A1135" s="34" t="str">
        <f>INDEX(Converter!B:B,MATCH(Employees!F1135,Converter!C:C,0))</f>
        <v>Gurgaon</v>
      </c>
      <c r="B1135" s="23">
        <v>1134</v>
      </c>
      <c r="C1135" s="23" t="s">
        <v>3692</v>
      </c>
      <c r="D1135" s="24">
        <v>37940</v>
      </c>
      <c r="E1135" s="23" t="s">
        <v>3693</v>
      </c>
      <c r="F1135" s="23" t="s">
        <v>828</v>
      </c>
      <c r="G1135" s="23" t="s">
        <v>435</v>
      </c>
      <c r="H1135" s="23" t="s">
        <v>1602</v>
      </c>
      <c r="I1135" s="23" t="s">
        <v>1520</v>
      </c>
      <c r="J1135" s="23" t="s">
        <v>1521</v>
      </c>
      <c r="K1135" s="23" t="s">
        <v>1522</v>
      </c>
      <c r="L1135" s="23" t="s">
        <v>441</v>
      </c>
      <c r="M1135" s="23" t="s">
        <v>3694</v>
      </c>
      <c r="N1135" s="25">
        <v>45401</v>
      </c>
      <c r="O1135" s="23" t="s">
        <v>828</v>
      </c>
      <c r="P1135" s="23" t="s">
        <v>434</v>
      </c>
      <c r="Q1135" s="35">
        <v>34851</v>
      </c>
      <c r="R1135" s="35" t="s">
        <v>6243</v>
      </c>
      <c r="S1135" s="35" t="s">
        <v>6244</v>
      </c>
      <c r="T1135" s="91" t="s">
        <v>15189</v>
      </c>
      <c r="U1135" t="str">
        <f>VLOOKUP(A1135,'PLIL_Branch List'!$C$3:$C$127,1,0)</f>
        <v>Gurgaon</v>
      </c>
    </row>
    <row r="1136" spans="1:21" x14ac:dyDescent="0.25">
      <c r="A1136" s="34" t="str">
        <f>INDEX(Converter!B:B,MATCH(Employees!F1136,Converter!C:C,0))</f>
        <v>Gurgaon</v>
      </c>
      <c r="B1136" s="23">
        <v>1135</v>
      </c>
      <c r="C1136" s="23" t="s">
        <v>1863</v>
      </c>
      <c r="D1136" s="24">
        <v>37941</v>
      </c>
      <c r="E1136" s="23" t="s">
        <v>3695</v>
      </c>
      <c r="F1136" s="23" t="s">
        <v>828</v>
      </c>
      <c r="G1136" s="23" t="s">
        <v>435</v>
      </c>
      <c r="H1136" s="23" t="s">
        <v>1232</v>
      </c>
      <c r="I1136" s="23" t="s">
        <v>1227</v>
      </c>
      <c r="J1136" s="23" t="s">
        <v>1285</v>
      </c>
      <c r="K1136" s="23" t="s">
        <v>1286</v>
      </c>
      <c r="L1136" s="23" t="s">
        <v>433</v>
      </c>
      <c r="M1136" s="23" t="s">
        <v>1233</v>
      </c>
      <c r="N1136" s="25">
        <v>45400</v>
      </c>
      <c r="O1136" s="23" t="s">
        <v>828</v>
      </c>
      <c r="P1136" s="23" t="s">
        <v>434</v>
      </c>
      <c r="Q1136" s="35">
        <v>29373</v>
      </c>
      <c r="R1136" s="35" t="s">
        <v>6245</v>
      </c>
      <c r="S1136" s="35" t="s">
        <v>6246</v>
      </c>
      <c r="T1136" s="91" t="s">
        <v>15190</v>
      </c>
      <c r="U1136" t="str">
        <f>VLOOKUP(A1136,'PLIL_Branch List'!$C$3:$C$127,1,0)</f>
        <v>Gurgaon</v>
      </c>
    </row>
    <row r="1137" spans="1:21" x14ac:dyDescent="0.25">
      <c r="A1137" s="34" t="str">
        <f>INDEX(Converter!B:B,MATCH(Employees!F1137,Converter!C:C,0))</f>
        <v>S.R.C. Cuttack</v>
      </c>
      <c r="B1137" s="23">
        <v>1136</v>
      </c>
      <c r="C1137" s="23" t="s">
        <v>3696</v>
      </c>
      <c r="D1137" s="24">
        <v>37943</v>
      </c>
      <c r="E1137" s="23" t="s">
        <v>3697</v>
      </c>
      <c r="F1137" s="23" t="s">
        <v>318</v>
      </c>
      <c r="G1137" s="23" t="s">
        <v>435</v>
      </c>
      <c r="H1137" s="23" t="s">
        <v>730</v>
      </c>
      <c r="I1137" s="23" t="s">
        <v>718</v>
      </c>
      <c r="J1137" s="23" t="s">
        <v>1732</v>
      </c>
      <c r="K1137" s="23" t="s">
        <v>407</v>
      </c>
      <c r="L1137" s="23" t="s">
        <v>433</v>
      </c>
      <c r="M1137" s="23" t="s">
        <v>731</v>
      </c>
      <c r="N1137" s="25">
        <v>45397</v>
      </c>
      <c r="O1137" s="23" t="s">
        <v>318</v>
      </c>
      <c r="P1137" s="23" t="s">
        <v>396</v>
      </c>
      <c r="Q1137" s="35">
        <v>28302</v>
      </c>
      <c r="R1137" s="35" t="s">
        <v>6247</v>
      </c>
      <c r="S1137" s="35" t="s">
        <v>6248</v>
      </c>
      <c r="T1137" s="91" t="s">
        <v>15191</v>
      </c>
      <c r="U1137" t="e">
        <f>VLOOKUP(A1137,'PLIL_Branch List'!$C$3:$C$127,1,0)</f>
        <v>#N/A</v>
      </c>
    </row>
    <row r="1138" spans="1:21" x14ac:dyDescent="0.25">
      <c r="A1138" s="34" t="str">
        <f>INDEX(Converter!B:B,MATCH(Employees!F1138,Converter!C:C,0))</f>
        <v>Shilong</v>
      </c>
      <c r="B1138" s="23">
        <v>1137</v>
      </c>
      <c r="C1138" s="23" t="s">
        <v>3698</v>
      </c>
      <c r="D1138" s="24">
        <v>37947</v>
      </c>
      <c r="E1138" s="23" t="s">
        <v>3699</v>
      </c>
      <c r="F1138" s="23" t="s">
        <v>761</v>
      </c>
      <c r="G1138" s="23" t="s">
        <v>435</v>
      </c>
      <c r="H1138" s="23" t="s">
        <v>448</v>
      </c>
      <c r="I1138" s="23" t="s">
        <v>449</v>
      </c>
      <c r="J1138" s="23" t="s">
        <v>7826</v>
      </c>
      <c r="K1138" s="23" t="s">
        <v>1292</v>
      </c>
      <c r="L1138" s="23" t="s">
        <v>460</v>
      </c>
      <c r="M1138" s="23" t="s">
        <v>461</v>
      </c>
      <c r="N1138" s="25">
        <v>45398</v>
      </c>
      <c r="O1138" s="23" t="s">
        <v>761</v>
      </c>
      <c r="P1138" s="23" t="s">
        <v>396</v>
      </c>
      <c r="Q1138" s="35">
        <v>25600</v>
      </c>
      <c r="R1138" s="35" t="s">
        <v>6249</v>
      </c>
      <c r="S1138" s="35" t="s">
        <v>6250</v>
      </c>
      <c r="T1138" s="91" t="s">
        <v>15192</v>
      </c>
      <c r="U1138" t="str">
        <f>VLOOKUP(A1138,'PLIL_Branch List'!$C$3:$C$127,1,0)</f>
        <v>Shilong</v>
      </c>
    </row>
    <row r="1139" spans="1:21" x14ac:dyDescent="0.25">
      <c r="A1139" s="34" t="str">
        <f>INDEX(Converter!B:B,MATCH(Employees!F1139,Converter!C:C,0))</f>
        <v>Gorakhpur</v>
      </c>
      <c r="B1139" s="23">
        <v>1138</v>
      </c>
      <c r="C1139" s="23" t="s">
        <v>3700</v>
      </c>
      <c r="D1139" s="24">
        <v>37948</v>
      </c>
      <c r="E1139" s="23" t="s">
        <v>3701</v>
      </c>
      <c r="F1139" s="23" t="s">
        <v>76</v>
      </c>
      <c r="G1139" s="23" t="s">
        <v>435</v>
      </c>
      <c r="H1139" s="23" t="s">
        <v>722</v>
      </c>
      <c r="I1139" s="23" t="s">
        <v>718</v>
      </c>
      <c r="J1139" s="23" t="s">
        <v>3345</v>
      </c>
      <c r="K1139" s="23" t="s">
        <v>3346</v>
      </c>
      <c r="L1139" s="23" t="s">
        <v>460</v>
      </c>
      <c r="M1139" s="23" t="s">
        <v>744</v>
      </c>
      <c r="N1139" s="25">
        <v>45401</v>
      </c>
      <c r="O1139" s="23" t="s">
        <v>76</v>
      </c>
      <c r="P1139" s="23" t="s">
        <v>516</v>
      </c>
      <c r="Q1139" s="35">
        <v>29037</v>
      </c>
      <c r="R1139" s="35" t="s">
        <v>6251</v>
      </c>
      <c r="S1139" s="35" t="s">
        <v>6252</v>
      </c>
      <c r="T1139" s="91" t="s">
        <v>15193</v>
      </c>
      <c r="U1139" t="str">
        <f>VLOOKUP(A1139,'PLIL_Branch List'!$C$3:$C$127,1,0)</f>
        <v>Gorakhpur</v>
      </c>
    </row>
    <row r="1140" spans="1:21" x14ac:dyDescent="0.25">
      <c r="A1140" s="34" t="str">
        <f>INDEX(Converter!B:B,MATCH(Employees!F1140,Converter!C:C,0))</f>
        <v>Chandigarh</v>
      </c>
      <c r="B1140" s="23">
        <v>1139</v>
      </c>
      <c r="C1140" s="23" t="s">
        <v>1682</v>
      </c>
      <c r="D1140" s="24">
        <v>37968</v>
      </c>
      <c r="E1140" s="23" t="s">
        <v>1683</v>
      </c>
      <c r="F1140" s="23" t="s">
        <v>10</v>
      </c>
      <c r="G1140" s="23" t="s">
        <v>435</v>
      </c>
      <c r="H1140" s="23" t="s">
        <v>448</v>
      </c>
      <c r="I1140" s="23" t="s">
        <v>449</v>
      </c>
      <c r="J1140" s="23" t="s">
        <v>1722</v>
      </c>
      <c r="K1140" s="23" t="s">
        <v>1723</v>
      </c>
      <c r="L1140" s="23" t="s">
        <v>460</v>
      </c>
      <c r="M1140" s="23" t="s">
        <v>461</v>
      </c>
      <c r="N1140" s="25">
        <v>45405</v>
      </c>
      <c r="O1140" s="23" t="s">
        <v>10</v>
      </c>
      <c r="P1140" s="23" t="s">
        <v>402</v>
      </c>
      <c r="Q1140" s="35">
        <v>27072</v>
      </c>
      <c r="R1140" s="35" t="s">
        <v>6253</v>
      </c>
      <c r="S1140" s="35" t="s">
        <v>6254</v>
      </c>
      <c r="T1140" s="91" t="s">
        <v>15194</v>
      </c>
      <c r="U1140" t="str">
        <f>VLOOKUP(A1140,'PLIL_Branch List'!$C$3:$C$127,1,0)</f>
        <v>Chandigarh</v>
      </c>
    </row>
    <row r="1141" spans="1:21" x14ac:dyDescent="0.25">
      <c r="A1141" s="34" t="str">
        <f>INDEX(Converter!B:B,MATCH(Employees!F1141,Converter!C:C,0))</f>
        <v>Siliguri</v>
      </c>
      <c r="B1141" s="23">
        <v>1140</v>
      </c>
      <c r="C1141" s="23" t="s">
        <v>3703</v>
      </c>
      <c r="D1141" s="24">
        <v>37969</v>
      </c>
      <c r="E1141" s="23" t="s">
        <v>3704</v>
      </c>
      <c r="F1141" s="23" t="s">
        <v>346</v>
      </c>
      <c r="G1141" s="23" t="s">
        <v>432</v>
      </c>
      <c r="H1141" s="23" t="s">
        <v>448</v>
      </c>
      <c r="I1141" s="23" t="s">
        <v>449</v>
      </c>
      <c r="J1141" s="23" t="s">
        <v>2196</v>
      </c>
      <c r="K1141" s="23" t="s">
        <v>2197</v>
      </c>
      <c r="L1141" s="23" t="s">
        <v>458</v>
      </c>
      <c r="M1141" s="23" t="s">
        <v>459</v>
      </c>
      <c r="N1141" s="25">
        <v>45404</v>
      </c>
      <c r="O1141" s="23" t="s">
        <v>346</v>
      </c>
      <c r="P1141" s="23" t="s">
        <v>396</v>
      </c>
      <c r="Q1141" s="35">
        <v>36052</v>
      </c>
      <c r="R1141" s="35" t="s">
        <v>6255</v>
      </c>
      <c r="S1141" s="35" t="s">
        <v>6256</v>
      </c>
      <c r="T1141" s="91" t="s">
        <v>15195</v>
      </c>
      <c r="U1141" t="str">
        <f>VLOOKUP(A1141,'PLIL_Branch List'!$C$3:$C$127,1,0)</f>
        <v>Siliguri</v>
      </c>
    </row>
    <row r="1142" spans="1:21" x14ac:dyDescent="0.25">
      <c r="A1142" s="34" t="str">
        <f>INDEX(Converter!B:B,MATCH(Employees!F1142,Converter!C:C,0))</f>
        <v>Gurgaon</v>
      </c>
      <c r="B1142" s="23">
        <v>1141</v>
      </c>
      <c r="C1142" s="23" t="s">
        <v>3707</v>
      </c>
      <c r="D1142" s="24">
        <v>37997</v>
      </c>
      <c r="E1142" s="23" t="s">
        <v>3708</v>
      </c>
      <c r="F1142" s="23" t="s">
        <v>828</v>
      </c>
      <c r="G1142" s="23" t="s">
        <v>435</v>
      </c>
      <c r="H1142" s="23" t="s">
        <v>2203</v>
      </c>
      <c r="I1142" s="23" t="s">
        <v>718</v>
      </c>
      <c r="J1142" s="23" t="s">
        <v>1195</v>
      </c>
      <c r="K1142" s="23" t="s">
        <v>1196</v>
      </c>
      <c r="L1142" s="23" t="s">
        <v>441</v>
      </c>
      <c r="M1142" s="23" t="s">
        <v>7189</v>
      </c>
      <c r="N1142" s="25">
        <v>45418</v>
      </c>
      <c r="O1142" s="23" t="s">
        <v>828</v>
      </c>
      <c r="P1142" s="23" t="s">
        <v>434</v>
      </c>
      <c r="Q1142" s="35">
        <v>36803</v>
      </c>
      <c r="R1142" s="35" t="s">
        <v>6257</v>
      </c>
      <c r="S1142" s="35" t="s">
        <v>9799</v>
      </c>
      <c r="T1142" s="91" t="s">
        <v>15196</v>
      </c>
      <c r="U1142" t="str">
        <f>VLOOKUP(A1142,'PLIL_Branch List'!$C$3:$C$127,1,0)</f>
        <v>Gurgaon</v>
      </c>
    </row>
    <row r="1143" spans="1:21" x14ac:dyDescent="0.25">
      <c r="A1143" s="34" t="str">
        <f>INDEX(Converter!B:B,MATCH(Employees!F1143,Converter!C:C,0))</f>
        <v>Gurgaon</v>
      </c>
      <c r="B1143" s="23">
        <v>1142</v>
      </c>
      <c r="C1143" s="23" t="s">
        <v>3711</v>
      </c>
      <c r="D1143" s="24">
        <v>37998</v>
      </c>
      <c r="E1143" s="23" t="s">
        <v>3712</v>
      </c>
      <c r="F1143" s="23" t="s">
        <v>828</v>
      </c>
      <c r="G1143" s="23" t="s">
        <v>432</v>
      </c>
      <c r="H1143" s="23" t="s">
        <v>2203</v>
      </c>
      <c r="I1143" s="23" t="s">
        <v>718</v>
      </c>
      <c r="J1143" s="23" t="s">
        <v>1195</v>
      </c>
      <c r="K1143" s="23" t="s">
        <v>1196</v>
      </c>
      <c r="L1143" s="23" t="s">
        <v>441</v>
      </c>
      <c r="M1143" s="23" t="s">
        <v>7189</v>
      </c>
      <c r="N1143" s="25">
        <v>45418</v>
      </c>
      <c r="O1143" s="23" t="s">
        <v>828</v>
      </c>
      <c r="P1143" s="23" t="s">
        <v>434</v>
      </c>
      <c r="Q1143" s="35">
        <v>36668</v>
      </c>
      <c r="R1143" s="35" t="s">
        <v>6258</v>
      </c>
      <c r="S1143" s="35" t="s">
        <v>6259</v>
      </c>
      <c r="T1143" s="91" t="s">
        <v>15197</v>
      </c>
      <c r="U1143" t="str">
        <f>VLOOKUP(A1143,'PLIL_Branch List'!$C$3:$C$127,1,0)</f>
        <v>Gurgaon</v>
      </c>
    </row>
    <row r="1144" spans="1:21" x14ac:dyDescent="0.25">
      <c r="A1144" s="34" t="str">
        <f>INDEX(Converter!B:B,MATCH(Employees!F1144,Converter!C:C,0))</f>
        <v>Gurgaon</v>
      </c>
      <c r="B1144" s="23">
        <v>1143</v>
      </c>
      <c r="C1144" s="23" t="s">
        <v>3713</v>
      </c>
      <c r="D1144" s="24">
        <v>37999</v>
      </c>
      <c r="E1144" s="23" t="s">
        <v>3714</v>
      </c>
      <c r="F1144" s="23" t="s">
        <v>828</v>
      </c>
      <c r="G1144" s="23" t="s">
        <v>432</v>
      </c>
      <c r="H1144" s="23" t="s">
        <v>3376</v>
      </c>
      <c r="I1144" s="23" t="s">
        <v>1210</v>
      </c>
      <c r="J1144" s="23" t="s">
        <v>14034</v>
      </c>
      <c r="K1144" s="23" t="s">
        <v>14035</v>
      </c>
      <c r="L1144" s="23" t="s">
        <v>442</v>
      </c>
      <c r="M1144" s="23" t="s">
        <v>11978</v>
      </c>
      <c r="N1144" s="25">
        <v>45418</v>
      </c>
      <c r="O1144" s="23" t="s">
        <v>828</v>
      </c>
      <c r="P1144" s="23" t="s">
        <v>434</v>
      </c>
      <c r="Q1144" s="35">
        <v>36137</v>
      </c>
      <c r="R1144" s="35" t="s">
        <v>6260</v>
      </c>
      <c r="S1144" s="35" t="s">
        <v>9800</v>
      </c>
      <c r="T1144" s="91" t="s">
        <v>15198</v>
      </c>
      <c r="U1144" t="str">
        <f>VLOOKUP(A1144,'PLIL_Branch List'!$C$3:$C$127,1,0)</f>
        <v>Gurgaon</v>
      </c>
    </row>
    <row r="1145" spans="1:21" x14ac:dyDescent="0.25">
      <c r="A1145" s="34" t="str">
        <f>INDEX(Converter!B:B,MATCH(Employees!F1145,Converter!C:C,0))</f>
        <v>Gurgaon</v>
      </c>
      <c r="B1145" s="23">
        <v>1144</v>
      </c>
      <c r="C1145" s="23" t="s">
        <v>3715</v>
      </c>
      <c r="D1145" s="24">
        <v>38000</v>
      </c>
      <c r="E1145" s="23" t="s">
        <v>3716</v>
      </c>
      <c r="F1145" s="23" t="s">
        <v>828</v>
      </c>
      <c r="G1145" s="23" t="s">
        <v>435</v>
      </c>
      <c r="H1145" s="23" t="s">
        <v>2203</v>
      </c>
      <c r="I1145" s="23" t="s">
        <v>449</v>
      </c>
      <c r="J1145" s="23" t="s">
        <v>1195</v>
      </c>
      <c r="K1145" s="23" t="s">
        <v>1196</v>
      </c>
      <c r="L1145" s="23" t="s">
        <v>441</v>
      </c>
      <c r="M1145" s="23" t="s">
        <v>7190</v>
      </c>
      <c r="N1145" s="25">
        <v>45418</v>
      </c>
      <c r="O1145" s="23" t="s">
        <v>828</v>
      </c>
      <c r="P1145" s="23" t="s">
        <v>434</v>
      </c>
      <c r="Q1145" s="35">
        <v>35845</v>
      </c>
      <c r="R1145" s="35" t="s">
        <v>6261</v>
      </c>
      <c r="S1145" s="35" t="s">
        <v>6262</v>
      </c>
      <c r="T1145" s="91" t="s">
        <v>15199</v>
      </c>
      <c r="U1145" t="str">
        <f>VLOOKUP(A1145,'PLIL_Branch List'!$C$3:$C$127,1,0)</f>
        <v>Gurgaon</v>
      </c>
    </row>
    <row r="1146" spans="1:21" x14ac:dyDescent="0.25">
      <c r="A1146" s="34" t="str">
        <f>INDEX(Converter!B:B,MATCH(Employees!F1146,Converter!C:C,0))</f>
        <v>Gurgaon</v>
      </c>
      <c r="B1146" s="23">
        <v>1145</v>
      </c>
      <c r="C1146" s="23" t="s">
        <v>3717</v>
      </c>
      <c r="D1146" s="24">
        <v>38001</v>
      </c>
      <c r="E1146" s="23" t="s">
        <v>3718</v>
      </c>
      <c r="F1146" s="23" t="s">
        <v>828</v>
      </c>
      <c r="G1146" s="23" t="s">
        <v>432</v>
      </c>
      <c r="H1146" s="23" t="s">
        <v>7191</v>
      </c>
      <c r="I1146" s="23" t="s">
        <v>6578</v>
      </c>
      <c r="J1146" s="23" t="s">
        <v>1632</v>
      </c>
      <c r="K1146" s="23" t="s">
        <v>1633</v>
      </c>
      <c r="L1146" s="23" t="s">
        <v>441</v>
      </c>
      <c r="M1146" s="23" t="s">
        <v>3999</v>
      </c>
      <c r="N1146" s="25">
        <v>45418</v>
      </c>
      <c r="O1146" s="23" t="s">
        <v>828</v>
      </c>
      <c r="P1146" s="23" t="s">
        <v>434</v>
      </c>
      <c r="Q1146" s="35">
        <v>36032</v>
      </c>
      <c r="R1146" s="35" t="s">
        <v>6263</v>
      </c>
      <c r="S1146" s="35" t="s">
        <v>6264</v>
      </c>
      <c r="T1146" s="91" t="s">
        <v>15200</v>
      </c>
      <c r="U1146" t="str">
        <f>VLOOKUP(A1146,'PLIL_Branch List'!$C$3:$C$127,1,0)</f>
        <v>Gurgaon</v>
      </c>
    </row>
    <row r="1147" spans="1:21" x14ac:dyDescent="0.25">
      <c r="A1147" s="34" t="str">
        <f>INDEX(Converter!B:B,MATCH(Employees!F1147,Converter!C:C,0))</f>
        <v>Gurgaon</v>
      </c>
      <c r="B1147" s="23">
        <v>1146</v>
      </c>
      <c r="C1147" s="23" t="s">
        <v>3719</v>
      </c>
      <c r="D1147" s="24">
        <v>38002</v>
      </c>
      <c r="E1147" s="23" t="s">
        <v>3720</v>
      </c>
      <c r="F1147" s="23" t="s">
        <v>828</v>
      </c>
      <c r="G1147" s="23" t="s">
        <v>435</v>
      </c>
      <c r="H1147" s="23" t="s">
        <v>3234</v>
      </c>
      <c r="I1147" s="23" t="s">
        <v>1210</v>
      </c>
      <c r="J1147" s="23" t="s">
        <v>7476</v>
      </c>
      <c r="K1147" s="23" t="s">
        <v>7477</v>
      </c>
      <c r="L1147" s="23" t="s">
        <v>442</v>
      </c>
      <c r="M1147" s="23" t="s">
        <v>11979</v>
      </c>
      <c r="N1147" s="25">
        <v>45418</v>
      </c>
      <c r="O1147" s="23" t="s">
        <v>828</v>
      </c>
      <c r="P1147" s="23" t="s">
        <v>434</v>
      </c>
      <c r="Q1147" s="35">
        <v>36319</v>
      </c>
      <c r="R1147" s="35" t="s">
        <v>6265</v>
      </c>
      <c r="S1147" s="35" t="s">
        <v>6266</v>
      </c>
      <c r="T1147" s="91" t="s">
        <v>15201</v>
      </c>
      <c r="U1147" t="str">
        <f>VLOOKUP(A1147,'PLIL_Branch List'!$C$3:$C$127,1,0)</f>
        <v>Gurgaon</v>
      </c>
    </row>
    <row r="1148" spans="1:21" x14ac:dyDescent="0.25">
      <c r="A1148" s="34" t="str">
        <f>INDEX(Converter!B:B,MATCH(Employees!F1148,Converter!C:C,0))</f>
        <v>Gurgaon</v>
      </c>
      <c r="B1148" s="23">
        <v>1147</v>
      </c>
      <c r="C1148" s="23" t="s">
        <v>3721</v>
      </c>
      <c r="D1148" s="24">
        <v>38007</v>
      </c>
      <c r="E1148" s="23" t="s">
        <v>3722</v>
      </c>
      <c r="F1148" s="23" t="s">
        <v>828</v>
      </c>
      <c r="G1148" s="23" t="s">
        <v>432</v>
      </c>
      <c r="H1148" s="23" t="s">
        <v>2570</v>
      </c>
      <c r="I1148" s="23" t="s">
        <v>1520</v>
      </c>
      <c r="J1148" s="23" t="s">
        <v>1913</v>
      </c>
      <c r="K1148" s="23" t="s">
        <v>1914</v>
      </c>
      <c r="L1148" s="23" t="s">
        <v>441</v>
      </c>
      <c r="M1148" s="23" t="s">
        <v>7192</v>
      </c>
      <c r="N1148" s="25">
        <v>45418</v>
      </c>
      <c r="O1148" s="23" t="s">
        <v>828</v>
      </c>
      <c r="P1148" s="23" t="s">
        <v>434</v>
      </c>
      <c r="Q1148" s="35">
        <v>36671</v>
      </c>
      <c r="R1148" s="35" t="s">
        <v>6267</v>
      </c>
      <c r="S1148" s="35" t="s">
        <v>6268</v>
      </c>
      <c r="T1148" s="91" t="s">
        <v>15202</v>
      </c>
      <c r="U1148" t="str">
        <f>VLOOKUP(A1148,'PLIL_Branch List'!$C$3:$C$127,1,0)</f>
        <v>Gurgaon</v>
      </c>
    </row>
    <row r="1149" spans="1:21" x14ac:dyDescent="0.25">
      <c r="A1149" s="34" t="str">
        <f>INDEX(Converter!B:B,MATCH(Employees!F1149,Converter!C:C,0))</f>
        <v>Gurgaon</v>
      </c>
      <c r="B1149" s="23">
        <v>1148</v>
      </c>
      <c r="C1149" s="23" t="s">
        <v>3723</v>
      </c>
      <c r="D1149" s="24">
        <v>38008</v>
      </c>
      <c r="E1149" s="23" t="s">
        <v>3724</v>
      </c>
      <c r="F1149" s="23" t="s">
        <v>828</v>
      </c>
      <c r="G1149" s="23" t="s">
        <v>432</v>
      </c>
      <c r="H1149" s="23" t="s">
        <v>2177</v>
      </c>
      <c r="I1149" s="23" t="s">
        <v>1520</v>
      </c>
      <c r="J1149" s="23" t="s">
        <v>2175</v>
      </c>
      <c r="K1149" s="23" t="s">
        <v>2176</v>
      </c>
      <c r="L1149" s="23" t="s">
        <v>441</v>
      </c>
      <c r="M1149" s="23" t="s">
        <v>7193</v>
      </c>
      <c r="N1149" s="25">
        <v>45418</v>
      </c>
      <c r="O1149" s="23" t="s">
        <v>828</v>
      </c>
      <c r="P1149" s="23" t="s">
        <v>434</v>
      </c>
      <c r="Q1149" s="35">
        <v>37000</v>
      </c>
      <c r="R1149" s="35" t="s">
        <v>6269</v>
      </c>
      <c r="S1149" s="35" t="s">
        <v>9801</v>
      </c>
      <c r="T1149" s="91" t="s">
        <v>15203</v>
      </c>
      <c r="U1149" t="str">
        <f>VLOOKUP(A1149,'PLIL_Branch List'!$C$3:$C$127,1,0)</f>
        <v>Gurgaon</v>
      </c>
    </row>
    <row r="1150" spans="1:21" x14ac:dyDescent="0.25">
      <c r="A1150" s="34" t="str">
        <f>INDEX(Converter!B:B,MATCH(Employees!F1150,Converter!C:C,0))</f>
        <v>Gurgaon</v>
      </c>
      <c r="B1150" s="23">
        <v>1149</v>
      </c>
      <c r="C1150" s="23" t="s">
        <v>3725</v>
      </c>
      <c r="D1150" s="24">
        <v>38010</v>
      </c>
      <c r="E1150" s="23" t="s">
        <v>3726</v>
      </c>
      <c r="F1150" s="23" t="s">
        <v>828</v>
      </c>
      <c r="G1150" s="23" t="s">
        <v>432</v>
      </c>
      <c r="H1150" s="23" t="s">
        <v>1698</v>
      </c>
      <c r="I1150" s="23" t="s">
        <v>436</v>
      </c>
      <c r="J1150" s="23" t="s">
        <v>1393</v>
      </c>
      <c r="K1150" s="23" t="s">
        <v>1222</v>
      </c>
      <c r="L1150" s="23" t="s">
        <v>442</v>
      </c>
      <c r="M1150" s="23" t="s">
        <v>1699</v>
      </c>
      <c r="N1150" s="25">
        <v>45418</v>
      </c>
      <c r="O1150" s="23" t="s">
        <v>828</v>
      </c>
      <c r="P1150" s="23" t="s">
        <v>434</v>
      </c>
      <c r="Q1150" s="35">
        <v>36069</v>
      </c>
      <c r="R1150" s="35" t="s">
        <v>6270</v>
      </c>
      <c r="S1150" s="35" t="s">
        <v>6271</v>
      </c>
      <c r="T1150" s="91" t="s">
        <v>15204</v>
      </c>
      <c r="U1150" t="str">
        <f>VLOOKUP(A1150,'PLIL_Branch List'!$C$3:$C$127,1,0)</f>
        <v>Gurgaon</v>
      </c>
    </row>
    <row r="1151" spans="1:21" x14ac:dyDescent="0.25">
      <c r="A1151" s="34" t="str">
        <f>INDEX(Converter!B:B,MATCH(Employees!F1151,Converter!C:C,0))</f>
        <v>Gurgaon</v>
      </c>
      <c r="B1151" s="23">
        <v>1150</v>
      </c>
      <c r="C1151" s="23" t="s">
        <v>3727</v>
      </c>
      <c r="D1151" s="24">
        <v>38016</v>
      </c>
      <c r="E1151" s="23" t="s">
        <v>3728</v>
      </c>
      <c r="F1151" s="23" t="s">
        <v>828</v>
      </c>
      <c r="G1151" s="23" t="s">
        <v>435</v>
      </c>
      <c r="H1151" s="23" t="s">
        <v>404</v>
      </c>
      <c r="I1151" s="23" t="s">
        <v>436</v>
      </c>
      <c r="J1151" s="23" t="s">
        <v>1261</v>
      </c>
      <c r="K1151" s="23" t="s">
        <v>1262</v>
      </c>
      <c r="L1151" s="23" t="s">
        <v>443</v>
      </c>
      <c r="M1151" s="23" t="s">
        <v>1281</v>
      </c>
      <c r="N1151" s="25">
        <v>45418</v>
      </c>
      <c r="O1151" s="23" t="s">
        <v>828</v>
      </c>
      <c r="P1151" s="23" t="s">
        <v>434</v>
      </c>
      <c r="Q1151" s="35">
        <v>36970</v>
      </c>
      <c r="R1151" s="35" t="s">
        <v>6272</v>
      </c>
      <c r="S1151" s="35" t="s">
        <v>6273</v>
      </c>
      <c r="T1151" s="91" t="s">
        <v>15205</v>
      </c>
      <c r="U1151" t="str">
        <f>VLOOKUP(A1151,'PLIL_Branch List'!$C$3:$C$127,1,0)</f>
        <v>Gurgaon</v>
      </c>
    </row>
    <row r="1152" spans="1:21" x14ac:dyDescent="0.25">
      <c r="A1152" s="34" t="str">
        <f>INDEX(Converter!B:B,MATCH(Employees!F1152,Converter!C:C,0))</f>
        <v>Mumbai-Chakala</v>
      </c>
      <c r="B1152" s="23">
        <v>1151</v>
      </c>
      <c r="C1152" s="23" t="s">
        <v>3729</v>
      </c>
      <c r="D1152" s="24">
        <v>38017</v>
      </c>
      <c r="E1152" s="23" t="s">
        <v>3730</v>
      </c>
      <c r="F1152" s="23" t="s">
        <v>538</v>
      </c>
      <c r="G1152" s="23" t="s">
        <v>435</v>
      </c>
      <c r="H1152" s="23" t="s">
        <v>3158</v>
      </c>
      <c r="I1152" s="23" t="s">
        <v>1919</v>
      </c>
      <c r="J1152" s="23" t="s">
        <v>7183</v>
      </c>
      <c r="K1152" s="23" t="s">
        <v>7184</v>
      </c>
      <c r="L1152" s="23" t="s">
        <v>442</v>
      </c>
      <c r="M1152" s="23" t="s">
        <v>7194</v>
      </c>
      <c r="N1152" s="25">
        <v>45418</v>
      </c>
      <c r="O1152" s="23" t="s">
        <v>538</v>
      </c>
      <c r="P1152" s="23" t="s">
        <v>399</v>
      </c>
      <c r="Q1152" s="35">
        <v>36849</v>
      </c>
      <c r="R1152" s="35" t="s">
        <v>6274</v>
      </c>
      <c r="S1152" s="35" t="s">
        <v>6275</v>
      </c>
      <c r="T1152" s="91" t="s">
        <v>15206</v>
      </c>
      <c r="U1152" t="str">
        <f>VLOOKUP(A1152,'PLIL_Branch List'!$C$3:$C$127,1,0)</f>
        <v>Mumbai-Chakala</v>
      </c>
    </row>
    <row r="1153" spans="1:21" x14ac:dyDescent="0.25">
      <c r="A1153" s="34" t="str">
        <f>INDEX(Converter!B:B,MATCH(Employees!F1153,Converter!C:C,0))</f>
        <v>Bhopal</v>
      </c>
      <c r="B1153" s="23">
        <v>1152</v>
      </c>
      <c r="C1153" s="23" t="s">
        <v>3731</v>
      </c>
      <c r="D1153" s="24">
        <v>38018</v>
      </c>
      <c r="E1153" s="23" t="s">
        <v>3732</v>
      </c>
      <c r="F1153" s="23" t="s">
        <v>30</v>
      </c>
      <c r="G1153" s="23" t="s">
        <v>435</v>
      </c>
      <c r="H1153" s="23" t="s">
        <v>722</v>
      </c>
      <c r="I1153" s="23" t="s">
        <v>718</v>
      </c>
      <c r="J1153" s="23" t="s">
        <v>3494</v>
      </c>
      <c r="K1153" s="23" t="s">
        <v>3495</v>
      </c>
      <c r="L1153" s="23" t="s">
        <v>453</v>
      </c>
      <c r="M1153" s="23" t="s">
        <v>743</v>
      </c>
      <c r="N1153" s="25">
        <v>45408</v>
      </c>
      <c r="O1153" s="23" t="s">
        <v>30</v>
      </c>
      <c r="P1153" s="23" t="s">
        <v>399</v>
      </c>
      <c r="Q1153" s="35">
        <v>26553</v>
      </c>
      <c r="R1153" s="35" t="s">
        <v>6276</v>
      </c>
      <c r="S1153" s="35" t="s">
        <v>6277</v>
      </c>
      <c r="T1153" s="91" t="s">
        <v>15207</v>
      </c>
      <c r="U1153" t="str">
        <f>VLOOKUP(A1153,'PLIL_Branch List'!$C$3:$C$127,1,0)</f>
        <v>Bhopal</v>
      </c>
    </row>
    <row r="1154" spans="1:21" x14ac:dyDescent="0.25">
      <c r="A1154" s="34" t="str">
        <f>INDEX(Converter!B:B,MATCH(Employees!F1154,Converter!C:C,0))</f>
        <v>Binaguri</v>
      </c>
      <c r="B1154" s="23">
        <v>1153</v>
      </c>
      <c r="C1154" s="23" t="s">
        <v>3733</v>
      </c>
      <c r="D1154" s="24">
        <v>38038</v>
      </c>
      <c r="E1154" s="23" t="s">
        <v>872</v>
      </c>
      <c r="F1154" s="23" t="s">
        <v>368</v>
      </c>
      <c r="G1154" s="23" t="s">
        <v>435</v>
      </c>
      <c r="H1154" s="23" t="s">
        <v>448</v>
      </c>
      <c r="I1154" s="23" t="s">
        <v>449</v>
      </c>
      <c r="J1154" s="23" t="s">
        <v>2196</v>
      </c>
      <c r="K1154" s="23" t="s">
        <v>2197</v>
      </c>
      <c r="L1154" s="23" t="s">
        <v>441</v>
      </c>
      <c r="M1154" s="23" t="s">
        <v>401</v>
      </c>
      <c r="N1154" s="25">
        <v>45414</v>
      </c>
      <c r="O1154" s="23" t="s">
        <v>368</v>
      </c>
      <c r="P1154" s="23" t="s">
        <v>396</v>
      </c>
      <c r="Q1154" s="35">
        <v>33807</v>
      </c>
      <c r="R1154" s="35" t="s">
        <v>6278</v>
      </c>
      <c r="S1154" s="35" t="s">
        <v>6279</v>
      </c>
      <c r="T1154" s="91" t="s">
        <v>15208</v>
      </c>
      <c r="U1154" t="str">
        <f>VLOOKUP(A1154,'PLIL_Branch List'!$C$3:$C$127,1,0)</f>
        <v>Binaguri</v>
      </c>
    </row>
    <row r="1155" spans="1:21" x14ac:dyDescent="0.25">
      <c r="A1155" s="34" t="str">
        <f>INDEX(Converter!B:B,MATCH(Employees!F1155,Converter!C:C,0))</f>
        <v>Ahemadabad</v>
      </c>
      <c r="B1155" s="23">
        <v>1154</v>
      </c>
      <c r="C1155" s="23" t="s">
        <v>3734</v>
      </c>
      <c r="D1155" s="24">
        <v>38068</v>
      </c>
      <c r="E1155" s="23" t="s">
        <v>3735</v>
      </c>
      <c r="F1155" s="23" t="s">
        <v>116</v>
      </c>
      <c r="G1155" s="23" t="s">
        <v>432</v>
      </c>
      <c r="H1155" s="23" t="s">
        <v>722</v>
      </c>
      <c r="I1155" s="23" t="s">
        <v>718</v>
      </c>
      <c r="J1155" s="23" t="s">
        <v>3652</v>
      </c>
      <c r="K1155" s="23" t="s">
        <v>3705</v>
      </c>
      <c r="L1155" s="23" t="s">
        <v>445</v>
      </c>
      <c r="M1155" s="23" t="s">
        <v>723</v>
      </c>
      <c r="N1155" s="25">
        <v>45418</v>
      </c>
      <c r="O1155" s="23" t="s">
        <v>116</v>
      </c>
      <c r="P1155" s="23" t="s">
        <v>399</v>
      </c>
      <c r="Q1155" s="35">
        <v>27898</v>
      </c>
      <c r="R1155" s="35" t="s">
        <v>6280</v>
      </c>
      <c r="S1155" s="35" t="s">
        <v>9802</v>
      </c>
      <c r="T1155" s="91" t="s">
        <v>15209</v>
      </c>
      <c r="U1155" t="e">
        <f>VLOOKUP(A1155,'PLIL_Branch List'!$C$3:$C$127,1,0)</f>
        <v>#N/A</v>
      </c>
    </row>
    <row r="1156" spans="1:21" x14ac:dyDescent="0.25">
      <c r="A1156" s="34" t="str">
        <f>INDEX(Converter!B:B,MATCH(Employees!F1156,Converter!C:C,0))</f>
        <v>Gurgaon</v>
      </c>
      <c r="B1156" s="23">
        <v>1155</v>
      </c>
      <c r="C1156" s="23" t="s">
        <v>3736</v>
      </c>
      <c r="D1156" s="24">
        <v>38081</v>
      </c>
      <c r="E1156" s="23" t="s">
        <v>3737</v>
      </c>
      <c r="F1156" s="23" t="s">
        <v>828</v>
      </c>
      <c r="G1156" s="23" t="s">
        <v>432</v>
      </c>
      <c r="H1156" s="23" t="s">
        <v>1665</v>
      </c>
      <c r="I1156" s="23" t="s">
        <v>1665</v>
      </c>
      <c r="J1156" s="23" t="s">
        <v>1730</v>
      </c>
      <c r="K1156" s="23" t="s">
        <v>1731</v>
      </c>
      <c r="L1156" s="23" t="s">
        <v>447</v>
      </c>
      <c r="M1156" s="23" t="s">
        <v>11934</v>
      </c>
      <c r="N1156" s="25">
        <v>45425</v>
      </c>
      <c r="O1156" s="23" t="s">
        <v>828</v>
      </c>
      <c r="P1156" s="23" t="s">
        <v>434</v>
      </c>
      <c r="Q1156" s="35">
        <v>36755</v>
      </c>
      <c r="R1156" s="35" t="s">
        <v>6281</v>
      </c>
      <c r="S1156" s="35" t="s">
        <v>6282</v>
      </c>
      <c r="T1156" s="91" t="s">
        <v>15210</v>
      </c>
      <c r="U1156" t="str">
        <f>VLOOKUP(A1156,'PLIL_Branch List'!$C$3:$C$127,1,0)</f>
        <v>Gurgaon</v>
      </c>
    </row>
    <row r="1157" spans="1:21" x14ac:dyDescent="0.25">
      <c r="A1157" s="34" t="str">
        <f>INDEX(Converter!B:B,MATCH(Employees!F1157,Converter!C:C,0))</f>
        <v>Ahemadabad</v>
      </c>
      <c r="B1157" s="23">
        <v>1156</v>
      </c>
      <c r="C1157" s="23" t="s">
        <v>3738</v>
      </c>
      <c r="D1157" s="24">
        <v>38083</v>
      </c>
      <c r="E1157" s="23" t="s">
        <v>3739</v>
      </c>
      <c r="F1157" s="23" t="s">
        <v>116</v>
      </c>
      <c r="G1157" s="23" t="s">
        <v>435</v>
      </c>
      <c r="H1157" s="23" t="s">
        <v>722</v>
      </c>
      <c r="I1157" s="23" t="s">
        <v>718</v>
      </c>
      <c r="J1157" s="23" t="s">
        <v>763</v>
      </c>
      <c r="K1157" s="23" t="s">
        <v>764</v>
      </c>
      <c r="L1157" s="23" t="s">
        <v>460</v>
      </c>
      <c r="M1157" s="23" t="s">
        <v>466</v>
      </c>
      <c r="N1157" s="25">
        <v>45422</v>
      </c>
      <c r="O1157" s="23" t="s">
        <v>116</v>
      </c>
      <c r="P1157" s="23" t="s">
        <v>399</v>
      </c>
      <c r="Q1157" s="35">
        <v>33080</v>
      </c>
      <c r="R1157" s="35" t="s">
        <v>6283</v>
      </c>
      <c r="S1157" s="35" t="s">
        <v>9803</v>
      </c>
      <c r="T1157" s="91" t="s">
        <v>15211</v>
      </c>
      <c r="U1157" t="e">
        <f>VLOOKUP(A1157,'PLIL_Branch List'!$C$3:$C$127,1,0)</f>
        <v>#N/A</v>
      </c>
    </row>
    <row r="1158" spans="1:21" x14ac:dyDescent="0.25">
      <c r="A1158" s="34" t="str">
        <f>INDEX(Converter!B:B,MATCH(Employees!F1158,Converter!C:C,0))</f>
        <v>Ghaziabad</v>
      </c>
      <c r="B1158" s="23">
        <v>1157</v>
      </c>
      <c r="C1158" s="23" t="s">
        <v>3740</v>
      </c>
      <c r="D1158" s="24">
        <v>38084</v>
      </c>
      <c r="E1158" s="23" t="s">
        <v>3741</v>
      </c>
      <c r="F1158" s="23" t="s">
        <v>123</v>
      </c>
      <c r="G1158" s="23" t="s">
        <v>435</v>
      </c>
      <c r="H1158" s="23" t="s">
        <v>404</v>
      </c>
      <c r="I1158" s="23" t="s">
        <v>436</v>
      </c>
      <c r="J1158" s="23" t="s">
        <v>1279</v>
      </c>
      <c r="K1158" s="23" t="s">
        <v>1280</v>
      </c>
      <c r="L1158" s="23" t="s">
        <v>447</v>
      </c>
      <c r="M1158" s="23" t="s">
        <v>411</v>
      </c>
      <c r="N1158" s="25">
        <v>45422</v>
      </c>
      <c r="O1158" s="23" t="s">
        <v>123</v>
      </c>
      <c r="P1158" s="23" t="s">
        <v>516</v>
      </c>
      <c r="Q1158" s="35">
        <v>29338</v>
      </c>
      <c r="R1158" s="35" t="s">
        <v>6284</v>
      </c>
      <c r="S1158" s="35" t="s">
        <v>6285</v>
      </c>
      <c r="T1158" s="91" t="s">
        <v>15212</v>
      </c>
      <c r="U1158" t="str">
        <f>VLOOKUP(A1158,'PLIL_Branch List'!$C$3:$C$127,1,0)</f>
        <v>Ghaziabad</v>
      </c>
    </row>
    <row r="1159" spans="1:21" x14ac:dyDescent="0.25">
      <c r="A1159" s="34" t="str">
        <f>INDEX(Converter!B:B,MATCH(Employees!F1159,Converter!C:C,0))</f>
        <v>Roorkee</v>
      </c>
      <c r="B1159" s="23">
        <v>1158</v>
      </c>
      <c r="C1159" s="23" t="s">
        <v>3447</v>
      </c>
      <c r="D1159" s="24">
        <v>38096</v>
      </c>
      <c r="E1159" s="23" t="s">
        <v>875</v>
      </c>
      <c r="F1159" s="23" t="s">
        <v>36</v>
      </c>
      <c r="G1159" s="23" t="s">
        <v>432</v>
      </c>
      <c r="H1159" s="23" t="s">
        <v>448</v>
      </c>
      <c r="I1159" s="23" t="s">
        <v>449</v>
      </c>
      <c r="J1159" s="23" t="s">
        <v>1786</v>
      </c>
      <c r="K1159" s="23" t="s">
        <v>476</v>
      </c>
      <c r="L1159" s="23" t="s">
        <v>442</v>
      </c>
      <c r="M1159" s="23" t="s">
        <v>403</v>
      </c>
      <c r="N1159" s="25">
        <v>45422</v>
      </c>
      <c r="O1159" s="23" t="s">
        <v>36</v>
      </c>
      <c r="P1159" s="23" t="s">
        <v>516</v>
      </c>
      <c r="Q1159" s="35">
        <v>32204</v>
      </c>
      <c r="R1159" s="35" t="s">
        <v>6286</v>
      </c>
      <c r="S1159" s="35" t="s">
        <v>9804</v>
      </c>
      <c r="T1159" s="91" t="s">
        <v>15213</v>
      </c>
      <c r="U1159" t="str">
        <f>VLOOKUP(A1159,'PLIL_Branch List'!$C$3:$C$127,1,0)</f>
        <v>Roorkee</v>
      </c>
    </row>
    <row r="1160" spans="1:21" x14ac:dyDescent="0.25">
      <c r="A1160" s="34" t="str">
        <f>INDEX(Converter!B:B,MATCH(Employees!F1160,Converter!C:C,0))</f>
        <v>S.R.C. Cuttack</v>
      </c>
      <c r="B1160" s="23">
        <v>1159</v>
      </c>
      <c r="C1160" s="23" t="s">
        <v>876</v>
      </c>
      <c r="D1160" s="24">
        <v>38099</v>
      </c>
      <c r="E1160" s="23" t="s">
        <v>877</v>
      </c>
      <c r="F1160" s="23" t="s">
        <v>318</v>
      </c>
      <c r="G1160" s="23" t="s">
        <v>435</v>
      </c>
      <c r="H1160" s="23" t="s">
        <v>8843</v>
      </c>
      <c r="I1160" s="23" t="s">
        <v>718</v>
      </c>
      <c r="J1160" s="23" t="s">
        <v>3696</v>
      </c>
      <c r="K1160" s="23" t="s">
        <v>3742</v>
      </c>
      <c r="L1160" s="23" t="s">
        <v>441</v>
      </c>
      <c r="M1160" s="23" t="s">
        <v>9202</v>
      </c>
      <c r="N1160" s="25">
        <v>45425</v>
      </c>
      <c r="O1160" s="23" t="s">
        <v>318</v>
      </c>
      <c r="P1160" s="23" t="s">
        <v>396</v>
      </c>
      <c r="Q1160" s="35">
        <v>29753</v>
      </c>
      <c r="R1160" s="35" t="s">
        <v>6287</v>
      </c>
      <c r="S1160" s="35" t="s">
        <v>9805</v>
      </c>
      <c r="T1160" s="91" t="s">
        <v>15214</v>
      </c>
      <c r="U1160" t="e">
        <f>VLOOKUP(A1160,'PLIL_Branch List'!$C$3:$C$127,1,0)</f>
        <v>#N/A</v>
      </c>
    </row>
    <row r="1161" spans="1:21" x14ac:dyDescent="0.25">
      <c r="A1161" s="34" t="str">
        <f>INDEX(Converter!B:B,MATCH(Employees!F1161,Converter!C:C,0))</f>
        <v>Gurgaon</v>
      </c>
      <c r="B1161" s="23">
        <v>1160</v>
      </c>
      <c r="C1161" s="23" t="s">
        <v>1920</v>
      </c>
      <c r="D1161" s="24">
        <v>38101</v>
      </c>
      <c r="E1161" s="23" t="s">
        <v>3743</v>
      </c>
      <c r="F1161" s="23" t="s">
        <v>828</v>
      </c>
      <c r="G1161" s="23" t="s">
        <v>435</v>
      </c>
      <c r="H1161" s="23" t="s">
        <v>1918</v>
      </c>
      <c r="I1161" s="23" t="s">
        <v>1919</v>
      </c>
      <c r="J1161" s="23" t="s">
        <v>2436</v>
      </c>
      <c r="K1161" s="23" t="s">
        <v>2437</v>
      </c>
      <c r="L1161" s="23" t="s">
        <v>1239</v>
      </c>
      <c r="M1161" s="23" t="s">
        <v>13614</v>
      </c>
      <c r="N1161" s="25">
        <v>45426</v>
      </c>
      <c r="O1161" s="23" t="s">
        <v>828</v>
      </c>
      <c r="P1161" s="23" t="s">
        <v>434</v>
      </c>
      <c r="Q1161" s="35">
        <v>28047</v>
      </c>
      <c r="R1161" s="35" t="s">
        <v>6288</v>
      </c>
      <c r="S1161" s="35" t="s">
        <v>9806</v>
      </c>
      <c r="T1161" s="91" t="s">
        <v>15215</v>
      </c>
      <c r="U1161" t="str">
        <f>VLOOKUP(A1161,'PLIL_Branch List'!$C$3:$C$127,1,0)</f>
        <v>Gurgaon</v>
      </c>
    </row>
    <row r="1162" spans="1:21" x14ac:dyDescent="0.25">
      <c r="A1162" s="34" t="str">
        <f>INDEX(Converter!B:B,MATCH(Employees!F1162,Converter!C:C,0))</f>
        <v>Jorhat</v>
      </c>
      <c r="B1162" s="23">
        <v>1161</v>
      </c>
      <c r="C1162" s="23" t="s">
        <v>3744</v>
      </c>
      <c r="D1162" s="24">
        <v>38106</v>
      </c>
      <c r="E1162" s="23" t="s">
        <v>3745</v>
      </c>
      <c r="F1162" s="23" t="s">
        <v>66</v>
      </c>
      <c r="G1162" s="23" t="s">
        <v>435</v>
      </c>
      <c r="H1162" s="23" t="s">
        <v>448</v>
      </c>
      <c r="I1162" s="23" t="s">
        <v>449</v>
      </c>
      <c r="J1162" s="23" t="s">
        <v>1620</v>
      </c>
      <c r="K1162" s="23" t="s">
        <v>1621</v>
      </c>
      <c r="L1162" s="23" t="s">
        <v>456</v>
      </c>
      <c r="M1162" s="23" t="s">
        <v>457</v>
      </c>
      <c r="N1162" s="25">
        <v>45426</v>
      </c>
      <c r="O1162" s="23" t="s">
        <v>66</v>
      </c>
      <c r="P1162" s="23" t="s">
        <v>396</v>
      </c>
      <c r="Q1162" s="35">
        <v>34288</v>
      </c>
      <c r="R1162" s="35" t="s">
        <v>6289</v>
      </c>
      <c r="S1162" s="35" t="s">
        <v>6290</v>
      </c>
      <c r="T1162" s="91" t="s">
        <v>15216</v>
      </c>
      <c r="U1162" t="str">
        <f>VLOOKUP(A1162,'PLIL_Branch List'!$C$3:$C$127,1,0)</f>
        <v>Jorhat</v>
      </c>
    </row>
    <row r="1163" spans="1:21" x14ac:dyDescent="0.25">
      <c r="A1163" s="34" t="str">
        <f>INDEX(Converter!B:B,MATCH(Employees!F1163,Converter!C:C,0))</f>
        <v>Bikaner-2</v>
      </c>
      <c r="B1163" s="23">
        <v>1162</v>
      </c>
      <c r="C1163" s="23" t="s">
        <v>3292</v>
      </c>
      <c r="D1163" s="24">
        <v>38111</v>
      </c>
      <c r="E1163" s="23" t="s">
        <v>878</v>
      </c>
      <c r="F1163" s="23" t="s">
        <v>25</v>
      </c>
      <c r="G1163" s="23" t="s">
        <v>435</v>
      </c>
      <c r="H1163" s="23" t="s">
        <v>730</v>
      </c>
      <c r="I1163" s="23" t="s">
        <v>718</v>
      </c>
      <c r="J1163" s="23" t="s">
        <v>1885</v>
      </c>
      <c r="K1163" s="23" t="s">
        <v>1886</v>
      </c>
      <c r="L1163" s="23" t="s">
        <v>433</v>
      </c>
      <c r="M1163" s="23" t="s">
        <v>731</v>
      </c>
      <c r="N1163" s="25">
        <v>45427</v>
      </c>
      <c r="O1163" s="23" t="s">
        <v>25</v>
      </c>
      <c r="P1163" s="23" t="s">
        <v>516</v>
      </c>
      <c r="Q1163" s="35">
        <v>31967</v>
      </c>
      <c r="R1163" s="35" t="s">
        <v>6291</v>
      </c>
      <c r="S1163" s="35" t="s">
        <v>6292</v>
      </c>
      <c r="T1163" s="91" t="s">
        <v>15217</v>
      </c>
      <c r="U1163" t="str">
        <f>VLOOKUP(A1163,'PLIL_Branch List'!$C$3:$C$127,1,0)</f>
        <v>Bikaner-2</v>
      </c>
    </row>
    <row r="1164" spans="1:21" x14ac:dyDescent="0.25">
      <c r="A1164" s="34" t="str">
        <f>INDEX(Converter!B:B,MATCH(Employees!F1164,Converter!C:C,0))</f>
        <v>Gangtok</v>
      </c>
      <c r="B1164" s="23">
        <v>1163</v>
      </c>
      <c r="C1164" s="23" t="s">
        <v>3746</v>
      </c>
      <c r="D1164" s="24">
        <v>38112</v>
      </c>
      <c r="E1164" s="23" t="s">
        <v>3747</v>
      </c>
      <c r="F1164" s="23" t="s">
        <v>70</v>
      </c>
      <c r="G1164" s="23" t="s">
        <v>432</v>
      </c>
      <c r="H1164" s="23" t="s">
        <v>448</v>
      </c>
      <c r="I1164" s="23" t="s">
        <v>449</v>
      </c>
      <c r="J1164" s="23" t="s">
        <v>3006</v>
      </c>
      <c r="K1164" s="23" t="s">
        <v>3007</v>
      </c>
      <c r="L1164" s="23" t="s">
        <v>519</v>
      </c>
      <c r="M1164" s="23" t="s">
        <v>520</v>
      </c>
      <c r="N1164" s="25">
        <v>45427</v>
      </c>
      <c r="O1164" s="23" t="s">
        <v>70</v>
      </c>
      <c r="P1164" s="23" t="s">
        <v>396</v>
      </c>
      <c r="Q1164" s="35">
        <v>38299</v>
      </c>
      <c r="R1164" s="35" t="s">
        <v>6293</v>
      </c>
      <c r="S1164" s="35" t="s">
        <v>6294</v>
      </c>
      <c r="T1164" s="91" t="s">
        <v>15218</v>
      </c>
      <c r="U1164" t="str">
        <f>VLOOKUP(A1164,'PLIL_Branch List'!$C$3:$C$127,1,0)</f>
        <v>Gangtok</v>
      </c>
    </row>
    <row r="1165" spans="1:21" x14ac:dyDescent="0.25">
      <c r="A1165" s="34" t="str">
        <f>INDEX(Converter!B:B,MATCH(Employees!F1165,Converter!C:C,0))</f>
        <v>Gurgaon</v>
      </c>
      <c r="B1165" s="23">
        <v>1164</v>
      </c>
      <c r="C1165" s="23" t="s">
        <v>3748</v>
      </c>
      <c r="D1165" s="24">
        <v>38115</v>
      </c>
      <c r="E1165" s="23" t="s">
        <v>3749</v>
      </c>
      <c r="F1165" s="23" t="s">
        <v>828</v>
      </c>
      <c r="G1165" s="23" t="s">
        <v>435</v>
      </c>
      <c r="H1165" s="23" t="s">
        <v>1311</v>
      </c>
      <c r="I1165" s="23" t="s">
        <v>436</v>
      </c>
      <c r="J1165" s="23" t="s">
        <v>3351</v>
      </c>
      <c r="K1165" s="23" t="s">
        <v>3352</v>
      </c>
      <c r="L1165" s="23" t="s">
        <v>447</v>
      </c>
      <c r="M1165" s="23" t="s">
        <v>2511</v>
      </c>
      <c r="N1165" s="25">
        <v>45432</v>
      </c>
      <c r="O1165" s="23" t="s">
        <v>828</v>
      </c>
      <c r="P1165" s="23" t="s">
        <v>434</v>
      </c>
      <c r="Q1165" s="35">
        <v>36834</v>
      </c>
      <c r="R1165" s="35" t="s">
        <v>6295</v>
      </c>
      <c r="S1165" s="35" t="s">
        <v>9807</v>
      </c>
      <c r="T1165" s="91" t="s">
        <v>15219</v>
      </c>
      <c r="U1165" t="str">
        <f>VLOOKUP(A1165,'PLIL_Branch List'!$C$3:$C$127,1,0)</f>
        <v>Gurgaon</v>
      </c>
    </row>
    <row r="1166" spans="1:21" x14ac:dyDescent="0.25">
      <c r="A1166" s="34" t="str">
        <f>INDEX(Converter!B:B,MATCH(Employees!F1166,Converter!C:C,0))</f>
        <v>Gurgaon</v>
      </c>
      <c r="B1166" s="23">
        <v>1165</v>
      </c>
      <c r="C1166" s="23" t="s">
        <v>2281</v>
      </c>
      <c r="D1166" s="24">
        <v>38116</v>
      </c>
      <c r="E1166" s="23" t="s">
        <v>3750</v>
      </c>
      <c r="F1166" s="23" t="s">
        <v>828</v>
      </c>
      <c r="G1166" s="23" t="s">
        <v>435</v>
      </c>
      <c r="H1166" s="23" t="s">
        <v>3234</v>
      </c>
      <c r="I1166" s="23" t="s">
        <v>1210</v>
      </c>
      <c r="J1166" s="23" t="s">
        <v>1211</v>
      </c>
      <c r="K1166" s="23" t="s">
        <v>1212</v>
      </c>
      <c r="L1166" s="23" t="s">
        <v>1199</v>
      </c>
      <c r="M1166" s="23" t="s">
        <v>3751</v>
      </c>
      <c r="N1166" s="25">
        <v>45434</v>
      </c>
      <c r="O1166" s="23" t="s">
        <v>828</v>
      </c>
      <c r="P1166" s="23" t="s">
        <v>434</v>
      </c>
      <c r="Q1166" s="35">
        <v>28814</v>
      </c>
      <c r="R1166" s="35" t="s">
        <v>6296</v>
      </c>
      <c r="S1166" s="35" t="s">
        <v>9808</v>
      </c>
      <c r="T1166" s="91" t="s">
        <v>15220</v>
      </c>
      <c r="U1166" t="str">
        <f>VLOOKUP(A1166,'PLIL_Branch List'!$C$3:$C$127,1,0)</f>
        <v>Gurgaon</v>
      </c>
    </row>
    <row r="1167" spans="1:21" x14ac:dyDescent="0.25">
      <c r="A1167" s="34" t="str">
        <f>INDEX(Converter!B:B,MATCH(Employees!F1167,Converter!C:C,0))</f>
        <v>Shimla</v>
      </c>
      <c r="B1167" s="23">
        <v>1166</v>
      </c>
      <c r="C1167" s="23" t="s">
        <v>3752</v>
      </c>
      <c r="D1167" s="24">
        <v>38121</v>
      </c>
      <c r="E1167" s="23" t="s">
        <v>3753</v>
      </c>
      <c r="F1167" s="23" t="s">
        <v>15</v>
      </c>
      <c r="G1167" s="23" t="s">
        <v>432</v>
      </c>
      <c r="H1167" s="23" t="s">
        <v>448</v>
      </c>
      <c r="I1167" s="23" t="s">
        <v>449</v>
      </c>
      <c r="J1167" s="23" t="s">
        <v>1303</v>
      </c>
      <c r="K1167" s="23" t="s">
        <v>1304</v>
      </c>
      <c r="L1167" s="23" t="s">
        <v>460</v>
      </c>
      <c r="M1167" s="23" t="s">
        <v>461</v>
      </c>
      <c r="N1167" s="25">
        <v>45428</v>
      </c>
      <c r="O1167" s="23" t="s">
        <v>15</v>
      </c>
      <c r="P1167" s="23" t="s">
        <v>402</v>
      </c>
      <c r="Q1167" s="35">
        <v>37369</v>
      </c>
      <c r="R1167" s="35" t="s">
        <v>6297</v>
      </c>
      <c r="S1167" s="35" t="s">
        <v>3939</v>
      </c>
      <c r="T1167" s="91" t="s">
        <v>15221</v>
      </c>
      <c r="U1167" t="str">
        <f>VLOOKUP(A1167,'PLIL_Branch List'!$C$3:$C$127,1,0)</f>
        <v>Shimla</v>
      </c>
    </row>
    <row r="1168" spans="1:21" x14ac:dyDescent="0.25">
      <c r="A1168" s="34" t="str">
        <f>INDEX(Converter!B:B,MATCH(Employees!F1168,Converter!C:C,0))</f>
        <v>Bhubneshwar</v>
      </c>
      <c r="B1168" s="23">
        <v>1167</v>
      </c>
      <c r="C1168" s="23" t="s">
        <v>879</v>
      </c>
      <c r="D1168" s="24">
        <v>38125</v>
      </c>
      <c r="E1168" s="23" t="s">
        <v>880</v>
      </c>
      <c r="F1168" s="23" t="s">
        <v>119</v>
      </c>
      <c r="G1168" s="23" t="s">
        <v>432</v>
      </c>
      <c r="H1168" s="23" t="s">
        <v>8843</v>
      </c>
      <c r="I1168" s="23" t="s">
        <v>718</v>
      </c>
      <c r="J1168" s="23" t="s">
        <v>3696</v>
      </c>
      <c r="K1168" s="23" t="s">
        <v>3742</v>
      </c>
      <c r="L1168" s="23" t="s">
        <v>442</v>
      </c>
      <c r="M1168" s="23" t="s">
        <v>9202</v>
      </c>
      <c r="N1168" s="25">
        <v>45427</v>
      </c>
      <c r="O1168" s="23" t="s">
        <v>119</v>
      </c>
      <c r="P1168" s="23" t="s">
        <v>396</v>
      </c>
      <c r="Q1168" s="35">
        <v>30112</v>
      </c>
      <c r="R1168" s="35" t="s">
        <v>6298</v>
      </c>
      <c r="S1168" s="35" t="s">
        <v>9809</v>
      </c>
      <c r="T1168" s="91" t="s">
        <v>15222</v>
      </c>
      <c r="U1168" t="e">
        <f>VLOOKUP(A1168,'PLIL_Branch List'!$C$3:$C$127,1,0)</f>
        <v>#N/A</v>
      </c>
    </row>
    <row r="1169" spans="1:21" x14ac:dyDescent="0.25">
      <c r="A1169" s="34" t="str">
        <f>INDEX(Converter!B:B,MATCH(Employees!F1169,Converter!C:C,0))</f>
        <v>Gurgaon</v>
      </c>
      <c r="B1169" s="23">
        <v>1168</v>
      </c>
      <c r="C1169" s="23" t="s">
        <v>2155</v>
      </c>
      <c r="D1169" s="24">
        <v>38126</v>
      </c>
      <c r="E1169" s="23" t="s">
        <v>2156</v>
      </c>
      <c r="F1169" s="23" t="s">
        <v>828</v>
      </c>
      <c r="G1169" s="23" t="s">
        <v>435</v>
      </c>
      <c r="H1169" s="23" t="s">
        <v>1960</v>
      </c>
      <c r="I1169" s="23" t="s">
        <v>1961</v>
      </c>
      <c r="J1169" s="23" t="s">
        <v>1487</v>
      </c>
      <c r="K1169" s="23" t="s">
        <v>1488</v>
      </c>
      <c r="L1169" s="23" t="s">
        <v>433</v>
      </c>
      <c r="M1169" s="23" t="s">
        <v>3754</v>
      </c>
      <c r="N1169" s="25">
        <v>45428</v>
      </c>
      <c r="O1169" s="23" t="s">
        <v>828</v>
      </c>
      <c r="P1169" s="23" t="s">
        <v>434</v>
      </c>
      <c r="Q1169" s="35">
        <v>32838</v>
      </c>
      <c r="R1169" s="35" t="s">
        <v>6299</v>
      </c>
      <c r="S1169" s="35" t="s">
        <v>9810</v>
      </c>
      <c r="T1169" s="91" t="s">
        <v>15223</v>
      </c>
      <c r="U1169" t="str">
        <f>VLOOKUP(A1169,'PLIL_Branch List'!$C$3:$C$127,1,0)</f>
        <v>Gurgaon</v>
      </c>
    </row>
    <row r="1170" spans="1:21" x14ac:dyDescent="0.25">
      <c r="A1170" s="34" t="str">
        <f>INDEX(Converter!B:B,MATCH(Employees!F1170,Converter!C:C,0))</f>
        <v>Babina</v>
      </c>
      <c r="B1170" s="23">
        <v>1169</v>
      </c>
      <c r="C1170" s="23" t="s">
        <v>3755</v>
      </c>
      <c r="D1170" s="24">
        <v>38130</v>
      </c>
      <c r="E1170" s="23" t="s">
        <v>3756</v>
      </c>
      <c r="F1170" s="23" t="s">
        <v>68</v>
      </c>
      <c r="G1170" s="23" t="s">
        <v>435</v>
      </c>
      <c r="H1170" s="23" t="s">
        <v>404</v>
      </c>
      <c r="I1170" s="23" t="s">
        <v>436</v>
      </c>
      <c r="J1170" s="23" t="s">
        <v>789</v>
      </c>
      <c r="K1170" s="23" t="s">
        <v>790</v>
      </c>
      <c r="L1170" s="23" t="s">
        <v>455</v>
      </c>
      <c r="M1170" s="23" t="s">
        <v>1607</v>
      </c>
      <c r="N1170" s="25">
        <v>45429</v>
      </c>
      <c r="O1170" s="23" t="s">
        <v>68</v>
      </c>
      <c r="P1170" s="23" t="s">
        <v>399</v>
      </c>
      <c r="Q1170" s="35">
        <v>31195</v>
      </c>
      <c r="R1170" s="35" t="s">
        <v>6300</v>
      </c>
      <c r="S1170" s="35" t="s">
        <v>6301</v>
      </c>
      <c r="T1170" s="91" t="s">
        <v>15224</v>
      </c>
      <c r="U1170" t="str">
        <f>VLOOKUP(A1170,'PLIL_Branch List'!$C$3:$C$127,1,0)</f>
        <v>Babina</v>
      </c>
    </row>
    <row r="1171" spans="1:21" x14ac:dyDescent="0.25">
      <c r="A1171" s="34" t="str">
        <f>INDEX(Converter!B:B,MATCH(Employees!F1171,Converter!C:C,0))</f>
        <v>Delhi-Naraina</v>
      </c>
      <c r="B1171" s="23">
        <v>1170</v>
      </c>
      <c r="C1171" s="23" t="s">
        <v>881</v>
      </c>
      <c r="D1171" s="24">
        <v>38132</v>
      </c>
      <c r="E1171" s="23" t="s">
        <v>400</v>
      </c>
      <c r="F1171" s="23" t="s">
        <v>337</v>
      </c>
      <c r="G1171" s="23" t="s">
        <v>435</v>
      </c>
      <c r="H1171" s="23" t="s">
        <v>448</v>
      </c>
      <c r="I1171" s="23" t="s">
        <v>449</v>
      </c>
      <c r="J1171" s="23" t="s">
        <v>2654</v>
      </c>
      <c r="K1171" s="23" t="s">
        <v>1426</v>
      </c>
      <c r="L1171" s="23" t="s">
        <v>453</v>
      </c>
      <c r="M1171" s="23" t="s">
        <v>454</v>
      </c>
      <c r="N1171" s="25">
        <v>45429</v>
      </c>
      <c r="O1171" s="23" t="s">
        <v>337</v>
      </c>
      <c r="P1171" s="23" t="s">
        <v>516</v>
      </c>
      <c r="Q1171" s="35">
        <v>26822</v>
      </c>
      <c r="R1171" s="35" t="s">
        <v>6302</v>
      </c>
      <c r="S1171" s="35" t="s">
        <v>6303</v>
      </c>
      <c r="T1171" s="91" t="s">
        <v>15225</v>
      </c>
      <c r="U1171" t="e">
        <f>VLOOKUP(A1171,'PLIL_Branch List'!$C$3:$C$127,1,0)</f>
        <v>#N/A</v>
      </c>
    </row>
    <row r="1172" spans="1:21" x14ac:dyDescent="0.25">
      <c r="A1172" s="34" t="str">
        <f>INDEX(Converter!B:B,MATCH(Employees!F1172,Converter!C:C,0))</f>
        <v>Gurgaon</v>
      </c>
      <c r="B1172" s="23">
        <v>1171</v>
      </c>
      <c r="C1172" s="23" t="s">
        <v>3757</v>
      </c>
      <c r="D1172" s="24">
        <v>38141</v>
      </c>
      <c r="E1172" s="23" t="s">
        <v>3758</v>
      </c>
      <c r="F1172" s="23" t="s">
        <v>828</v>
      </c>
      <c r="G1172" s="23" t="s">
        <v>435</v>
      </c>
      <c r="H1172" s="23" t="s">
        <v>1768</v>
      </c>
      <c r="I1172" s="23" t="s">
        <v>1198</v>
      </c>
      <c r="J1172" s="23" t="s">
        <v>1195</v>
      </c>
      <c r="K1172" s="23" t="s">
        <v>1196</v>
      </c>
      <c r="L1172" s="23" t="s">
        <v>443</v>
      </c>
      <c r="M1172" s="23" t="s">
        <v>3759</v>
      </c>
      <c r="N1172" s="25">
        <v>45432</v>
      </c>
      <c r="O1172" s="23" t="s">
        <v>828</v>
      </c>
      <c r="P1172" s="23" t="s">
        <v>434</v>
      </c>
      <c r="Q1172" s="35">
        <v>31459</v>
      </c>
      <c r="R1172" s="35" t="s">
        <v>6304</v>
      </c>
      <c r="S1172" s="35" t="s">
        <v>6305</v>
      </c>
      <c r="T1172" s="91" t="s">
        <v>15226</v>
      </c>
      <c r="U1172" t="str">
        <f>VLOOKUP(A1172,'PLIL_Branch List'!$C$3:$C$127,1,0)</f>
        <v>Gurgaon</v>
      </c>
    </row>
    <row r="1173" spans="1:21" x14ac:dyDescent="0.25">
      <c r="A1173" s="34" t="str">
        <f>INDEX(Converter!B:B,MATCH(Employees!F1173,Converter!C:C,0))</f>
        <v>Lucknow-Hazratganj</v>
      </c>
      <c r="B1173" s="23">
        <v>1172</v>
      </c>
      <c r="C1173" s="23" t="s">
        <v>3760</v>
      </c>
      <c r="D1173" s="24">
        <v>38159</v>
      </c>
      <c r="E1173" s="23" t="s">
        <v>3761</v>
      </c>
      <c r="F1173" s="23" t="s">
        <v>537</v>
      </c>
      <c r="G1173" s="23" t="s">
        <v>435</v>
      </c>
      <c r="H1173" s="23" t="s">
        <v>451</v>
      </c>
      <c r="I1173" s="23" t="s">
        <v>449</v>
      </c>
      <c r="J1173" s="23" t="s">
        <v>6643</v>
      </c>
      <c r="K1173" s="23" t="s">
        <v>6644</v>
      </c>
      <c r="L1173" s="23" t="s">
        <v>456</v>
      </c>
      <c r="M1173" s="23" t="s">
        <v>473</v>
      </c>
      <c r="N1173" s="25">
        <v>45434</v>
      </c>
      <c r="O1173" s="23" t="s">
        <v>537</v>
      </c>
      <c r="P1173" s="23" t="s">
        <v>516</v>
      </c>
      <c r="Q1173" s="35">
        <v>28587</v>
      </c>
      <c r="R1173" s="35" t="s">
        <v>6306</v>
      </c>
      <c r="S1173" s="35" t="s">
        <v>9811</v>
      </c>
      <c r="T1173" s="91" t="s">
        <v>15227</v>
      </c>
      <c r="U1173" t="str">
        <f>VLOOKUP(A1173,'PLIL_Branch List'!$C$3:$C$127,1,0)</f>
        <v>Lucknow-Hazratganj</v>
      </c>
    </row>
    <row r="1174" spans="1:21" x14ac:dyDescent="0.25">
      <c r="A1174" s="34" t="str">
        <f>INDEX(Converter!B:B,MATCH(Employees!F1174,Converter!C:C,0))</f>
        <v>Ajmer - Kutchery Road</v>
      </c>
      <c r="B1174" s="23">
        <v>1173</v>
      </c>
      <c r="C1174" s="23" t="s">
        <v>3763</v>
      </c>
      <c r="D1174" s="24">
        <v>38160</v>
      </c>
      <c r="E1174" s="23" t="s">
        <v>3764</v>
      </c>
      <c r="F1174" s="23" t="s">
        <v>796</v>
      </c>
      <c r="G1174" s="23" t="s">
        <v>435</v>
      </c>
      <c r="H1174" s="23" t="s">
        <v>404</v>
      </c>
      <c r="I1174" s="23" t="s">
        <v>436</v>
      </c>
      <c r="J1174" s="23" t="s">
        <v>1933</v>
      </c>
      <c r="K1174" s="23" t="s">
        <v>1934</v>
      </c>
      <c r="L1174" s="23" t="s">
        <v>455</v>
      </c>
      <c r="M1174" s="23" t="s">
        <v>1607</v>
      </c>
      <c r="N1174" s="25">
        <v>45434</v>
      </c>
      <c r="O1174" s="23" t="s">
        <v>796</v>
      </c>
      <c r="P1174" s="23" t="s">
        <v>516</v>
      </c>
      <c r="Q1174" s="35">
        <v>33988</v>
      </c>
      <c r="R1174" s="35" t="s">
        <v>6307</v>
      </c>
      <c r="S1174" s="35" t="s">
        <v>9812</v>
      </c>
      <c r="T1174" s="91" t="s">
        <v>15228</v>
      </c>
      <c r="U1174" t="e">
        <f>VLOOKUP(A1174,'PLIL_Branch List'!$C$3:$C$127,1,0)</f>
        <v>#N/A</v>
      </c>
    </row>
    <row r="1175" spans="1:21" x14ac:dyDescent="0.25">
      <c r="A1175" s="34" t="str">
        <f>INDEX(Converter!B:B,MATCH(Employees!F1175,Converter!C:C,0))</f>
        <v>Ambala</v>
      </c>
      <c r="B1175" s="23">
        <v>1174</v>
      </c>
      <c r="C1175" s="23" t="s">
        <v>3766</v>
      </c>
      <c r="D1175" s="24">
        <v>38211</v>
      </c>
      <c r="E1175" s="23" t="s">
        <v>3767</v>
      </c>
      <c r="F1175" s="23" t="s">
        <v>0</v>
      </c>
      <c r="G1175" s="23" t="s">
        <v>435</v>
      </c>
      <c r="H1175" s="23" t="s">
        <v>448</v>
      </c>
      <c r="I1175" s="23" t="s">
        <v>449</v>
      </c>
      <c r="J1175" s="23" t="s">
        <v>6926</v>
      </c>
      <c r="K1175" s="23" t="s">
        <v>6927</v>
      </c>
      <c r="L1175" s="23" t="s">
        <v>453</v>
      </c>
      <c r="M1175" s="23" t="s">
        <v>454</v>
      </c>
      <c r="N1175" s="25">
        <v>45446</v>
      </c>
      <c r="O1175" s="23" t="s">
        <v>0</v>
      </c>
      <c r="P1175" s="23" t="s">
        <v>402</v>
      </c>
      <c r="Q1175" s="35">
        <v>30091</v>
      </c>
      <c r="R1175" s="35" t="s">
        <v>6308</v>
      </c>
      <c r="S1175" s="35" t="s">
        <v>6309</v>
      </c>
      <c r="T1175" s="91" t="s">
        <v>15229</v>
      </c>
      <c r="U1175" t="str">
        <f>VLOOKUP(A1175,'PLIL_Branch List'!$C$3:$C$127,1,0)</f>
        <v>Ambala</v>
      </c>
    </row>
    <row r="1176" spans="1:21" x14ac:dyDescent="0.25">
      <c r="A1176" s="34" t="str">
        <f>INDEX(Converter!B:B,MATCH(Employees!F1176,Converter!C:C,0))</f>
        <v>Pune</v>
      </c>
      <c r="B1176" s="23">
        <v>1175</v>
      </c>
      <c r="C1176" s="23" t="s">
        <v>3768</v>
      </c>
      <c r="D1176" s="24">
        <v>38220</v>
      </c>
      <c r="E1176" s="23" t="s">
        <v>3769</v>
      </c>
      <c r="F1176" s="23" t="s">
        <v>38</v>
      </c>
      <c r="G1176" s="23" t="s">
        <v>435</v>
      </c>
      <c r="H1176" s="23" t="s">
        <v>448</v>
      </c>
      <c r="I1176" s="23" t="s">
        <v>449</v>
      </c>
      <c r="J1176" s="23" t="s">
        <v>3656</v>
      </c>
      <c r="K1176" s="23" t="s">
        <v>3657</v>
      </c>
      <c r="L1176" s="23" t="s">
        <v>519</v>
      </c>
      <c r="M1176" s="23" t="s">
        <v>520</v>
      </c>
      <c r="N1176" s="25">
        <v>45446</v>
      </c>
      <c r="O1176" s="23" t="s">
        <v>38</v>
      </c>
      <c r="P1176" s="23" t="s">
        <v>399</v>
      </c>
      <c r="Q1176" s="35">
        <v>27159</v>
      </c>
      <c r="R1176" s="35" t="s">
        <v>6310</v>
      </c>
      <c r="S1176" s="35" t="s">
        <v>6311</v>
      </c>
      <c r="T1176" s="91" t="s">
        <v>15230</v>
      </c>
      <c r="U1176" t="str">
        <f>VLOOKUP(A1176,'PLIL_Branch List'!$C$3:$C$127,1,0)</f>
        <v>Pune</v>
      </c>
    </row>
    <row r="1177" spans="1:21" x14ac:dyDescent="0.25">
      <c r="A1177" s="34" t="str">
        <f>INDEX(Converter!B:B,MATCH(Employees!F1177,Converter!C:C,0))</f>
        <v>Gurgaon</v>
      </c>
      <c r="B1177" s="23">
        <v>1176</v>
      </c>
      <c r="C1177" s="23" t="s">
        <v>2455</v>
      </c>
      <c r="D1177" s="24">
        <v>38221</v>
      </c>
      <c r="E1177" s="23" t="s">
        <v>2456</v>
      </c>
      <c r="F1177" s="23" t="s">
        <v>828</v>
      </c>
      <c r="G1177" s="23" t="s">
        <v>435</v>
      </c>
      <c r="H1177" s="23" t="s">
        <v>8382</v>
      </c>
      <c r="I1177" s="23" t="s">
        <v>1253</v>
      </c>
      <c r="J1177" s="23" t="s">
        <v>1251</v>
      </c>
      <c r="K1177" s="23" t="s">
        <v>1252</v>
      </c>
      <c r="L1177" s="23" t="s">
        <v>1239</v>
      </c>
      <c r="M1177" s="23" t="s">
        <v>8384</v>
      </c>
      <c r="N1177" s="25">
        <v>45447</v>
      </c>
      <c r="O1177" s="23" t="s">
        <v>828</v>
      </c>
      <c r="P1177" s="23" t="s">
        <v>434</v>
      </c>
      <c r="Q1177" s="35">
        <v>30514</v>
      </c>
      <c r="R1177" s="35" t="s">
        <v>6312</v>
      </c>
      <c r="S1177" s="35" t="s">
        <v>6313</v>
      </c>
      <c r="T1177" s="91" t="s">
        <v>15231</v>
      </c>
      <c r="U1177" t="str">
        <f>VLOOKUP(A1177,'PLIL_Branch List'!$C$3:$C$127,1,0)</f>
        <v>Gurgaon</v>
      </c>
    </row>
    <row r="1178" spans="1:21" x14ac:dyDescent="0.25">
      <c r="A1178" s="34" t="str">
        <f>INDEX(Converter!B:B,MATCH(Employees!F1178,Converter!C:C,0))</f>
        <v>Bikaner-2</v>
      </c>
      <c r="B1178" s="23">
        <v>1177</v>
      </c>
      <c r="C1178" s="23" t="s">
        <v>3770</v>
      </c>
      <c r="D1178" s="24">
        <v>38222</v>
      </c>
      <c r="E1178" s="23" t="s">
        <v>3771</v>
      </c>
      <c r="F1178" s="23" t="s">
        <v>25</v>
      </c>
      <c r="G1178" s="23" t="s">
        <v>432</v>
      </c>
      <c r="H1178" s="23" t="s">
        <v>722</v>
      </c>
      <c r="I1178" s="23" t="s">
        <v>718</v>
      </c>
      <c r="J1178" s="23" t="s">
        <v>3480</v>
      </c>
      <c r="K1178" s="23" t="s">
        <v>3481</v>
      </c>
      <c r="L1178" s="23" t="s">
        <v>445</v>
      </c>
      <c r="M1178" s="23" t="s">
        <v>723</v>
      </c>
      <c r="N1178" s="25">
        <v>45444</v>
      </c>
      <c r="O1178" s="23" t="s">
        <v>25</v>
      </c>
      <c r="P1178" s="23" t="s">
        <v>516</v>
      </c>
      <c r="Q1178" s="35">
        <v>29534</v>
      </c>
      <c r="R1178" s="35" t="s">
        <v>6314</v>
      </c>
      <c r="S1178" s="35" t="s">
        <v>5571</v>
      </c>
      <c r="T1178" s="91" t="s">
        <v>15232</v>
      </c>
      <c r="U1178" t="str">
        <f>VLOOKUP(A1178,'PLIL_Branch List'!$C$3:$C$127,1,0)</f>
        <v>Bikaner-2</v>
      </c>
    </row>
    <row r="1179" spans="1:21" x14ac:dyDescent="0.25">
      <c r="A1179" s="34" t="str">
        <f>INDEX(Converter!B:B,MATCH(Employees!F1179,Converter!C:C,0))</f>
        <v>Pithoragarh</v>
      </c>
      <c r="B1179" s="23">
        <v>1178</v>
      </c>
      <c r="C1179" s="23" t="s">
        <v>3772</v>
      </c>
      <c r="D1179" s="24">
        <v>38228</v>
      </c>
      <c r="E1179" s="23" t="s">
        <v>3773</v>
      </c>
      <c r="F1179" s="23" t="s">
        <v>65</v>
      </c>
      <c r="G1179" s="23" t="s">
        <v>435</v>
      </c>
      <c r="H1179" s="23" t="s">
        <v>448</v>
      </c>
      <c r="I1179" s="23" t="s">
        <v>449</v>
      </c>
      <c r="J1179" s="23" t="s">
        <v>10862</v>
      </c>
      <c r="K1179" s="23" t="s">
        <v>10863</v>
      </c>
      <c r="L1179" s="23" t="s">
        <v>458</v>
      </c>
      <c r="M1179" s="23" t="s">
        <v>459</v>
      </c>
      <c r="N1179" s="25">
        <v>45446</v>
      </c>
      <c r="O1179" s="23" t="s">
        <v>65</v>
      </c>
      <c r="P1179" s="23" t="s">
        <v>516</v>
      </c>
      <c r="Q1179" s="35">
        <v>35013</v>
      </c>
      <c r="R1179" s="35" t="s">
        <v>6315</v>
      </c>
      <c r="S1179" s="35" t="s">
        <v>6316</v>
      </c>
      <c r="T1179" s="91" t="s">
        <v>15233</v>
      </c>
      <c r="U1179" t="str">
        <f>VLOOKUP(A1179,'PLIL_Branch List'!$C$3:$C$127,1,0)</f>
        <v>Pithoragarh</v>
      </c>
    </row>
    <row r="1180" spans="1:21" x14ac:dyDescent="0.25">
      <c r="A1180" s="34" t="str">
        <f>INDEX(Converter!B:B,MATCH(Employees!F1180,Converter!C:C,0))</f>
        <v>Bhopal</v>
      </c>
      <c r="B1180" s="23">
        <v>1179</v>
      </c>
      <c r="C1180" s="23" t="s">
        <v>882</v>
      </c>
      <c r="D1180" s="24">
        <v>38231</v>
      </c>
      <c r="E1180" s="23" t="s">
        <v>883</v>
      </c>
      <c r="F1180" s="23" t="s">
        <v>30</v>
      </c>
      <c r="G1180" s="23" t="s">
        <v>435</v>
      </c>
      <c r="H1180" s="23" t="s">
        <v>448</v>
      </c>
      <c r="I1180" s="23" t="s">
        <v>449</v>
      </c>
      <c r="J1180" s="23" t="s">
        <v>2011</v>
      </c>
      <c r="K1180" s="23" t="s">
        <v>2012</v>
      </c>
      <c r="L1180" s="23" t="s">
        <v>1239</v>
      </c>
      <c r="M1180" s="23" t="s">
        <v>873</v>
      </c>
      <c r="N1180" s="25">
        <v>45447</v>
      </c>
      <c r="O1180" s="23" t="s">
        <v>30</v>
      </c>
      <c r="P1180" s="23" t="s">
        <v>399</v>
      </c>
      <c r="Q1180" s="35">
        <v>31335</v>
      </c>
      <c r="R1180" s="35" t="s">
        <v>6317</v>
      </c>
      <c r="S1180" s="35" t="s">
        <v>6318</v>
      </c>
      <c r="T1180" s="91" t="s">
        <v>15234</v>
      </c>
      <c r="U1180" t="str">
        <f>VLOOKUP(A1180,'PLIL_Branch List'!$C$3:$C$127,1,0)</f>
        <v>Bhopal</v>
      </c>
    </row>
    <row r="1181" spans="1:21" x14ac:dyDescent="0.25">
      <c r="A1181" s="34" t="str">
        <f>INDEX(Converter!B:B,MATCH(Employees!F1181,Converter!C:C,0))</f>
        <v>Bilaspur</v>
      </c>
      <c r="B1181" s="23">
        <v>1180</v>
      </c>
      <c r="C1181" s="23" t="s">
        <v>3774</v>
      </c>
      <c r="D1181" s="24">
        <v>38234</v>
      </c>
      <c r="E1181" s="23" t="s">
        <v>3775</v>
      </c>
      <c r="F1181" s="23" t="s">
        <v>1750</v>
      </c>
      <c r="G1181" s="23" t="s">
        <v>435</v>
      </c>
      <c r="H1181" s="23" t="s">
        <v>404</v>
      </c>
      <c r="I1181" s="23" t="s">
        <v>436</v>
      </c>
      <c r="J1181" s="23" t="s">
        <v>789</v>
      </c>
      <c r="K1181" s="23" t="s">
        <v>790</v>
      </c>
      <c r="L1181" s="23" t="s">
        <v>447</v>
      </c>
      <c r="M1181" s="23" t="s">
        <v>411</v>
      </c>
      <c r="N1181" s="25">
        <v>45447</v>
      </c>
      <c r="O1181" s="23" t="s">
        <v>1750</v>
      </c>
      <c r="P1181" s="23" t="s">
        <v>399</v>
      </c>
      <c r="Q1181" s="35">
        <v>28987</v>
      </c>
      <c r="R1181" s="35" t="s">
        <v>6319</v>
      </c>
      <c r="S1181" s="35" t="s">
        <v>9813</v>
      </c>
      <c r="T1181" s="91" t="s">
        <v>15235</v>
      </c>
      <c r="U1181" t="str">
        <f>VLOOKUP(A1181,'PLIL_Branch List'!$C$3:$C$127,1,0)</f>
        <v>Bilaspur</v>
      </c>
    </row>
    <row r="1182" spans="1:21" x14ac:dyDescent="0.25">
      <c r="A1182" s="34" t="str">
        <f>INDEX(Converter!B:B,MATCH(Employees!F1182,Converter!C:C,0))</f>
        <v>Jaisalmer-2</v>
      </c>
      <c r="B1182" s="23">
        <v>1181</v>
      </c>
      <c r="C1182" s="23" t="s">
        <v>3776</v>
      </c>
      <c r="D1182" s="24">
        <v>38240</v>
      </c>
      <c r="E1182" s="23" t="s">
        <v>3777</v>
      </c>
      <c r="F1182" s="23" t="s">
        <v>41</v>
      </c>
      <c r="G1182" s="23" t="s">
        <v>432</v>
      </c>
      <c r="H1182" s="23" t="s">
        <v>448</v>
      </c>
      <c r="I1182" s="23" t="s">
        <v>449</v>
      </c>
      <c r="J1182" s="23" t="s">
        <v>2765</v>
      </c>
      <c r="K1182" s="23" t="s">
        <v>2766</v>
      </c>
      <c r="L1182" s="23" t="s">
        <v>519</v>
      </c>
      <c r="M1182" s="23" t="s">
        <v>520</v>
      </c>
      <c r="N1182" s="25">
        <v>45447</v>
      </c>
      <c r="O1182" s="23" t="s">
        <v>41</v>
      </c>
      <c r="P1182" s="23" t="s">
        <v>516</v>
      </c>
      <c r="Q1182" s="35">
        <v>37118</v>
      </c>
      <c r="R1182" s="35" t="s">
        <v>6320</v>
      </c>
      <c r="S1182" s="35" t="s">
        <v>9814</v>
      </c>
      <c r="T1182" s="91" t="s">
        <v>15236</v>
      </c>
      <c r="U1182" t="str">
        <f>VLOOKUP(A1182,'PLIL_Branch List'!$C$3:$C$127,1,0)</f>
        <v>Jaisalmer-2</v>
      </c>
    </row>
    <row r="1183" spans="1:21" x14ac:dyDescent="0.25">
      <c r="A1183" s="34" t="str">
        <f>INDEX(Converter!B:B,MATCH(Employees!F1183,Converter!C:C,0))</f>
        <v>Goa</v>
      </c>
      <c r="B1183" s="23">
        <v>1182</v>
      </c>
      <c r="C1183" s="23" t="s">
        <v>884</v>
      </c>
      <c r="D1183" s="24">
        <v>38246</v>
      </c>
      <c r="E1183" s="23" t="s">
        <v>885</v>
      </c>
      <c r="F1183" s="23" t="s">
        <v>108</v>
      </c>
      <c r="G1183" s="23" t="s">
        <v>435</v>
      </c>
      <c r="H1183" s="23" t="s">
        <v>730</v>
      </c>
      <c r="I1183" s="23" t="s">
        <v>718</v>
      </c>
      <c r="J1183" s="23" t="s">
        <v>1885</v>
      </c>
      <c r="K1183" s="23" t="s">
        <v>1886</v>
      </c>
      <c r="L1183" s="23" t="s">
        <v>433</v>
      </c>
      <c r="M1183" s="23" t="s">
        <v>731</v>
      </c>
      <c r="N1183" s="25">
        <v>45447</v>
      </c>
      <c r="O1183" s="23" t="s">
        <v>108</v>
      </c>
      <c r="P1183" s="23" t="s">
        <v>399</v>
      </c>
      <c r="Q1183" s="35">
        <v>26851</v>
      </c>
      <c r="R1183" s="35" t="s">
        <v>6321</v>
      </c>
      <c r="S1183" s="35" t="s">
        <v>9815</v>
      </c>
      <c r="T1183" s="91" t="s">
        <v>15237</v>
      </c>
      <c r="U1183" t="str">
        <f>VLOOKUP(A1183,'PLIL_Branch List'!$C$3:$C$127,1,0)</f>
        <v>Goa</v>
      </c>
    </row>
    <row r="1184" spans="1:21" x14ac:dyDescent="0.25">
      <c r="A1184" s="34" t="str">
        <f>INDEX(Converter!B:B,MATCH(Employees!F1184,Converter!C:C,0))</f>
        <v>Gurgaon</v>
      </c>
      <c r="B1184" s="23">
        <v>1183</v>
      </c>
      <c r="C1184" s="23" t="s">
        <v>3779</v>
      </c>
      <c r="D1184" s="24">
        <v>38249</v>
      </c>
      <c r="E1184" s="23" t="s">
        <v>3780</v>
      </c>
      <c r="F1184" s="23" t="s">
        <v>828</v>
      </c>
      <c r="G1184" s="23" t="s">
        <v>432</v>
      </c>
      <c r="H1184" s="23" t="s">
        <v>1335</v>
      </c>
      <c r="I1184" s="23" t="s">
        <v>1227</v>
      </c>
      <c r="J1184" s="23" t="s">
        <v>2949</v>
      </c>
      <c r="K1184" s="23" t="s">
        <v>2950</v>
      </c>
      <c r="L1184" s="23" t="s">
        <v>441</v>
      </c>
      <c r="M1184" s="23" t="s">
        <v>1337</v>
      </c>
      <c r="N1184" s="25">
        <v>45448</v>
      </c>
      <c r="O1184" s="23" t="s">
        <v>828</v>
      </c>
      <c r="P1184" s="23" t="s">
        <v>434</v>
      </c>
      <c r="Q1184" s="35">
        <v>30464</v>
      </c>
      <c r="R1184" s="35" t="s">
        <v>6322</v>
      </c>
      <c r="S1184" s="35" t="s">
        <v>8593</v>
      </c>
      <c r="T1184" s="91" t="s">
        <v>15238</v>
      </c>
      <c r="U1184" t="str">
        <f>VLOOKUP(A1184,'PLIL_Branch List'!$C$3:$C$127,1,0)</f>
        <v>Gurgaon</v>
      </c>
    </row>
    <row r="1185" spans="1:21" x14ac:dyDescent="0.25">
      <c r="A1185" s="34" t="str">
        <f>INDEX(Converter!B:B,MATCH(Employees!F1185,Converter!C:C,0))</f>
        <v>Pithoragarh</v>
      </c>
      <c r="B1185" s="23">
        <v>1184</v>
      </c>
      <c r="C1185" s="23" t="s">
        <v>3781</v>
      </c>
      <c r="D1185" s="24">
        <v>38254</v>
      </c>
      <c r="E1185" s="23" t="s">
        <v>3782</v>
      </c>
      <c r="F1185" s="23" t="s">
        <v>65</v>
      </c>
      <c r="G1185" s="23" t="s">
        <v>432</v>
      </c>
      <c r="H1185" s="23" t="s">
        <v>451</v>
      </c>
      <c r="I1185" s="23" t="s">
        <v>449</v>
      </c>
      <c r="J1185" s="23" t="s">
        <v>2468</v>
      </c>
      <c r="K1185" s="23" t="s">
        <v>2469</v>
      </c>
      <c r="L1185" s="23" t="s">
        <v>519</v>
      </c>
      <c r="M1185" s="23" t="s">
        <v>521</v>
      </c>
      <c r="N1185" s="25">
        <v>45448</v>
      </c>
      <c r="O1185" s="23" t="s">
        <v>65</v>
      </c>
      <c r="P1185" s="23" t="s">
        <v>516</v>
      </c>
      <c r="Q1185" s="35">
        <v>37025</v>
      </c>
      <c r="R1185" s="35" t="s">
        <v>6324</v>
      </c>
      <c r="S1185" s="35" t="s">
        <v>6325</v>
      </c>
      <c r="T1185" s="91" t="s">
        <v>15239</v>
      </c>
      <c r="U1185" t="str">
        <f>VLOOKUP(A1185,'PLIL_Branch List'!$C$3:$C$127,1,0)</f>
        <v>Pithoragarh</v>
      </c>
    </row>
    <row r="1186" spans="1:21" x14ac:dyDescent="0.25">
      <c r="A1186" s="34" t="str">
        <f>INDEX(Converter!B:B,MATCH(Employees!F1186,Converter!C:C,0))</f>
        <v>S.R.C. Cuttack</v>
      </c>
      <c r="B1186" s="23">
        <v>1185</v>
      </c>
      <c r="C1186" s="23" t="s">
        <v>3783</v>
      </c>
      <c r="D1186" s="24">
        <v>38258</v>
      </c>
      <c r="E1186" s="23" t="s">
        <v>3784</v>
      </c>
      <c r="F1186" s="23" t="s">
        <v>318</v>
      </c>
      <c r="G1186" s="23" t="s">
        <v>435</v>
      </c>
      <c r="H1186" s="23" t="s">
        <v>8843</v>
      </c>
      <c r="I1186" s="23" t="s">
        <v>718</v>
      </c>
      <c r="J1186" s="23" t="s">
        <v>876</v>
      </c>
      <c r="K1186" s="23" t="s">
        <v>877</v>
      </c>
      <c r="L1186" s="23" t="s">
        <v>9163</v>
      </c>
      <c r="M1186" s="23" t="s">
        <v>9164</v>
      </c>
      <c r="N1186" s="25">
        <v>45447</v>
      </c>
      <c r="O1186" s="23" t="s">
        <v>318</v>
      </c>
      <c r="P1186" s="23" t="s">
        <v>396</v>
      </c>
      <c r="Q1186" s="35">
        <v>29387</v>
      </c>
      <c r="R1186" s="35" t="s">
        <v>6326</v>
      </c>
      <c r="S1186" s="35" t="s">
        <v>6327</v>
      </c>
      <c r="T1186" s="91" t="s">
        <v>15240</v>
      </c>
      <c r="U1186" t="e">
        <f>VLOOKUP(A1186,'PLIL_Branch List'!$C$3:$C$127,1,0)</f>
        <v>#N/A</v>
      </c>
    </row>
    <row r="1187" spans="1:21" x14ac:dyDescent="0.25">
      <c r="A1187" s="34" t="str">
        <f>INDEX(Converter!B:B,MATCH(Employees!F1187,Converter!C:C,0))</f>
        <v>Delhi-Naraina</v>
      </c>
      <c r="B1187" s="23">
        <v>1186</v>
      </c>
      <c r="C1187" s="23" t="s">
        <v>3785</v>
      </c>
      <c r="D1187" s="24">
        <v>38271</v>
      </c>
      <c r="E1187" s="23" t="s">
        <v>3786</v>
      </c>
      <c r="F1187" s="23" t="s">
        <v>337</v>
      </c>
      <c r="G1187" s="23" t="s">
        <v>432</v>
      </c>
      <c r="H1187" s="23" t="s">
        <v>448</v>
      </c>
      <c r="I1187" s="23" t="s">
        <v>449</v>
      </c>
      <c r="J1187" s="23" t="s">
        <v>881</v>
      </c>
      <c r="K1187" s="23" t="s">
        <v>400</v>
      </c>
      <c r="L1187" s="23" t="s">
        <v>456</v>
      </c>
      <c r="M1187" s="23" t="s">
        <v>457</v>
      </c>
      <c r="N1187" s="25">
        <v>45450</v>
      </c>
      <c r="O1187" s="23" t="s">
        <v>337</v>
      </c>
      <c r="P1187" s="23" t="s">
        <v>516</v>
      </c>
      <c r="Q1187" s="35">
        <v>35757</v>
      </c>
      <c r="R1187" s="35" t="s">
        <v>6328</v>
      </c>
      <c r="S1187" s="35" t="s">
        <v>400</v>
      </c>
      <c r="T1187" s="91" t="s">
        <v>15241</v>
      </c>
      <c r="U1187" t="e">
        <f>VLOOKUP(A1187,'PLIL_Branch List'!$C$3:$C$127,1,0)</f>
        <v>#N/A</v>
      </c>
    </row>
    <row r="1188" spans="1:21" x14ac:dyDescent="0.25">
      <c r="A1188" s="34" t="str">
        <f>INDEX(Converter!B:B,MATCH(Employees!F1188,Converter!C:C,0))</f>
        <v xml:space="preserve">Tezpur </v>
      </c>
      <c r="B1188" s="23">
        <v>1187</v>
      </c>
      <c r="C1188" s="23" t="s">
        <v>3787</v>
      </c>
      <c r="D1188" s="24">
        <v>38273</v>
      </c>
      <c r="E1188" s="23" t="s">
        <v>3788</v>
      </c>
      <c r="F1188" s="23" t="s">
        <v>134</v>
      </c>
      <c r="G1188" s="23" t="s">
        <v>435</v>
      </c>
      <c r="H1188" s="23" t="s">
        <v>448</v>
      </c>
      <c r="I1188" s="23" t="s">
        <v>449</v>
      </c>
      <c r="J1188" s="23" t="s">
        <v>3172</v>
      </c>
      <c r="K1188" s="23" t="s">
        <v>3173</v>
      </c>
      <c r="L1188" s="23" t="s">
        <v>519</v>
      </c>
      <c r="M1188" s="23" t="s">
        <v>520</v>
      </c>
      <c r="N1188" s="25">
        <v>45450</v>
      </c>
      <c r="O1188" s="23" t="s">
        <v>134</v>
      </c>
      <c r="P1188" s="23" t="s">
        <v>396</v>
      </c>
      <c r="Q1188" s="35">
        <v>30681</v>
      </c>
      <c r="R1188" s="35" t="s">
        <v>6329</v>
      </c>
      <c r="S1188" s="35" t="s">
        <v>6330</v>
      </c>
      <c r="T1188" s="91" t="s">
        <v>15242</v>
      </c>
      <c r="U1188" t="e">
        <f>VLOOKUP(A1188,'PLIL_Branch List'!$C$3:$C$127,1,0)</f>
        <v>#N/A</v>
      </c>
    </row>
    <row r="1189" spans="1:21" x14ac:dyDescent="0.25">
      <c r="A1189" s="34" t="str">
        <f>INDEX(Converter!B:B,MATCH(Employees!F1189,Converter!C:C,0))</f>
        <v>Ranchi</v>
      </c>
      <c r="B1189" s="23">
        <v>1188</v>
      </c>
      <c r="C1189" s="23" t="s">
        <v>3789</v>
      </c>
      <c r="D1189" s="24">
        <v>38276</v>
      </c>
      <c r="E1189" s="23" t="s">
        <v>3790</v>
      </c>
      <c r="F1189" s="23" t="s">
        <v>52</v>
      </c>
      <c r="G1189" s="23" t="s">
        <v>435</v>
      </c>
      <c r="H1189" s="23" t="s">
        <v>448</v>
      </c>
      <c r="I1189" s="23" t="s">
        <v>449</v>
      </c>
      <c r="J1189" s="23" t="s">
        <v>7883</v>
      </c>
      <c r="K1189" s="23" t="s">
        <v>7884</v>
      </c>
      <c r="L1189" s="23" t="s">
        <v>519</v>
      </c>
      <c r="M1189" s="23" t="s">
        <v>520</v>
      </c>
      <c r="N1189" s="25">
        <v>45450</v>
      </c>
      <c r="O1189" s="23" t="s">
        <v>52</v>
      </c>
      <c r="P1189" s="23" t="s">
        <v>396</v>
      </c>
      <c r="Q1189" s="35">
        <v>29021</v>
      </c>
      <c r="R1189" s="35" t="s">
        <v>6331</v>
      </c>
      <c r="S1189" s="35" t="s">
        <v>6332</v>
      </c>
      <c r="T1189" s="91" t="s">
        <v>15243</v>
      </c>
      <c r="U1189" t="str">
        <f>VLOOKUP(A1189,'PLIL_Branch List'!$C$3:$C$127,1,0)</f>
        <v>Ranchi</v>
      </c>
    </row>
    <row r="1190" spans="1:21" x14ac:dyDescent="0.25">
      <c r="A1190" s="34" t="str">
        <f>INDEX(Converter!B:B,MATCH(Employees!F1190,Converter!C:C,0))</f>
        <v>Bhubneshwar</v>
      </c>
      <c r="B1190" s="23">
        <v>1189</v>
      </c>
      <c r="C1190" s="23" t="s">
        <v>3791</v>
      </c>
      <c r="D1190" s="24">
        <v>38288</v>
      </c>
      <c r="E1190" s="23" t="s">
        <v>3792</v>
      </c>
      <c r="F1190" s="23" t="s">
        <v>119</v>
      </c>
      <c r="G1190" s="23" t="s">
        <v>435</v>
      </c>
      <c r="H1190" s="23" t="s">
        <v>722</v>
      </c>
      <c r="I1190" s="23" t="s">
        <v>718</v>
      </c>
      <c r="J1190" s="23" t="s">
        <v>1789</v>
      </c>
      <c r="K1190" s="23" t="s">
        <v>1790</v>
      </c>
      <c r="L1190" s="23" t="s">
        <v>445</v>
      </c>
      <c r="M1190" s="23" t="s">
        <v>723</v>
      </c>
      <c r="N1190" s="25">
        <v>45450</v>
      </c>
      <c r="O1190" s="23" t="s">
        <v>119</v>
      </c>
      <c r="P1190" s="23" t="s">
        <v>396</v>
      </c>
      <c r="Q1190" s="35">
        <v>28194</v>
      </c>
      <c r="R1190" s="35" t="s">
        <v>6333</v>
      </c>
      <c r="S1190" s="35" t="s">
        <v>6334</v>
      </c>
      <c r="T1190" s="91" t="s">
        <v>15244</v>
      </c>
      <c r="U1190" t="e">
        <f>VLOOKUP(A1190,'PLIL_Branch List'!$C$3:$C$127,1,0)</f>
        <v>#N/A</v>
      </c>
    </row>
    <row r="1191" spans="1:21" x14ac:dyDescent="0.25">
      <c r="A1191" s="34" t="str">
        <f>INDEX(Converter!B:B,MATCH(Employees!F1191,Converter!C:C,0))</f>
        <v>Guwahati</v>
      </c>
      <c r="B1191" s="23">
        <v>1190</v>
      </c>
      <c r="C1191" s="23" t="s">
        <v>3793</v>
      </c>
      <c r="D1191" s="24">
        <v>38314</v>
      </c>
      <c r="E1191" s="23" t="s">
        <v>3794</v>
      </c>
      <c r="F1191" s="23" t="s">
        <v>34</v>
      </c>
      <c r="G1191" s="23" t="s">
        <v>432</v>
      </c>
      <c r="H1191" s="23" t="s">
        <v>448</v>
      </c>
      <c r="I1191" s="23" t="s">
        <v>449</v>
      </c>
      <c r="J1191" s="23" t="s">
        <v>478</v>
      </c>
      <c r="K1191" s="23" t="s">
        <v>479</v>
      </c>
      <c r="L1191" s="23" t="s">
        <v>456</v>
      </c>
      <c r="M1191" s="23" t="s">
        <v>457</v>
      </c>
      <c r="N1191" s="25">
        <v>45457</v>
      </c>
      <c r="O1191" s="23" t="s">
        <v>34</v>
      </c>
      <c r="P1191" s="23" t="s">
        <v>396</v>
      </c>
      <c r="Q1191" s="35">
        <v>32983</v>
      </c>
      <c r="R1191" s="35" t="s">
        <v>6335</v>
      </c>
      <c r="S1191" s="35" t="s">
        <v>6336</v>
      </c>
      <c r="T1191" s="91" t="s">
        <v>15245</v>
      </c>
      <c r="U1191" t="str">
        <f>VLOOKUP(A1191,'PLIL_Branch List'!$C$3:$C$127,1,0)</f>
        <v>Guwahati</v>
      </c>
    </row>
    <row r="1192" spans="1:21" x14ac:dyDescent="0.25">
      <c r="A1192" s="34" t="str">
        <f>INDEX(Converter!B:B,MATCH(Employees!F1192,Converter!C:C,0))</f>
        <v>Vadodara</v>
      </c>
      <c r="B1192" s="23">
        <v>1191</v>
      </c>
      <c r="C1192" s="23" t="s">
        <v>3218</v>
      </c>
      <c r="D1192" s="24">
        <v>38316</v>
      </c>
      <c r="E1192" s="23" t="s">
        <v>3795</v>
      </c>
      <c r="F1192" s="23" t="s">
        <v>11</v>
      </c>
      <c r="G1192" s="23" t="s">
        <v>435</v>
      </c>
      <c r="H1192" s="23" t="s">
        <v>728</v>
      </c>
      <c r="I1192" s="23" t="s">
        <v>718</v>
      </c>
      <c r="J1192" s="23" t="s">
        <v>1885</v>
      </c>
      <c r="K1192" s="23" t="s">
        <v>1886</v>
      </c>
      <c r="L1192" s="23" t="s">
        <v>1483</v>
      </c>
      <c r="M1192" s="23" t="s">
        <v>874</v>
      </c>
      <c r="N1192" s="25">
        <v>45456</v>
      </c>
      <c r="O1192" s="23" t="s">
        <v>11</v>
      </c>
      <c r="P1192" s="23" t="s">
        <v>399</v>
      </c>
      <c r="Q1192" s="35">
        <v>30221</v>
      </c>
      <c r="R1192" s="35" t="s">
        <v>6337</v>
      </c>
      <c r="S1192" s="35" t="s">
        <v>9816</v>
      </c>
      <c r="T1192" s="91" t="s">
        <v>15246</v>
      </c>
      <c r="U1192" t="str">
        <f>VLOOKUP(A1192,'PLIL_Branch List'!$C$3:$C$127,1,0)</f>
        <v>Vadodara</v>
      </c>
    </row>
    <row r="1193" spans="1:21" x14ac:dyDescent="0.25">
      <c r="A1193" s="34" t="str">
        <f>INDEX(Converter!B:B,MATCH(Employees!F1193,Converter!C:C,0))</f>
        <v>Bhubneshwar</v>
      </c>
      <c r="B1193" s="23">
        <v>1192</v>
      </c>
      <c r="C1193" s="23" t="s">
        <v>3796</v>
      </c>
      <c r="D1193" s="24">
        <v>38317</v>
      </c>
      <c r="E1193" s="23" t="s">
        <v>3797</v>
      </c>
      <c r="F1193" s="23" t="s">
        <v>119</v>
      </c>
      <c r="G1193" s="23" t="s">
        <v>432</v>
      </c>
      <c r="H1193" s="23" t="s">
        <v>8843</v>
      </c>
      <c r="I1193" s="23" t="s">
        <v>718</v>
      </c>
      <c r="J1193" s="23" t="s">
        <v>879</v>
      </c>
      <c r="K1193" s="23" t="s">
        <v>880</v>
      </c>
      <c r="L1193" s="23" t="s">
        <v>9226</v>
      </c>
      <c r="M1193" s="23" t="s">
        <v>9227</v>
      </c>
      <c r="N1193" s="25">
        <v>45457</v>
      </c>
      <c r="O1193" s="23" t="s">
        <v>119</v>
      </c>
      <c r="P1193" s="23" t="s">
        <v>396</v>
      </c>
      <c r="Q1193" s="35">
        <v>29046</v>
      </c>
      <c r="R1193" s="35" t="s">
        <v>6338</v>
      </c>
      <c r="S1193" s="35" t="s">
        <v>6339</v>
      </c>
      <c r="T1193" s="91" t="s">
        <v>15247</v>
      </c>
      <c r="U1193" t="e">
        <f>VLOOKUP(A1193,'PLIL_Branch List'!$C$3:$C$127,1,0)</f>
        <v>#N/A</v>
      </c>
    </row>
    <row r="1194" spans="1:21" x14ac:dyDescent="0.25">
      <c r="A1194" s="34" t="str">
        <f>INDEX(Converter!B:B,MATCH(Employees!F1194,Converter!C:C,0))</f>
        <v>Pune</v>
      </c>
      <c r="B1194" s="23">
        <v>1193</v>
      </c>
      <c r="C1194" s="23" t="s">
        <v>3798</v>
      </c>
      <c r="D1194" s="24">
        <v>38324</v>
      </c>
      <c r="E1194" s="23" t="s">
        <v>3799</v>
      </c>
      <c r="F1194" s="23" t="s">
        <v>38</v>
      </c>
      <c r="G1194" s="23" t="s">
        <v>435</v>
      </c>
      <c r="H1194" s="23" t="s">
        <v>448</v>
      </c>
      <c r="I1194" s="23" t="s">
        <v>449</v>
      </c>
      <c r="J1194" s="23" t="s">
        <v>2115</v>
      </c>
      <c r="K1194" s="23" t="s">
        <v>2116</v>
      </c>
      <c r="L1194" s="23" t="s">
        <v>519</v>
      </c>
      <c r="M1194" s="23" t="s">
        <v>520</v>
      </c>
      <c r="N1194" s="25">
        <v>45458</v>
      </c>
      <c r="O1194" s="23" t="s">
        <v>38</v>
      </c>
      <c r="P1194" s="23" t="s">
        <v>399</v>
      </c>
      <c r="Q1194" s="35">
        <v>27546</v>
      </c>
      <c r="R1194" s="35" t="s">
        <v>6340</v>
      </c>
      <c r="S1194" s="35" t="s">
        <v>9817</v>
      </c>
      <c r="T1194" s="91" t="s">
        <v>15248</v>
      </c>
      <c r="U1194" t="str">
        <f>VLOOKUP(A1194,'PLIL_Branch List'!$C$3:$C$127,1,0)</f>
        <v>Pune</v>
      </c>
    </row>
    <row r="1195" spans="1:21" x14ac:dyDescent="0.25">
      <c r="A1195" s="34" t="str">
        <f>INDEX(Converter!B:B,MATCH(Employees!F1195,Converter!C:C,0))</f>
        <v>Rajkot</v>
      </c>
      <c r="B1195" s="23">
        <v>1194</v>
      </c>
      <c r="C1195" s="23" t="s">
        <v>3800</v>
      </c>
      <c r="D1195" s="24">
        <v>38365</v>
      </c>
      <c r="E1195" s="23" t="s">
        <v>3801</v>
      </c>
      <c r="F1195" s="23" t="s">
        <v>17</v>
      </c>
      <c r="G1195" s="23" t="s">
        <v>435</v>
      </c>
      <c r="H1195" s="23" t="s">
        <v>451</v>
      </c>
      <c r="I1195" s="23" t="s">
        <v>449</v>
      </c>
      <c r="J1195" s="23" t="s">
        <v>2516</v>
      </c>
      <c r="K1195" s="23" t="s">
        <v>2607</v>
      </c>
      <c r="L1195" s="23" t="s">
        <v>458</v>
      </c>
      <c r="M1195" s="23" t="s">
        <v>11943</v>
      </c>
      <c r="N1195" s="25">
        <v>45464</v>
      </c>
      <c r="O1195" s="23" t="s">
        <v>17</v>
      </c>
      <c r="P1195" s="23" t="s">
        <v>399</v>
      </c>
      <c r="Q1195" s="35">
        <v>37095</v>
      </c>
      <c r="R1195" s="35" t="s">
        <v>6341</v>
      </c>
      <c r="S1195" s="35" t="s">
        <v>9818</v>
      </c>
      <c r="T1195" s="91" t="s">
        <v>15249</v>
      </c>
      <c r="U1195" t="str">
        <f>VLOOKUP(A1195,'PLIL_Branch List'!$C$3:$C$127,1,0)</f>
        <v>Rajkot</v>
      </c>
    </row>
    <row r="1196" spans="1:21" x14ac:dyDescent="0.25">
      <c r="A1196" s="34" t="str">
        <f>INDEX(Converter!B:B,MATCH(Employees!F1196,Converter!C:C,0))</f>
        <v>Raipur</v>
      </c>
      <c r="B1196" s="23">
        <v>1195</v>
      </c>
      <c r="C1196" s="23" t="s">
        <v>3802</v>
      </c>
      <c r="D1196" s="24">
        <v>38370</v>
      </c>
      <c r="E1196" s="23" t="s">
        <v>3803</v>
      </c>
      <c r="F1196" s="23" t="s">
        <v>133</v>
      </c>
      <c r="G1196" s="23" t="s">
        <v>432</v>
      </c>
      <c r="H1196" s="23" t="s">
        <v>722</v>
      </c>
      <c r="I1196" s="23" t="s">
        <v>718</v>
      </c>
      <c r="J1196" s="23" t="s">
        <v>8689</v>
      </c>
      <c r="K1196" s="23" t="s">
        <v>8690</v>
      </c>
      <c r="L1196" s="23" t="s">
        <v>460</v>
      </c>
      <c r="M1196" s="23" t="s">
        <v>744</v>
      </c>
      <c r="N1196" s="25">
        <v>45462</v>
      </c>
      <c r="O1196" s="23" t="s">
        <v>133</v>
      </c>
      <c r="P1196" s="23" t="s">
        <v>399</v>
      </c>
      <c r="Q1196" s="35">
        <v>29687</v>
      </c>
      <c r="R1196" s="35" t="s">
        <v>6342</v>
      </c>
      <c r="S1196" s="35" t="s">
        <v>6343</v>
      </c>
      <c r="T1196" s="91" t="s">
        <v>15250</v>
      </c>
      <c r="U1196" t="str">
        <f>VLOOKUP(A1196,'PLIL_Branch List'!$C$3:$C$127,1,0)</f>
        <v>Raipur</v>
      </c>
    </row>
    <row r="1197" spans="1:21" x14ac:dyDescent="0.25">
      <c r="A1197" s="34" t="str">
        <f>INDEX(Converter!B:B,MATCH(Employees!F1197,Converter!C:C,0))</f>
        <v xml:space="preserve">Tezpur </v>
      </c>
      <c r="B1197" s="23">
        <v>1196</v>
      </c>
      <c r="C1197" s="23" t="s">
        <v>3804</v>
      </c>
      <c r="D1197" s="24">
        <v>38374</v>
      </c>
      <c r="E1197" s="23" t="s">
        <v>3805</v>
      </c>
      <c r="F1197" s="23" t="s">
        <v>134</v>
      </c>
      <c r="G1197" s="23" t="s">
        <v>432</v>
      </c>
      <c r="H1197" s="23" t="s">
        <v>722</v>
      </c>
      <c r="I1197" s="23" t="s">
        <v>718</v>
      </c>
      <c r="J1197" s="23" t="s">
        <v>11970</v>
      </c>
      <c r="K1197" s="23" t="s">
        <v>11971</v>
      </c>
      <c r="L1197" s="23" t="s">
        <v>458</v>
      </c>
      <c r="M1197" s="23" t="s">
        <v>742</v>
      </c>
      <c r="N1197" s="25">
        <v>45464</v>
      </c>
      <c r="O1197" s="23" t="s">
        <v>134</v>
      </c>
      <c r="P1197" s="23" t="s">
        <v>396</v>
      </c>
      <c r="Q1197" s="35">
        <v>32790</v>
      </c>
      <c r="R1197" s="35" t="s">
        <v>6344</v>
      </c>
      <c r="S1197" s="35" t="s">
        <v>6345</v>
      </c>
      <c r="T1197" s="91" t="s">
        <v>15251</v>
      </c>
      <c r="U1197" t="e">
        <f>VLOOKUP(A1197,'PLIL_Branch List'!$C$3:$C$127,1,0)</f>
        <v>#N/A</v>
      </c>
    </row>
    <row r="1198" spans="1:21" x14ac:dyDescent="0.25">
      <c r="A1198" s="34" t="str">
        <f>INDEX(Converter!B:B,MATCH(Employees!F1198,Converter!C:C,0))</f>
        <v>Gorakhpur</v>
      </c>
      <c r="B1198" s="23">
        <v>1197</v>
      </c>
      <c r="C1198" s="23" t="s">
        <v>3806</v>
      </c>
      <c r="D1198" s="24">
        <v>38377</v>
      </c>
      <c r="E1198" s="23" t="s">
        <v>3807</v>
      </c>
      <c r="F1198" s="23" t="s">
        <v>76</v>
      </c>
      <c r="G1198" s="23" t="s">
        <v>435</v>
      </c>
      <c r="H1198" s="23" t="s">
        <v>8681</v>
      </c>
      <c r="I1198" s="23" t="s">
        <v>8681</v>
      </c>
      <c r="J1198" s="23" t="s">
        <v>752</v>
      </c>
      <c r="K1198" s="23" t="s">
        <v>753</v>
      </c>
      <c r="L1198" s="23" t="s">
        <v>453</v>
      </c>
      <c r="M1198" s="23" t="s">
        <v>765</v>
      </c>
      <c r="N1198" s="25">
        <v>45464</v>
      </c>
      <c r="O1198" s="23" t="s">
        <v>76</v>
      </c>
      <c r="P1198" s="23" t="s">
        <v>516</v>
      </c>
      <c r="Q1198" s="35">
        <v>29774</v>
      </c>
      <c r="R1198" s="35" t="s">
        <v>6346</v>
      </c>
      <c r="S1198" s="35" t="s">
        <v>6347</v>
      </c>
      <c r="T1198" s="91" t="s">
        <v>15252</v>
      </c>
      <c r="U1198" t="str">
        <f>VLOOKUP(A1198,'PLIL_Branch List'!$C$3:$C$127,1,0)</f>
        <v>Gorakhpur</v>
      </c>
    </row>
    <row r="1199" spans="1:21" x14ac:dyDescent="0.25">
      <c r="A1199" s="34" t="str">
        <f>INDEX(Converter!B:B,MATCH(Employees!F1199,Converter!C:C,0))</f>
        <v>Gurgaon</v>
      </c>
      <c r="B1199" s="23">
        <v>1198</v>
      </c>
      <c r="C1199" s="23" t="s">
        <v>3808</v>
      </c>
      <c r="D1199" s="24">
        <v>38393</v>
      </c>
      <c r="E1199" s="23" t="s">
        <v>3809</v>
      </c>
      <c r="F1199" s="23" t="s">
        <v>828</v>
      </c>
      <c r="G1199" s="23" t="s">
        <v>435</v>
      </c>
      <c r="H1199" s="23" t="s">
        <v>8397</v>
      </c>
      <c r="I1199" s="23" t="s">
        <v>1253</v>
      </c>
      <c r="J1199" s="23" t="s">
        <v>3105</v>
      </c>
      <c r="K1199" s="23" t="s">
        <v>3106</v>
      </c>
      <c r="L1199" s="23" t="s">
        <v>441</v>
      </c>
      <c r="M1199" s="23" t="s">
        <v>3810</v>
      </c>
      <c r="N1199" s="25">
        <v>45474</v>
      </c>
      <c r="O1199" s="23" t="s">
        <v>828</v>
      </c>
      <c r="P1199" s="23" t="s">
        <v>434</v>
      </c>
      <c r="Q1199" s="35">
        <v>34152</v>
      </c>
      <c r="R1199" s="35" t="s">
        <v>6348</v>
      </c>
      <c r="S1199" s="35" t="s">
        <v>6049</v>
      </c>
      <c r="T1199" s="91" t="s">
        <v>15253</v>
      </c>
      <c r="U1199" t="str">
        <f>VLOOKUP(A1199,'PLIL_Branch List'!$C$3:$C$127,1,0)</f>
        <v>Gurgaon</v>
      </c>
    </row>
    <row r="1200" spans="1:21" x14ac:dyDescent="0.25">
      <c r="A1200" s="34" t="str">
        <f>INDEX(Converter!B:B,MATCH(Employees!F1200,Converter!C:C,0))</f>
        <v>Kullu</v>
      </c>
      <c r="B1200" s="23">
        <v>1199</v>
      </c>
      <c r="C1200" s="23" t="s">
        <v>3812</v>
      </c>
      <c r="D1200" s="24">
        <v>38410</v>
      </c>
      <c r="E1200" s="23" t="s">
        <v>3813</v>
      </c>
      <c r="F1200" s="23" t="s">
        <v>798</v>
      </c>
      <c r="G1200" s="23" t="s">
        <v>435</v>
      </c>
      <c r="H1200" s="23" t="s">
        <v>722</v>
      </c>
      <c r="I1200" s="23" t="s">
        <v>718</v>
      </c>
      <c r="J1200" s="23" t="s">
        <v>6627</v>
      </c>
      <c r="K1200" s="23" t="s">
        <v>6737</v>
      </c>
      <c r="L1200" s="23" t="s">
        <v>453</v>
      </c>
      <c r="M1200" s="23" t="s">
        <v>743</v>
      </c>
      <c r="N1200" s="25">
        <v>45471</v>
      </c>
      <c r="O1200" s="23" t="s">
        <v>798</v>
      </c>
      <c r="P1200" s="23" t="s">
        <v>402</v>
      </c>
      <c r="Q1200" s="35">
        <v>33589</v>
      </c>
      <c r="R1200" s="35" t="s">
        <v>6349</v>
      </c>
      <c r="S1200" s="35" t="s">
        <v>9819</v>
      </c>
      <c r="T1200" s="91" t="s">
        <v>15254</v>
      </c>
      <c r="U1200" t="str">
        <f>VLOOKUP(A1200,'PLIL_Branch List'!$C$3:$C$127,1,0)</f>
        <v>Kullu</v>
      </c>
    </row>
    <row r="1201" spans="1:21" x14ac:dyDescent="0.25">
      <c r="A1201" s="34" t="str">
        <f>INDEX(Converter!B:B,MATCH(Employees!F1201,Converter!C:C,0))</f>
        <v>Babina</v>
      </c>
      <c r="B1201" s="23">
        <v>1200</v>
      </c>
      <c r="C1201" s="23" t="s">
        <v>2019</v>
      </c>
      <c r="D1201" s="24">
        <v>38413</v>
      </c>
      <c r="E1201" s="23" t="s">
        <v>2020</v>
      </c>
      <c r="F1201" s="23" t="s">
        <v>68</v>
      </c>
      <c r="G1201" s="23" t="s">
        <v>432</v>
      </c>
      <c r="H1201" s="23" t="s">
        <v>448</v>
      </c>
      <c r="I1201" s="23" t="s">
        <v>449</v>
      </c>
      <c r="J1201" s="23" t="s">
        <v>1705</v>
      </c>
      <c r="K1201" s="23" t="s">
        <v>377</v>
      </c>
      <c r="L1201" s="23" t="s">
        <v>445</v>
      </c>
      <c r="M1201" s="23" t="s">
        <v>452</v>
      </c>
      <c r="N1201" s="25">
        <v>45474</v>
      </c>
      <c r="O1201" s="23" t="s">
        <v>68</v>
      </c>
      <c r="P1201" s="23" t="s">
        <v>399</v>
      </c>
      <c r="Q1201" s="35">
        <v>36891</v>
      </c>
      <c r="R1201" s="35" t="s">
        <v>6350</v>
      </c>
      <c r="S1201" s="35" t="s">
        <v>6351</v>
      </c>
      <c r="T1201" s="91" t="s">
        <v>15255</v>
      </c>
      <c r="U1201" t="str">
        <f>VLOOKUP(A1201,'PLIL_Branch List'!$C$3:$C$127,1,0)</f>
        <v>Babina</v>
      </c>
    </row>
    <row r="1202" spans="1:21" x14ac:dyDescent="0.25">
      <c r="A1202" s="34" t="str">
        <f>INDEX(Converter!B:B,MATCH(Employees!F1202,Converter!C:C,0))</f>
        <v>Faridkot</v>
      </c>
      <c r="B1202" s="23">
        <v>1201</v>
      </c>
      <c r="C1202" s="23" t="s">
        <v>892</v>
      </c>
      <c r="D1202" s="24">
        <v>38414</v>
      </c>
      <c r="E1202" s="23" t="s">
        <v>3814</v>
      </c>
      <c r="F1202" s="23" t="s">
        <v>122</v>
      </c>
      <c r="G1202" s="23" t="s">
        <v>432</v>
      </c>
      <c r="H1202" s="23" t="s">
        <v>448</v>
      </c>
      <c r="I1202" s="23" t="s">
        <v>449</v>
      </c>
      <c r="J1202" s="23" t="s">
        <v>1838</v>
      </c>
      <c r="K1202" s="23" t="s">
        <v>529</v>
      </c>
      <c r="L1202" s="23" t="s">
        <v>460</v>
      </c>
      <c r="M1202" s="23" t="s">
        <v>461</v>
      </c>
      <c r="N1202" s="25">
        <v>45474</v>
      </c>
      <c r="O1202" s="23" t="s">
        <v>122</v>
      </c>
      <c r="P1202" s="23" t="s">
        <v>402</v>
      </c>
      <c r="Q1202" s="35">
        <v>31596</v>
      </c>
      <c r="R1202" s="35" t="s">
        <v>6352</v>
      </c>
      <c r="S1202" s="35" t="s">
        <v>6353</v>
      </c>
      <c r="T1202" s="91" t="s">
        <v>15256</v>
      </c>
      <c r="U1202" t="str">
        <f>VLOOKUP(A1202,'PLIL_Branch List'!$C$3:$C$127,1,0)</f>
        <v>Faridkot</v>
      </c>
    </row>
    <row r="1203" spans="1:21" x14ac:dyDescent="0.25">
      <c r="A1203" s="34" t="str">
        <f>INDEX(Converter!B:B,MATCH(Employees!F1203,Converter!C:C,0))</f>
        <v>Ambala</v>
      </c>
      <c r="B1203" s="23">
        <v>1202</v>
      </c>
      <c r="C1203" s="23" t="s">
        <v>3815</v>
      </c>
      <c r="D1203" s="24">
        <v>38421</v>
      </c>
      <c r="E1203" s="23" t="s">
        <v>3816</v>
      </c>
      <c r="F1203" s="23" t="s">
        <v>0</v>
      </c>
      <c r="G1203" s="23" t="s">
        <v>432</v>
      </c>
      <c r="H1203" s="23" t="s">
        <v>448</v>
      </c>
      <c r="I1203" s="23" t="s">
        <v>449</v>
      </c>
      <c r="J1203" s="23" t="s">
        <v>3766</v>
      </c>
      <c r="K1203" s="23" t="s">
        <v>3767</v>
      </c>
      <c r="L1203" s="23" t="s">
        <v>519</v>
      </c>
      <c r="M1203" s="23" t="s">
        <v>520</v>
      </c>
      <c r="N1203" s="25">
        <v>45474</v>
      </c>
      <c r="O1203" s="23" t="s">
        <v>0</v>
      </c>
      <c r="P1203" s="23" t="s">
        <v>402</v>
      </c>
      <c r="Q1203" s="35">
        <v>30187</v>
      </c>
      <c r="R1203" s="35" t="s">
        <v>6354</v>
      </c>
      <c r="S1203" s="35" t="s">
        <v>9820</v>
      </c>
      <c r="T1203" s="91" t="s">
        <v>15257</v>
      </c>
      <c r="U1203" t="str">
        <f>VLOOKUP(A1203,'PLIL_Branch List'!$C$3:$C$127,1,0)</f>
        <v>Ambala</v>
      </c>
    </row>
    <row r="1204" spans="1:21" x14ac:dyDescent="0.25">
      <c r="A1204" s="34" t="str">
        <f>INDEX(Converter!B:B,MATCH(Employees!F1204,Converter!C:C,0))</f>
        <v>Amritsar</v>
      </c>
      <c r="B1204" s="23">
        <v>1203</v>
      </c>
      <c r="C1204" s="23" t="s">
        <v>3094</v>
      </c>
      <c r="D1204" s="24">
        <v>38431</v>
      </c>
      <c r="E1204" s="23" t="s">
        <v>3095</v>
      </c>
      <c r="F1204" s="23" t="s">
        <v>13</v>
      </c>
      <c r="G1204" s="23" t="s">
        <v>435</v>
      </c>
      <c r="H1204" s="23" t="s">
        <v>728</v>
      </c>
      <c r="I1204" s="23" t="s">
        <v>718</v>
      </c>
      <c r="J1204" s="23" t="s">
        <v>2758</v>
      </c>
      <c r="K1204" s="23" t="s">
        <v>889</v>
      </c>
      <c r="L1204" s="23" t="s">
        <v>442</v>
      </c>
      <c r="M1204" s="23" t="s">
        <v>732</v>
      </c>
      <c r="N1204" s="25">
        <v>45475</v>
      </c>
      <c r="O1204" s="23" t="s">
        <v>13</v>
      </c>
      <c r="P1204" s="23" t="s">
        <v>402</v>
      </c>
      <c r="Q1204" s="35">
        <v>30561</v>
      </c>
      <c r="R1204" s="35" t="s">
        <v>6355</v>
      </c>
      <c r="S1204" s="35" t="s">
        <v>9821</v>
      </c>
      <c r="T1204" s="91" t="s">
        <v>15258</v>
      </c>
      <c r="U1204" t="str">
        <f>VLOOKUP(A1204,'PLIL_Branch List'!$C$3:$C$127,1,0)</f>
        <v>Amritsar</v>
      </c>
    </row>
    <row r="1205" spans="1:21" x14ac:dyDescent="0.25">
      <c r="A1205" s="34" t="str">
        <f>INDEX(Converter!B:B,MATCH(Employees!F1205,Converter!C:C,0))</f>
        <v>Ahemadabad</v>
      </c>
      <c r="B1205" s="23">
        <v>1204</v>
      </c>
      <c r="C1205" s="23" t="s">
        <v>3817</v>
      </c>
      <c r="D1205" s="24">
        <v>38439</v>
      </c>
      <c r="E1205" s="23" t="s">
        <v>3818</v>
      </c>
      <c r="F1205" s="23" t="s">
        <v>116</v>
      </c>
      <c r="G1205" s="23" t="s">
        <v>432</v>
      </c>
      <c r="H1205" s="23" t="s">
        <v>722</v>
      </c>
      <c r="I1205" s="23" t="s">
        <v>718</v>
      </c>
      <c r="J1205" s="23" t="s">
        <v>3652</v>
      </c>
      <c r="K1205" s="23" t="s">
        <v>3705</v>
      </c>
      <c r="L1205" s="23" t="s">
        <v>460</v>
      </c>
      <c r="M1205" s="23" t="s">
        <v>466</v>
      </c>
      <c r="N1205" s="25">
        <v>45475</v>
      </c>
      <c r="O1205" s="23" t="s">
        <v>116</v>
      </c>
      <c r="P1205" s="23" t="s">
        <v>399</v>
      </c>
      <c r="Q1205" s="35">
        <v>25573</v>
      </c>
      <c r="R1205" s="35" t="s">
        <v>6356</v>
      </c>
      <c r="S1205" s="35" t="s">
        <v>9822</v>
      </c>
      <c r="T1205" s="91" t="s">
        <v>15259</v>
      </c>
      <c r="U1205" t="e">
        <f>VLOOKUP(A1205,'PLIL_Branch List'!$C$3:$C$127,1,0)</f>
        <v>#N/A</v>
      </c>
    </row>
    <row r="1206" spans="1:21" x14ac:dyDescent="0.25">
      <c r="A1206" s="34" t="str">
        <f>INDEX(Converter!B:B,MATCH(Employees!F1206,Converter!C:C,0))</f>
        <v>Ghaziabad</v>
      </c>
      <c r="B1206" s="23">
        <v>1205</v>
      </c>
      <c r="C1206" s="23" t="s">
        <v>890</v>
      </c>
      <c r="D1206" s="24">
        <v>38440</v>
      </c>
      <c r="E1206" s="23" t="s">
        <v>3819</v>
      </c>
      <c r="F1206" s="23" t="s">
        <v>123</v>
      </c>
      <c r="G1206" s="23" t="s">
        <v>435</v>
      </c>
      <c r="H1206" s="23" t="s">
        <v>730</v>
      </c>
      <c r="I1206" s="23" t="s">
        <v>718</v>
      </c>
      <c r="J1206" s="23" t="s">
        <v>11964</v>
      </c>
      <c r="K1206" s="23" t="s">
        <v>11965</v>
      </c>
      <c r="L1206" s="23" t="s">
        <v>433</v>
      </c>
      <c r="M1206" s="23" t="s">
        <v>731</v>
      </c>
      <c r="N1206" s="25">
        <v>45475</v>
      </c>
      <c r="O1206" s="23" t="s">
        <v>123</v>
      </c>
      <c r="P1206" s="23" t="s">
        <v>516</v>
      </c>
      <c r="Q1206" s="35">
        <v>28991</v>
      </c>
      <c r="R1206" s="35" t="s">
        <v>6357</v>
      </c>
      <c r="S1206" s="35" t="s">
        <v>6358</v>
      </c>
      <c r="T1206" s="91" t="s">
        <v>15260</v>
      </c>
      <c r="U1206" t="str">
        <f>VLOOKUP(A1206,'PLIL_Branch List'!$C$3:$C$127,1,0)</f>
        <v>Ghaziabad</v>
      </c>
    </row>
    <row r="1207" spans="1:21" x14ac:dyDescent="0.25">
      <c r="A1207" s="34" t="str">
        <f>INDEX(Converter!B:B,MATCH(Employees!F1207,Converter!C:C,0))</f>
        <v>Jamshedpur</v>
      </c>
      <c r="B1207" s="23">
        <v>1206</v>
      </c>
      <c r="C1207" s="23" t="s">
        <v>3820</v>
      </c>
      <c r="D1207" s="24">
        <v>38450</v>
      </c>
      <c r="E1207" s="23" t="s">
        <v>3821</v>
      </c>
      <c r="F1207" s="23" t="s">
        <v>82</v>
      </c>
      <c r="G1207" s="23" t="s">
        <v>432</v>
      </c>
      <c r="H1207" s="23" t="s">
        <v>451</v>
      </c>
      <c r="I1207" s="23" t="s">
        <v>449</v>
      </c>
      <c r="J1207" s="23" t="s">
        <v>2893</v>
      </c>
      <c r="K1207" s="23" t="s">
        <v>807</v>
      </c>
      <c r="L1207" s="23" t="s">
        <v>460</v>
      </c>
      <c r="M1207" s="23" t="s">
        <v>11935</v>
      </c>
      <c r="N1207" s="25">
        <v>45476</v>
      </c>
      <c r="O1207" s="23" t="s">
        <v>82</v>
      </c>
      <c r="P1207" s="23" t="s">
        <v>396</v>
      </c>
      <c r="Q1207" s="35">
        <v>33950</v>
      </c>
      <c r="R1207" s="35" t="s">
        <v>6360</v>
      </c>
      <c r="S1207" s="35" t="s">
        <v>6361</v>
      </c>
      <c r="T1207" s="91" t="s">
        <v>15261</v>
      </c>
      <c r="U1207" t="str">
        <f>VLOOKUP(A1207,'PLIL_Branch List'!$C$3:$C$127,1,0)</f>
        <v>Jamshedpur</v>
      </c>
    </row>
    <row r="1208" spans="1:21" x14ac:dyDescent="0.25">
      <c r="A1208" s="34" t="str">
        <f>INDEX(Converter!B:B,MATCH(Employees!F1208,Converter!C:C,0))</f>
        <v>S.R.C. Cuttack</v>
      </c>
      <c r="B1208" s="23">
        <v>1207</v>
      </c>
      <c r="C1208" s="23" t="s">
        <v>3822</v>
      </c>
      <c r="D1208" s="24">
        <v>38455</v>
      </c>
      <c r="E1208" s="23" t="s">
        <v>3823</v>
      </c>
      <c r="F1208" s="23" t="s">
        <v>318</v>
      </c>
      <c r="G1208" s="23" t="s">
        <v>432</v>
      </c>
      <c r="H1208" s="23" t="s">
        <v>8843</v>
      </c>
      <c r="I1208" s="23" t="s">
        <v>718</v>
      </c>
      <c r="J1208" s="23" t="s">
        <v>876</v>
      </c>
      <c r="K1208" s="23" t="s">
        <v>877</v>
      </c>
      <c r="L1208" s="23" t="s">
        <v>9226</v>
      </c>
      <c r="M1208" s="23" t="s">
        <v>9227</v>
      </c>
      <c r="N1208" s="25">
        <v>45477</v>
      </c>
      <c r="O1208" s="23" t="s">
        <v>318</v>
      </c>
      <c r="P1208" s="23" t="s">
        <v>396</v>
      </c>
      <c r="Q1208" s="35">
        <v>33004</v>
      </c>
      <c r="R1208" s="35" t="s">
        <v>6362</v>
      </c>
      <c r="S1208" s="35" t="s">
        <v>6363</v>
      </c>
      <c r="T1208" s="91" t="s">
        <v>15262</v>
      </c>
      <c r="U1208" t="e">
        <f>VLOOKUP(A1208,'PLIL_Branch List'!$C$3:$C$127,1,0)</f>
        <v>#N/A</v>
      </c>
    </row>
    <row r="1209" spans="1:21" x14ac:dyDescent="0.25">
      <c r="A1209" s="34" t="str">
        <f>INDEX(Converter!B:B,MATCH(Employees!F1209,Converter!C:C,0))</f>
        <v>Srinagar</v>
      </c>
      <c r="B1209" s="23">
        <v>1208</v>
      </c>
      <c r="C1209" s="23" t="s">
        <v>3675</v>
      </c>
      <c r="D1209" s="24">
        <v>38459</v>
      </c>
      <c r="E1209" s="23" t="s">
        <v>3824</v>
      </c>
      <c r="F1209" s="23" t="s">
        <v>46</v>
      </c>
      <c r="G1209" s="23" t="s">
        <v>435</v>
      </c>
      <c r="H1209" s="23" t="s">
        <v>451</v>
      </c>
      <c r="I1209" s="23" t="s">
        <v>449</v>
      </c>
      <c r="J1209" s="23" t="s">
        <v>2101</v>
      </c>
      <c r="K1209" s="23" t="s">
        <v>2102</v>
      </c>
      <c r="L1209" s="23" t="s">
        <v>458</v>
      </c>
      <c r="M1209" s="23" t="s">
        <v>11943</v>
      </c>
      <c r="N1209" s="25">
        <v>45478</v>
      </c>
      <c r="O1209" s="23" t="s">
        <v>46</v>
      </c>
      <c r="P1209" s="23" t="s">
        <v>402</v>
      </c>
      <c r="Q1209" s="35">
        <v>30591</v>
      </c>
      <c r="R1209" s="35" t="s">
        <v>6364</v>
      </c>
      <c r="S1209" s="35" t="s">
        <v>6365</v>
      </c>
      <c r="T1209" s="91" t="s">
        <v>15263</v>
      </c>
      <c r="U1209" t="str">
        <f>VLOOKUP(A1209,'PLIL_Branch List'!$C$3:$C$127,1,0)</f>
        <v>Srinagar</v>
      </c>
    </row>
    <row r="1210" spans="1:21" x14ac:dyDescent="0.25">
      <c r="A1210" s="34" t="str">
        <f>INDEX(Converter!B:B,MATCH(Employees!F1210,Converter!C:C,0))</f>
        <v>Gurgaon</v>
      </c>
      <c r="B1210" s="23">
        <v>1209</v>
      </c>
      <c r="C1210" s="23" t="s">
        <v>3825</v>
      </c>
      <c r="D1210" s="24">
        <v>38461</v>
      </c>
      <c r="E1210" s="23" t="s">
        <v>3826</v>
      </c>
      <c r="F1210" s="23" t="s">
        <v>828</v>
      </c>
      <c r="G1210" s="23" t="s">
        <v>435</v>
      </c>
      <c r="H1210" s="23" t="s">
        <v>1960</v>
      </c>
      <c r="I1210" s="23" t="s">
        <v>1961</v>
      </c>
      <c r="J1210" s="23" t="s">
        <v>2185</v>
      </c>
      <c r="K1210" s="23" t="s">
        <v>2186</v>
      </c>
      <c r="L1210" s="23" t="s">
        <v>1315</v>
      </c>
      <c r="M1210" s="23" t="s">
        <v>2957</v>
      </c>
      <c r="N1210" s="25">
        <v>45478</v>
      </c>
      <c r="O1210" s="23" t="s">
        <v>828</v>
      </c>
      <c r="P1210" s="23" t="s">
        <v>434</v>
      </c>
      <c r="Q1210" s="35">
        <v>35626</v>
      </c>
      <c r="R1210" s="35" t="s">
        <v>6366</v>
      </c>
      <c r="S1210" s="35" t="s">
        <v>1831</v>
      </c>
      <c r="T1210" s="91" t="s">
        <v>15264</v>
      </c>
      <c r="U1210" t="str">
        <f>VLOOKUP(A1210,'PLIL_Branch List'!$C$3:$C$127,1,0)</f>
        <v>Gurgaon</v>
      </c>
    </row>
    <row r="1211" spans="1:21" x14ac:dyDescent="0.25">
      <c r="A1211" s="34" t="str">
        <f>INDEX(Converter!B:B,MATCH(Employees!F1211,Converter!C:C,0))</f>
        <v>Bhopal</v>
      </c>
      <c r="B1211" s="23">
        <v>1210</v>
      </c>
      <c r="C1211" s="23" t="s">
        <v>894</v>
      </c>
      <c r="D1211" s="24">
        <v>38463</v>
      </c>
      <c r="E1211" s="23" t="s">
        <v>895</v>
      </c>
      <c r="F1211" s="23" t="s">
        <v>30</v>
      </c>
      <c r="G1211" s="23" t="s">
        <v>435</v>
      </c>
      <c r="H1211" s="23" t="s">
        <v>448</v>
      </c>
      <c r="I1211" s="23" t="s">
        <v>449</v>
      </c>
      <c r="J1211" s="23" t="s">
        <v>3658</v>
      </c>
      <c r="K1211" s="23" t="s">
        <v>3659</v>
      </c>
      <c r="L1211" s="23" t="s">
        <v>445</v>
      </c>
      <c r="M1211" s="23" t="s">
        <v>452</v>
      </c>
      <c r="N1211" s="25">
        <v>45478</v>
      </c>
      <c r="O1211" s="23" t="s">
        <v>30</v>
      </c>
      <c r="P1211" s="23" t="s">
        <v>399</v>
      </c>
      <c r="Q1211" s="35">
        <v>34383</v>
      </c>
      <c r="R1211" s="35" t="s">
        <v>6367</v>
      </c>
      <c r="S1211" s="35" t="s">
        <v>9823</v>
      </c>
      <c r="T1211" s="91" t="s">
        <v>15265</v>
      </c>
      <c r="U1211" t="str">
        <f>VLOOKUP(A1211,'PLIL_Branch List'!$C$3:$C$127,1,0)</f>
        <v>Bhopal</v>
      </c>
    </row>
    <row r="1212" spans="1:21" x14ac:dyDescent="0.25">
      <c r="A1212" s="34" t="str">
        <f>INDEX(Converter!B:B,MATCH(Employees!F1212,Converter!C:C,0))</f>
        <v>Pune</v>
      </c>
      <c r="B1212" s="23">
        <v>1211</v>
      </c>
      <c r="C1212" s="23" t="s">
        <v>3827</v>
      </c>
      <c r="D1212" s="24">
        <v>38465</v>
      </c>
      <c r="E1212" s="23" t="s">
        <v>3828</v>
      </c>
      <c r="F1212" s="23" t="s">
        <v>38</v>
      </c>
      <c r="G1212" s="23" t="s">
        <v>435</v>
      </c>
      <c r="H1212" s="23" t="s">
        <v>448</v>
      </c>
      <c r="I1212" s="23" t="s">
        <v>449</v>
      </c>
      <c r="J1212" s="23" t="s">
        <v>3673</v>
      </c>
      <c r="K1212" s="23" t="s">
        <v>3674</v>
      </c>
      <c r="L1212" s="23" t="s">
        <v>519</v>
      </c>
      <c r="M1212" s="23" t="s">
        <v>520</v>
      </c>
      <c r="N1212" s="25">
        <v>45478</v>
      </c>
      <c r="O1212" s="23" t="s">
        <v>38</v>
      </c>
      <c r="P1212" s="23" t="s">
        <v>399</v>
      </c>
      <c r="Q1212" s="35">
        <v>27851</v>
      </c>
      <c r="R1212" s="35" t="s">
        <v>6368</v>
      </c>
      <c r="S1212" s="35" t="s">
        <v>9824</v>
      </c>
      <c r="T1212" s="91" t="s">
        <v>15266</v>
      </c>
      <c r="U1212" t="str">
        <f>VLOOKUP(A1212,'PLIL_Branch List'!$C$3:$C$127,1,0)</f>
        <v>Pune</v>
      </c>
    </row>
    <row r="1213" spans="1:21" x14ac:dyDescent="0.25">
      <c r="A1213" s="34" t="str">
        <f>INDEX(Converter!B:B,MATCH(Employees!F1213,Converter!C:C,0))</f>
        <v>Chandigarh</v>
      </c>
      <c r="B1213" s="23">
        <v>1212</v>
      </c>
      <c r="C1213" s="23" t="s">
        <v>2758</v>
      </c>
      <c r="D1213" s="24">
        <v>38483</v>
      </c>
      <c r="E1213" s="23" t="s">
        <v>889</v>
      </c>
      <c r="F1213" s="23" t="s">
        <v>10</v>
      </c>
      <c r="G1213" s="23" t="s">
        <v>435</v>
      </c>
      <c r="H1213" s="23" t="s">
        <v>749</v>
      </c>
      <c r="I1213" s="23" t="s">
        <v>718</v>
      </c>
      <c r="J1213" s="23" t="s">
        <v>2576</v>
      </c>
      <c r="K1213" s="23" t="s">
        <v>2757</v>
      </c>
      <c r="L1213" s="23" t="s">
        <v>437</v>
      </c>
      <c r="M1213" s="23" t="s">
        <v>734</v>
      </c>
      <c r="N1213" s="25">
        <v>45484</v>
      </c>
      <c r="O1213" s="23" t="s">
        <v>10</v>
      </c>
      <c r="P1213" s="23" t="s">
        <v>402</v>
      </c>
      <c r="Q1213" s="35">
        <v>30330</v>
      </c>
      <c r="R1213" s="35" t="s">
        <v>6369</v>
      </c>
      <c r="S1213" s="35" t="s">
        <v>6370</v>
      </c>
      <c r="T1213" s="91" t="s">
        <v>15267</v>
      </c>
      <c r="U1213" t="str">
        <f>VLOOKUP(A1213,'PLIL_Branch List'!$C$3:$C$127,1,0)</f>
        <v>Chandigarh</v>
      </c>
    </row>
    <row r="1214" spans="1:21" x14ac:dyDescent="0.25">
      <c r="A1214" s="34" t="str">
        <f>INDEX(Converter!B:B,MATCH(Employees!F1214,Converter!C:C,0))</f>
        <v>Kanpur</v>
      </c>
      <c r="B1214" s="23">
        <v>1213</v>
      </c>
      <c r="C1214" s="23" t="s">
        <v>3830</v>
      </c>
      <c r="D1214" s="24">
        <v>38492</v>
      </c>
      <c r="E1214" s="23" t="s">
        <v>3831</v>
      </c>
      <c r="F1214" s="23" t="s">
        <v>127</v>
      </c>
      <c r="G1214" s="23" t="s">
        <v>435</v>
      </c>
      <c r="H1214" s="23" t="s">
        <v>451</v>
      </c>
      <c r="I1214" s="23" t="s">
        <v>449</v>
      </c>
      <c r="J1214" s="23" t="s">
        <v>834</v>
      </c>
      <c r="K1214" s="23" t="s">
        <v>835</v>
      </c>
      <c r="L1214" s="23" t="s">
        <v>442</v>
      </c>
      <c r="M1214" s="23" t="s">
        <v>397</v>
      </c>
      <c r="N1214" s="25">
        <v>45481</v>
      </c>
      <c r="O1214" s="23" t="s">
        <v>127</v>
      </c>
      <c r="P1214" s="23" t="s">
        <v>516</v>
      </c>
      <c r="Q1214" s="35">
        <v>31695</v>
      </c>
      <c r="R1214" s="35" t="s">
        <v>6371</v>
      </c>
      <c r="S1214" s="35" t="s">
        <v>9825</v>
      </c>
      <c r="T1214" s="91" t="s">
        <v>15268</v>
      </c>
      <c r="U1214" t="str">
        <f>VLOOKUP(A1214,'PLIL_Branch List'!$C$3:$C$127,1,0)</f>
        <v>Kanpur</v>
      </c>
    </row>
    <row r="1215" spans="1:21" x14ac:dyDescent="0.25">
      <c r="A1215" s="34" t="str">
        <f>INDEX(Converter!B:B,MATCH(Employees!F1215,Converter!C:C,0))</f>
        <v>Meerut</v>
      </c>
      <c r="B1215" s="23">
        <v>1214</v>
      </c>
      <c r="C1215" s="23" t="s">
        <v>1616</v>
      </c>
      <c r="D1215" s="24">
        <v>38497</v>
      </c>
      <c r="E1215" s="23" t="s">
        <v>1617</v>
      </c>
      <c r="F1215" s="23" t="s">
        <v>27</v>
      </c>
      <c r="G1215" s="23" t="s">
        <v>435</v>
      </c>
      <c r="H1215" s="23" t="s">
        <v>448</v>
      </c>
      <c r="I1215" s="23" t="s">
        <v>449</v>
      </c>
      <c r="J1215" s="23" t="s">
        <v>1786</v>
      </c>
      <c r="K1215" s="23" t="s">
        <v>476</v>
      </c>
      <c r="L1215" s="23" t="s">
        <v>1276</v>
      </c>
      <c r="M1215" s="23" t="s">
        <v>398</v>
      </c>
      <c r="N1215" s="25">
        <v>45484</v>
      </c>
      <c r="O1215" s="23" t="s">
        <v>27</v>
      </c>
      <c r="P1215" s="23" t="s">
        <v>516</v>
      </c>
      <c r="Q1215" s="35">
        <v>27158</v>
      </c>
      <c r="R1215" s="35" t="s">
        <v>6373</v>
      </c>
      <c r="S1215" s="35" t="s">
        <v>9826</v>
      </c>
      <c r="T1215" s="91" t="s">
        <v>15269</v>
      </c>
      <c r="U1215" t="str">
        <f>VLOOKUP(A1215,'PLIL_Branch List'!$C$3:$C$127,1,0)</f>
        <v>Meerut</v>
      </c>
    </row>
    <row r="1216" spans="1:21" x14ac:dyDescent="0.25">
      <c r="A1216" s="34" t="str">
        <f>INDEX(Converter!B:B,MATCH(Employees!F1216,Converter!C:C,0))</f>
        <v>Dibrugarh</v>
      </c>
      <c r="B1216" s="23">
        <v>1215</v>
      </c>
      <c r="C1216" s="23" t="s">
        <v>3832</v>
      </c>
      <c r="D1216" s="24">
        <v>38502</v>
      </c>
      <c r="E1216" s="23" t="s">
        <v>3833</v>
      </c>
      <c r="F1216" s="23" t="s">
        <v>47</v>
      </c>
      <c r="G1216" s="23" t="s">
        <v>435</v>
      </c>
      <c r="H1216" s="23" t="s">
        <v>448</v>
      </c>
      <c r="I1216" s="23" t="s">
        <v>449</v>
      </c>
      <c r="J1216" s="23" t="s">
        <v>2851</v>
      </c>
      <c r="K1216" s="23" t="s">
        <v>2852</v>
      </c>
      <c r="L1216" s="23" t="s">
        <v>519</v>
      </c>
      <c r="M1216" s="23" t="s">
        <v>520</v>
      </c>
      <c r="N1216" s="25">
        <v>45484</v>
      </c>
      <c r="O1216" s="23" t="s">
        <v>47</v>
      </c>
      <c r="P1216" s="23" t="s">
        <v>396</v>
      </c>
      <c r="Q1216" s="35">
        <v>28490</v>
      </c>
      <c r="R1216" s="35" t="s">
        <v>6374</v>
      </c>
      <c r="S1216" s="35" t="s">
        <v>6375</v>
      </c>
      <c r="T1216" s="91" t="s">
        <v>15270</v>
      </c>
      <c r="U1216" t="str">
        <f>VLOOKUP(A1216,'PLIL_Branch List'!$C$3:$C$127,1,0)</f>
        <v>Dibrugarh</v>
      </c>
    </row>
    <row r="1217" spans="1:21" x14ac:dyDescent="0.25">
      <c r="A1217" s="34" t="str">
        <f>INDEX(Converter!B:B,MATCH(Employees!F1217,Converter!C:C,0))</f>
        <v>Gurgaon</v>
      </c>
      <c r="B1217" s="23">
        <v>1216</v>
      </c>
      <c r="C1217" s="23" t="s">
        <v>3834</v>
      </c>
      <c r="D1217" s="24">
        <v>38514</v>
      </c>
      <c r="E1217" s="23" t="s">
        <v>3835</v>
      </c>
      <c r="F1217" s="23" t="s">
        <v>828</v>
      </c>
      <c r="G1217" s="23" t="s">
        <v>435</v>
      </c>
      <c r="H1217" s="23" t="s">
        <v>1298</v>
      </c>
      <c r="I1217" s="23" t="s">
        <v>436</v>
      </c>
      <c r="J1217" s="23" t="s">
        <v>2193</v>
      </c>
      <c r="K1217" s="23" t="s">
        <v>492</v>
      </c>
      <c r="L1217" s="23" t="s">
        <v>455</v>
      </c>
      <c r="M1217" s="23" t="s">
        <v>2731</v>
      </c>
      <c r="N1217" s="25">
        <v>45488</v>
      </c>
      <c r="O1217" s="23" t="s">
        <v>828</v>
      </c>
      <c r="P1217" s="23" t="s">
        <v>434</v>
      </c>
      <c r="Q1217" s="35">
        <v>36255</v>
      </c>
      <c r="R1217" s="35" t="s">
        <v>6376</v>
      </c>
      <c r="S1217" s="35" t="s">
        <v>9827</v>
      </c>
      <c r="T1217" s="91" t="s">
        <v>15271</v>
      </c>
      <c r="U1217" t="str">
        <f>VLOOKUP(A1217,'PLIL_Branch List'!$C$3:$C$127,1,0)</f>
        <v>Gurgaon</v>
      </c>
    </row>
    <row r="1218" spans="1:21" x14ac:dyDescent="0.25">
      <c r="A1218" s="34" t="str">
        <f>INDEX(Converter!B:B,MATCH(Employees!F1218,Converter!C:C,0))</f>
        <v>Haldwani</v>
      </c>
      <c r="B1218" s="23">
        <v>1217</v>
      </c>
      <c r="C1218" s="23" t="s">
        <v>3837</v>
      </c>
      <c r="D1218" s="24">
        <v>38532</v>
      </c>
      <c r="E1218" s="23" t="s">
        <v>3838</v>
      </c>
      <c r="F1218" s="23" t="s">
        <v>818</v>
      </c>
      <c r="G1218" s="23" t="s">
        <v>432</v>
      </c>
      <c r="H1218" s="23" t="s">
        <v>404</v>
      </c>
      <c r="I1218" s="23" t="s">
        <v>436</v>
      </c>
      <c r="J1218" s="23" t="s">
        <v>1539</v>
      </c>
      <c r="K1218" s="23" t="s">
        <v>1540</v>
      </c>
      <c r="L1218" s="23" t="s">
        <v>455</v>
      </c>
      <c r="M1218" s="23" t="s">
        <v>1607</v>
      </c>
      <c r="N1218" s="25">
        <v>45490</v>
      </c>
      <c r="O1218" s="23" t="s">
        <v>818</v>
      </c>
      <c r="P1218" s="23" t="s">
        <v>516</v>
      </c>
      <c r="Q1218" s="35">
        <v>34807</v>
      </c>
      <c r="R1218" s="35" t="s">
        <v>6377</v>
      </c>
      <c r="S1218" s="35" t="s">
        <v>6378</v>
      </c>
      <c r="T1218" s="91" t="s">
        <v>15272</v>
      </c>
      <c r="U1218" t="str">
        <f>VLOOKUP(A1218,'PLIL_Branch List'!$C$3:$C$127,1,0)</f>
        <v>Haldwani</v>
      </c>
    </row>
    <row r="1219" spans="1:21" x14ac:dyDescent="0.25">
      <c r="A1219" s="34" t="str">
        <f>INDEX(Converter!B:B,MATCH(Employees!F1219,Converter!C:C,0))</f>
        <v>Gurgaon</v>
      </c>
      <c r="B1219" s="23">
        <v>1218</v>
      </c>
      <c r="C1219" s="23" t="s">
        <v>3839</v>
      </c>
      <c r="D1219" s="24">
        <v>38534</v>
      </c>
      <c r="E1219" s="23" t="s">
        <v>3840</v>
      </c>
      <c r="F1219" s="23" t="s">
        <v>828</v>
      </c>
      <c r="G1219" s="23" t="s">
        <v>432</v>
      </c>
      <c r="H1219" s="23" t="s">
        <v>1960</v>
      </c>
      <c r="I1219" s="23" t="s">
        <v>1961</v>
      </c>
      <c r="J1219" s="23" t="s">
        <v>2155</v>
      </c>
      <c r="K1219" s="23" t="s">
        <v>2156</v>
      </c>
      <c r="L1219" s="23" t="s">
        <v>455</v>
      </c>
      <c r="M1219" s="23" t="s">
        <v>2931</v>
      </c>
      <c r="N1219" s="25">
        <v>45490</v>
      </c>
      <c r="O1219" s="23" t="s">
        <v>828</v>
      </c>
      <c r="P1219" s="23" t="s">
        <v>434</v>
      </c>
      <c r="Q1219" s="35">
        <v>36052</v>
      </c>
      <c r="R1219" s="35" t="s">
        <v>6379</v>
      </c>
      <c r="S1219" s="35" t="s">
        <v>9828</v>
      </c>
      <c r="T1219" s="91" t="s">
        <v>15273</v>
      </c>
      <c r="U1219" t="str">
        <f>VLOOKUP(A1219,'PLIL_Branch List'!$C$3:$C$127,1,0)</f>
        <v>Gurgaon</v>
      </c>
    </row>
    <row r="1220" spans="1:21" x14ac:dyDescent="0.25">
      <c r="A1220" s="34" t="str">
        <f>INDEX(Converter!B:B,MATCH(Employees!F1220,Converter!C:C,0))</f>
        <v>Gurgaon</v>
      </c>
      <c r="B1220" s="23">
        <v>1219</v>
      </c>
      <c r="C1220" s="23" t="s">
        <v>3841</v>
      </c>
      <c r="D1220" s="24">
        <v>38543</v>
      </c>
      <c r="E1220" s="23" t="s">
        <v>3842</v>
      </c>
      <c r="F1220" s="23" t="s">
        <v>828</v>
      </c>
      <c r="G1220" s="23" t="s">
        <v>435</v>
      </c>
      <c r="H1220" s="23" t="s">
        <v>1311</v>
      </c>
      <c r="I1220" s="23" t="s">
        <v>436</v>
      </c>
      <c r="J1220" s="23" t="s">
        <v>1755</v>
      </c>
      <c r="K1220" s="23" t="s">
        <v>1756</v>
      </c>
      <c r="L1220" s="23" t="s">
        <v>447</v>
      </c>
      <c r="M1220" s="23" t="s">
        <v>2511</v>
      </c>
      <c r="N1220" s="25">
        <v>45492</v>
      </c>
      <c r="O1220" s="23" t="s">
        <v>828</v>
      </c>
      <c r="P1220" s="23" t="s">
        <v>434</v>
      </c>
      <c r="Q1220" s="35">
        <v>36562</v>
      </c>
      <c r="R1220" s="35" t="s">
        <v>6380</v>
      </c>
      <c r="S1220" s="35" t="s">
        <v>6381</v>
      </c>
      <c r="T1220" s="91" t="s">
        <v>15274</v>
      </c>
      <c r="U1220" t="str">
        <f>VLOOKUP(A1220,'PLIL_Branch List'!$C$3:$C$127,1,0)</f>
        <v>Gurgaon</v>
      </c>
    </row>
    <row r="1221" spans="1:21" x14ac:dyDescent="0.25">
      <c r="A1221" s="34" t="str">
        <f>INDEX(Converter!B:B,MATCH(Employees!F1221,Converter!C:C,0))</f>
        <v>Silchar</v>
      </c>
      <c r="B1221" s="23">
        <v>1220</v>
      </c>
      <c r="C1221" s="23" t="s">
        <v>3843</v>
      </c>
      <c r="D1221" s="24">
        <v>38554</v>
      </c>
      <c r="E1221" s="23" t="s">
        <v>3844</v>
      </c>
      <c r="F1221" s="23" t="s">
        <v>78</v>
      </c>
      <c r="G1221" s="23" t="s">
        <v>432</v>
      </c>
      <c r="H1221" s="23" t="s">
        <v>451</v>
      </c>
      <c r="I1221" s="23" t="s">
        <v>449</v>
      </c>
      <c r="J1221" s="23" t="s">
        <v>787</v>
      </c>
      <c r="K1221" s="23" t="s">
        <v>788</v>
      </c>
      <c r="L1221" s="23" t="s">
        <v>519</v>
      </c>
      <c r="M1221" s="23" t="s">
        <v>521</v>
      </c>
      <c r="N1221" s="25">
        <v>45491</v>
      </c>
      <c r="O1221" s="23" t="s">
        <v>78</v>
      </c>
      <c r="P1221" s="23" t="s">
        <v>396</v>
      </c>
      <c r="Q1221" s="35">
        <v>32351</v>
      </c>
      <c r="R1221" s="35" t="s">
        <v>6382</v>
      </c>
      <c r="S1221" s="35" t="s">
        <v>9829</v>
      </c>
      <c r="T1221" s="91" t="s">
        <v>15275</v>
      </c>
      <c r="U1221" t="str">
        <f>VLOOKUP(A1221,'PLIL_Branch List'!$C$3:$C$127,1,0)</f>
        <v>Silchar</v>
      </c>
    </row>
    <row r="1222" spans="1:21" x14ac:dyDescent="0.25">
      <c r="A1222" s="34" t="str">
        <f>INDEX(Converter!B:B,MATCH(Employees!F1222,Converter!C:C,0))</f>
        <v>Kanpur</v>
      </c>
      <c r="B1222" s="23">
        <v>1221</v>
      </c>
      <c r="C1222" s="23" t="s">
        <v>3845</v>
      </c>
      <c r="D1222" s="24">
        <v>38555</v>
      </c>
      <c r="E1222" s="23" t="s">
        <v>3846</v>
      </c>
      <c r="F1222" s="23" t="s">
        <v>127</v>
      </c>
      <c r="G1222" s="23" t="s">
        <v>435</v>
      </c>
      <c r="H1222" s="23" t="s">
        <v>448</v>
      </c>
      <c r="I1222" s="23" t="s">
        <v>449</v>
      </c>
      <c r="J1222" s="23" t="s">
        <v>2939</v>
      </c>
      <c r="K1222" s="23" t="s">
        <v>2146</v>
      </c>
      <c r="L1222" s="23" t="s">
        <v>456</v>
      </c>
      <c r="M1222" s="23" t="s">
        <v>457</v>
      </c>
      <c r="N1222" s="25">
        <v>45491</v>
      </c>
      <c r="O1222" s="23" t="s">
        <v>127</v>
      </c>
      <c r="P1222" s="23" t="s">
        <v>516</v>
      </c>
      <c r="Q1222" s="35">
        <v>35980</v>
      </c>
      <c r="R1222" s="35" t="s">
        <v>6383</v>
      </c>
      <c r="S1222" s="35" t="s">
        <v>9830</v>
      </c>
      <c r="T1222" s="91" t="s">
        <v>15276</v>
      </c>
      <c r="U1222" t="str">
        <f>VLOOKUP(A1222,'PLIL_Branch List'!$C$3:$C$127,1,0)</f>
        <v>Kanpur</v>
      </c>
    </row>
    <row r="1223" spans="1:21" x14ac:dyDescent="0.25">
      <c r="A1223" s="34" t="str">
        <f>INDEX(Converter!B:B,MATCH(Employees!F1223,Converter!C:C,0))</f>
        <v>Amritsar</v>
      </c>
      <c r="B1223" s="23">
        <v>1222</v>
      </c>
      <c r="C1223" s="23" t="s">
        <v>3847</v>
      </c>
      <c r="D1223" s="24">
        <v>38558</v>
      </c>
      <c r="E1223" s="23" t="s">
        <v>3848</v>
      </c>
      <c r="F1223" s="23" t="s">
        <v>13</v>
      </c>
      <c r="G1223" s="23" t="s">
        <v>432</v>
      </c>
      <c r="H1223" s="23" t="s">
        <v>722</v>
      </c>
      <c r="I1223" s="23" t="s">
        <v>718</v>
      </c>
      <c r="J1223" s="23" t="s">
        <v>3094</v>
      </c>
      <c r="K1223" s="23" t="s">
        <v>3095</v>
      </c>
      <c r="L1223" s="23" t="s">
        <v>458</v>
      </c>
      <c r="M1223" s="23" t="s">
        <v>742</v>
      </c>
      <c r="N1223" s="25">
        <v>45492</v>
      </c>
      <c r="O1223" s="23" t="s">
        <v>13</v>
      </c>
      <c r="P1223" s="23" t="s">
        <v>402</v>
      </c>
      <c r="Q1223" s="35">
        <v>31421</v>
      </c>
      <c r="R1223" s="35" t="s">
        <v>6384</v>
      </c>
      <c r="S1223" s="35" t="s">
        <v>9831</v>
      </c>
      <c r="T1223" s="91" t="s">
        <v>15277</v>
      </c>
      <c r="U1223" t="str">
        <f>VLOOKUP(A1223,'PLIL_Branch List'!$C$3:$C$127,1,0)</f>
        <v>Amritsar</v>
      </c>
    </row>
    <row r="1224" spans="1:21" x14ac:dyDescent="0.25">
      <c r="A1224" s="34" t="str">
        <f>INDEX(Converter!B:B,MATCH(Employees!F1224,Converter!C:C,0))</f>
        <v>Gurgaon Sec-29</v>
      </c>
      <c r="B1224" s="23">
        <v>1223</v>
      </c>
      <c r="C1224" s="23" t="s">
        <v>3849</v>
      </c>
      <c r="D1224" s="24">
        <v>38561</v>
      </c>
      <c r="E1224" s="23" t="s">
        <v>3850</v>
      </c>
      <c r="F1224" s="23" t="s">
        <v>322</v>
      </c>
      <c r="G1224" s="23" t="s">
        <v>432</v>
      </c>
      <c r="H1224" s="23" t="s">
        <v>481</v>
      </c>
      <c r="I1224" s="23" t="s">
        <v>436</v>
      </c>
      <c r="J1224" s="23" t="s">
        <v>3943</v>
      </c>
      <c r="K1224" s="23" t="s">
        <v>7400</v>
      </c>
      <c r="L1224" s="23" t="s">
        <v>2973</v>
      </c>
      <c r="M1224" s="23" t="s">
        <v>11060</v>
      </c>
      <c r="N1224" s="25">
        <v>45492</v>
      </c>
      <c r="O1224" s="23" t="s">
        <v>322</v>
      </c>
      <c r="P1224" s="23" t="s">
        <v>516</v>
      </c>
      <c r="Q1224" s="35">
        <v>31031</v>
      </c>
      <c r="R1224" s="35" t="s">
        <v>6385</v>
      </c>
      <c r="S1224" s="35" t="s">
        <v>9832</v>
      </c>
      <c r="T1224" s="91" t="s">
        <v>15278</v>
      </c>
      <c r="U1224" t="str">
        <f>VLOOKUP(A1224,'PLIL_Branch List'!$C$3:$C$127,1,0)</f>
        <v>Gurgaon Sec-29</v>
      </c>
    </row>
    <row r="1225" spans="1:21" x14ac:dyDescent="0.25">
      <c r="A1225" s="34" t="str">
        <f>INDEX(Converter!B:B,MATCH(Employees!F1225,Converter!C:C,0))</f>
        <v>Gurgaon</v>
      </c>
      <c r="B1225" s="23">
        <v>1224</v>
      </c>
      <c r="C1225" s="23" t="s">
        <v>3851</v>
      </c>
      <c r="D1225" s="24">
        <v>38562</v>
      </c>
      <c r="E1225" s="23" t="s">
        <v>1959</v>
      </c>
      <c r="F1225" s="23" t="s">
        <v>828</v>
      </c>
      <c r="G1225" s="23" t="s">
        <v>435</v>
      </c>
      <c r="H1225" s="23" t="s">
        <v>1960</v>
      </c>
      <c r="I1225" s="23" t="s">
        <v>1961</v>
      </c>
      <c r="J1225" s="23" t="s">
        <v>2155</v>
      </c>
      <c r="K1225" s="23" t="s">
        <v>2156</v>
      </c>
      <c r="L1225" s="23" t="s">
        <v>447</v>
      </c>
      <c r="M1225" s="23" t="s">
        <v>1939</v>
      </c>
      <c r="N1225" s="25">
        <v>45492</v>
      </c>
      <c r="O1225" s="23" t="s">
        <v>828</v>
      </c>
      <c r="P1225" s="23" t="s">
        <v>434</v>
      </c>
      <c r="Q1225" s="35">
        <v>33841</v>
      </c>
      <c r="R1225" s="35" t="s">
        <v>6386</v>
      </c>
      <c r="S1225" s="35" t="s">
        <v>6387</v>
      </c>
      <c r="T1225" s="91" t="s">
        <v>15279</v>
      </c>
      <c r="U1225" t="str">
        <f>VLOOKUP(A1225,'PLIL_Branch List'!$C$3:$C$127,1,0)</f>
        <v>Gurgaon</v>
      </c>
    </row>
    <row r="1226" spans="1:21" x14ac:dyDescent="0.25">
      <c r="A1226" s="34" t="str">
        <f>INDEX(Converter!B:B,MATCH(Employees!F1226,Converter!C:C,0))</f>
        <v>Gurgaon</v>
      </c>
      <c r="B1226" s="23">
        <v>1225</v>
      </c>
      <c r="C1226" s="23" t="s">
        <v>3852</v>
      </c>
      <c r="D1226" s="24">
        <v>38573</v>
      </c>
      <c r="E1226" s="23" t="s">
        <v>3853</v>
      </c>
      <c r="F1226" s="23" t="s">
        <v>828</v>
      </c>
      <c r="G1226" s="23" t="s">
        <v>435</v>
      </c>
      <c r="H1226" s="23" t="s">
        <v>481</v>
      </c>
      <c r="I1226" s="23" t="s">
        <v>436</v>
      </c>
      <c r="J1226" s="23" t="s">
        <v>3943</v>
      </c>
      <c r="K1226" s="23" t="s">
        <v>7400</v>
      </c>
      <c r="L1226" s="23" t="s">
        <v>442</v>
      </c>
      <c r="M1226" s="23" t="s">
        <v>3854</v>
      </c>
      <c r="N1226" s="25">
        <v>45495</v>
      </c>
      <c r="O1226" s="23" t="s">
        <v>828</v>
      </c>
      <c r="P1226" s="23" t="s">
        <v>434</v>
      </c>
      <c r="Q1226" s="35">
        <v>30934</v>
      </c>
      <c r="R1226" s="35" t="s">
        <v>6388</v>
      </c>
      <c r="S1226" s="35" t="s">
        <v>6389</v>
      </c>
      <c r="T1226" s="91" t="s">
        <v>15280</v>
      </c>
      <c r="U1226" t="str">
        <f>VLOOKUP(A1226,'PLIL_Branch List'!$C$3:$C$127,1,0)</f>
        <v>Gurgaon</v>
      </c>
    </row>
    <row r="1227" spans="1:21" x14ac:dyDescent="0.25">
      <c r="A1227" s="34" t="str">
        <f>INDEX(Converter!B:B,MATCH(Employees!F1227,Converter!C:C,0))</f>
        <v>Gurgaon Sec-29</v>
      </c>
      <c r="B1227" s="23">
        <v>1226</v>
      </c>
      <c r="C1227" s="23" t="s">
        <v>2123</v>
      </c>
      <c r="D1227" s="24">
        <v>38585</v>
      </c>
      <c r="E1227" s="23" t="s">
        <v>2124</v>
      </c>
      <c r="F1227" s="23" t="s">
        <v>322</v>
      </c>
      <c r="G1227" s="23" t="s">
        <v>435</v>
      </c>
      <c r="H1227" s="23" t="s">
        <v>451</v>
      </c>
      <c r="I1227" s="23" t="s">
        <v>449</v>
      </c>
      <c r="J1227" s="23" t="s">
        <v>1479</v>
      </c>
      <c r="K1227" s="23" t="s">
        <v>1480</v>
      </c>
      <c r="L1227" s="23" t="s">
        <v>437</v>
      </c>
      <c r="M1227" s="23" t="s">
        <v>3857</v>
      </c>
      <c r="N1227" s="25">
        <v>45506</v>
      </c>
      <c r="O1227" s="23" t="s">
        <v>322</v>
      </c>
      <c r="P1227" s="23" t="s">
        <v>516</v>
      </c>
      <c r="Q1227" s="35">
        <v>29096</v>
      </c>
      <c r="R1227" s="35" t="s">
        <v>6390</v>
      </c>
      <c r="S1227" s="35" t="s">
        <v>9833</v>
      </c>
      <c r="T1227" s="91" t="s">
        <v>15281</v>
      </c>
      <c r="U1227" t="str">
        <f>VLOOKUP(A1227,'PLIL_Branch List'!$C$3:$C$127,1,0)</f>
        <v>Gurgaon Sec-29</v>
      </c>
    </row>
    <row r="1228" spans="1:21" x14ac:dyDescent="0.25">
      <c r="A1228" s="34" t="str">
        <f>INDEX(Converter!B:B,MATCH(Employees!F1228,Converter!C:C,0))</f>
        <v>Binaguri</v>
      </c>
      <c r="B1228" s="23">
        <v>1227</v>
      </c>
      <c r="C1228" s="23" t="s">
        <v>3858</v>
      </c>
      <c r="D1228" s="24">
        <v>38586</v>
      </c>
      <c r="E1228" s="23" t="s">
        <v>3859</v>
      </c>
      <c r="F1228" s="23" t="s">
        <v>368</v>
      </c>
      <c r="G1228" s="23" t="s">
        <v>435</v>
      </c>
      <c r="H1228" s="23" t="s">
        <v>448</v>
      </c>
      <c r="I1228" s="23" t="s">
        <v>449</v>
      </c>
      <c r="J1228" s="23" t="s">
        <v>3733</v>
      </c>
      <c r="K1228" s="23" t="s">
        <v>3765</v>
      </c>
      <c r="L1228" s="23" t="s">
        <v>460</v>
      </c>
      <c r="M1228" s="23" t="s">
        <v>461</v>
      </c>
      <c r="N1228" s="25">
        <v>45495</v>
      </c>
      <c r="O1228" s="23" t="s">
        <v>368</v>
      </c>
      <c r="P1228" s="23" t="s">
        <v>396</v>
      </c>
      <c r="Q1228" s="35">
        <v>35045</v>
      </c>
      <c r="R1228" s="35" t="s">
        <v>6391</v>
      </c>
      <c r="S1228" s="35" t="s">
        <v>6392</v>
      </c>
      <c r="T1228" s="91" t="s">
        <v>15282</v>
      </c>
      <c r="U1228" t="str">
        <f>VLOOKUP(A1228,'PLIL_Branch List'!$C$3:$C$127,1,0)</f>
        <v>Binaguri</v>
      </c>
    </row>
    <row r="1229" spans="1:21" x14ac:dyDescent="0.25">
      <c r="A1229" s="34" t="str">
        <f>INDEX(Converter!B:B,MATCH(Employees!F1229,Converter!C:C,0))</f>
        <v>Gurgaon</v>
      </c>
      <c r="B1229" s="23">
        <v>1228</v>
      </c>
      <c r="C1229" s="23" t="s">
        <v>3860</v>
      </c>
      <c r="D1229" s="24">
        <v>38599</v>
      </c>
      <c r="E1229" s="23" t="s">
        <v>3861</v>
      </c>
      <c r="F1229" s="23" t="s">
        <v>828</v>
      </c>
      <c r="G1229" s="23" t="s">
        <v>435</v>
      </c>
      <c r="H1229" s="23" t="s">
        <v>3691</v>
      </c>
      <c r="I1229" s="23" t="s">
        <v>1227</v>
      </c>
      <c r="J1229" s="23" t="s">
        <v>2701</v>
      </c>
      <c r="K1229" s="23" t="s">
        <v>7399</v>
      </c>
      <c r="L1229" s="23" t="s">
        <v>443</v>
      </c>
      <c r="M1229" s="23" t="s">
        <v>3862</v>
      </c>
      <c r="N1229" s="25">
        <v>45509</v>
      </c>
      <c r="O1229" s="23" t="s">
        <v>828</v>
      </c>
      <c r="P1229" s="23" t="s">
        <v>434</v>
      </c>
      <c r="Q1229" s="35">
        <v>32691</v>
      </c>
      <c r="R1229" s="35" t="s">
        <v>6393</v>
      </c>
      <c r="S1229" s="35" t="s">
        <v>6394</v>
      </c>
      <c r="T1229" s="91" t="s">
        <v>15283</v>
      </c>
      <c r="U1229" t="str">
        <f>VLOOKUP(A1229,'PLIL_Branch List'!$C$3:$C$127,1,0)</f>
        <v>Gurgaon</v>
      </c>
    </row>
    <row r="1230" spans="1:21" x14ac:dyDescent="0.25">
      <c r="A1230" s="34" t="str">
        <f>INDEX(Converter!B:B,MATCH(Employees!F1230,Converter!C:C,0))</f>
        <v>Rajouri</v>
      </c>
      <c r="B1230" s="23">
        <v>1229</v>
      </c>
      <c r="C1230" s="23" t="s">
        <v>3864</v>
      </c>
      <c r="D1230" s="24">
        <v>38603</v>
      </c>
      <c r="E1230" s="23" t="s">
        <v>3865</v>
      </c>
      <c r="F1230" s="23" t="s">
        <v>60</v>
      </c>
      <c r="G1230" s="23" t="s">
        <v>435</v>
      </c>
      <c r="H1230" s="23" t="s">
        <v>448</v>
      </c>
      <c r="I1230" s="23" t="s">
        <v>449</v>
      </c>
      <c r="J1230" s="23" t="s">
        <v>1822</v>
      </c>
      <c r="K1230" s="23" t="s">
        <v>1823</v>
      </c>
      <c r="L1230" s="23" t="s">
        <v>519</v>
      </c>
      <c r="M1230" s="23" t="s">
        <v>520</v>
      </c>
      <c r="N1230" s="25">
        <v>45499</v>
      </c>
      <c r="O1230" s="23" t="s">
        <v>60</v>
      </c>
      <c r="P1230" s="23" t="s">
        <v>402</v>
      </c>
      <c r="Q1230" s="35">
        <v>26029</v>
      </c>
      <c r="R1230" s="35" t="s">
        <v>6395</v>
      </c>
      <c r="S1230" s="35" t="s">
        <v>6396</v>
      </c>
      <c r="T1230" s="91" t="s">
        <v>15284</v>
      </c>
      <c r="U1230" t="str">
        <f>VLOOKUP(A1230,'PLIL_Branch List'!$C$3:$C$127,1,0)</f>
        <v>Rajouri</v>
      </c>
    </row>
    <row r="1231" spans="1:21" x14ac:dyDescent="0.25">
      <c r="A1231" s="34" t="str">
        <f>INDEX(Converter!B:B,MATCH(Employees!F1231,Converter!C:C,0))</f>
        <v>S.R.C. Cuttack</v>
      </c>
      <c r="B1231" s="23">
        <v>1230</v>
      </c>
      <c r="C1231" s="23" t="s">
        <v>3270</v>
      </c>
      <c r="D1231" s="24">
        <v>38607</v>
      </c>
      <c r="E1231" s="23" t="s">
        <v>897</v>
      </c>
      <c r="F1231" s="23" t="s">
        <v>318</v>
      </c>
      <c r="G1231" s="23" t="s">
        <v>435</v>
      </c>
      <c r="H1231" s="23" t="s">
        <v>728</v>
      </c>
      <c r="I1231" s="23" t="s">
        <v>718</v>
      </c>
      <c r="J1231" s="23" t="s">
        <v>1732</v>
      </c>
      <c r="K1231" s="23" t="s">
        <v>407</v>
      </c>
      <c r="L1231" s="23" t="s">
        <v>443</v>
      </c>
      <c r="M1231" s="23" t="s">
        <v>729</v>
      </c>
      <c r="N1231" s="25">
        <v>45502</v>
      </c>
      <c r="O1231" s="23" t="s">
        <v>318</v>
      </c>
      <c r="P1231" s="23" t="s">
        <v>396</v>
      </c>
      <c r="Q1231" s="35">
        <v>26791</v>
      </c>
      <c r="R1231" s="35" t="s">
        <v>6397</v>
      </c>
      <c r="S1231" s="35" t="s">
        <v>6398</v>
      </c>
      <c r="T1231" s="91" t="s">
        <v>15285</v>
      </c>
      <c r="U1231" t="e">
        <f>VLOOKUP(A1231,'PLIL_Branch List'!$C$3:$C$127,1,0)</f>
        <v>#N/A</v>
      </c>
    </row>
    <row r="1232" spans="1:21" x14ac:dyDescent="0.25">
      <c r="A1232" s="34" t="str">
        <f>INDEX(Converter!B:B,MATCH(Employees!F1232,Converter!C:C,0))</f>
        <v>Gurgaon</v>
      </c>
      <c r="B1232" s="23">
        <v>1231</v>
      </c>
      <c r="C1232" s="23" t="s">
        <v>3866</v>
      </c>
      <c r="D1232" s="24">
        <v>38612</v>
      </c>
      <c r="E1232" s="23" t="s">
        <v>3867</v>
      </c>
      <c r="F1232" s="23" t="s">
        <v>828</v>
      </c>
      <c r="G1232" s="23" t="s">
        <v>432</v>
      </c>
      <c r="H1232" s="23" t="s">
        <v>1665</v>
      </c>
      <c r="I1232" s="23" t="s">
        <v>1665</v>
      </c>
      <c r="J1232" s="23" t="s">
        <v>1730</v>
      </c>
      <c r="K1232" s="23" t="s">
        <v>1731</v>
      </c>
      <c r="L1232" s="23" t="s">
        <v>447</v>
      </c>
      <c r="M1232" s="23" t="s">
        <v>11934</v>
      </c>
      <c r="N1232" s="25">
        <v>45505</v>
      </c>
      <c r="O1232" s="23" t="s">
        <v>828</v>
      </c>
      <c r="P1232" s="23" t="s">
        <v>434</v>
      </c>
      <c r="Q1232" s="35">
        <v>36274</v>
      </c>
      <c r="R1232" s="35" t="s">
        <v>6399</v>
      </c>
      <c r="S1232" s="35" t="s">
        <v>6400</v>
      </c>
      <c r="T1232" s="91" t="s">
        <v>15286</v>
      </c>
      <c r="U1232" t="str">
        <f>VLOOKUP(A1232,'PLIL_Branch List'!$C$3:$C$127,1,0)</f>
        <v>Gurgaon</v>
      </c>
    </row>
    <row r="1233" spans="1:21" x14ac:dyDescent="0.25">
      <c r="A1233" s="34" t="str">
        <f>INDEX(Converter!B:B,MATCH(Employees!F1233,Converter!C:C,0))</f>
        <v>Dibrugarh</v>
      </c>
      <c r="B1233" s="23">
        <v>1232</v>
      </c>
      <c r="C1233" s="23" t="s">
        <v>3868</v>
      </c>
      <c r="D1233" s="24">
        <v>38624</v>
      </c>
      <c r="E1233" s="23" t="s">
        <v>3869</v>
      </c>
      <c r="F1233" s="23" t="s">
        <v>47</v>
      </c>
      <c r="G1233" s="23" t="s">
        <v>432</v>
      </c>
      <c r="H1233" s="23" t="s">
        <v>404</v>
      </c>
      <c r="I1233" s="23" t="s">
        <v>436</v>
      </c>
      <c r="J1233" s="23" t="s">
        <v>3136</v>
      </c>
      <c r="K1233" s="23" t="s">
        <v>3137</v>
      </c>
      <c r="L1233" s="23" t="s">
        <v>455</v>
      </c>
      <c r="M1233" s="23" t="s">
        <v>1607</v>
      </c>
      <c r="N1233" s="25">
        <v>45505</v>
      </c>
      <c r="O1233" s="23" t="s">
        <v>47</v>
      </c>
      <c r="P1233" s="23" t="s">
        <v>396</v>
      </c>
      <c r="Q1233" s="35">
        <v>37038</v>
      </c>
      <c r="R1233" s="35" t="s">
        <v>6401</v>
      </c>
      <c r="S1233" s="35" t="s">
        <v>9834</v>
      </c>
      <c r="T1233" s="91" t="s">
        <v>15287</v>
      </c>
      <c r="U1233" t="str">
        <f>VLOOKUP(A1233,'PLIL_Branch List'!$C$3:$C$127,1,0)</f>
        <v>Dibrugarh</v>
      </c>
    </row>
    <row r="1234" spans="1:21" x14ac:dyDescent="0.25">
      <c r="A1234" s="34" t="str">
        <f>INDEX(Converter!B:B,MATCH(Employees!F1234,Converter!C:C,0))</f>
        <v>Vadodara</v>
      </c>
      <c r="B1234" s="23">
        <v>1233</v>
      </c>
      <c r="C1234" s="23" t="s">
        <v>3513</v>
      </c>
      <c r="D1234" s="24">
        <v>38625</v>
      </c>
      <c r="E1234" s="23" t="s">
        <v>3514</v>
      </c>
      <c r="F1234" s="23" t="s">
        <v>11</v>
      </c>
      <c r="G1234" s="23" t="s">
        <v>435</v>
      </c>
      <c r="H1234" s="23" t="s">
        <v>451</v>
      </c>
      <c r="I1234" s="23" t="s">
        <v>449</v>
      </c>
      <c r="J1234" s="23" t="s">
        <v>2516</v>
      </c>
      <c r="K1234" s="23" t="s">
        <v>2607</v>
      </c>
      <c r="L1234" s="23" t="s">
        <v>442</v>
      </c>
      <c r="M1234" s="23" t="s">
        <v>397</v>
      </c>
      <c r="N1234" s="25">
        <v>45505</v>
      </c>
      <c r="O1234" s="23" t="s">
        <v>11</v>
      </c>
      <c r="P1234" s="23" t="s">
        <v>399</v>
      </c>
      <c r="Q1234" s="35">
        <v>27395</v>
      </c>
      <c r="R1234" s="35" t="s">
        <v>6402</v>
      </c>
      <c r="S1234" s="35" t="s">
        <v>6403</v>
      </c>
      <c r="T1234" s="91" t="s">
        <v>15288</v>
      </c>
      <c r="U1234" t="str">
        <f>VLOOKUP(A1234,'PLIL_Branch List'!$C$3:$C$127,1,0)</f>
        <v>Vadodara</v>
      </c>
    </row>
    <row r="1235" spans="1:21" x14ac:dyDescent="0.25">
      <c r="A1235" s="34" t="str">
        <f>INDEX(Converter!B:B,MATCH(Employees!F1235,Converter!C:C,0))</f>
        <v>Bikaner-2</v>
      </c>
      <c r="B1235" s="23">
        <v>1234</v>
      </c>
      <c r="C1235" s="23" t="s">
        <v>11980</v>
      </c>
      <c r="D1235" s="24">
        <v>38632</v>
      </c>
      <c r="E1235" s="23" t="s">
        <v>11981</v>
      </c>
      <c r="F1235" s="23" t="s">
        <v>25</v>
      </c>
      <c r="G1235" s="23" t="s">
        <v>435</v>
      </c>
      <c r="H1235" s="23" t="s">
        <v>722</v>
      </c>
      <c r="I1235" s="23" t="s">
        <v>718</v>
      </c>
      <c r="J1235" s="23" t="s">
        <v>3480</v>
      </c>
      <c r="K1235" s="23" t="s">
        <v>3481</v>
      </c>
      <c r="L1235" s="23" t="s">
        <v>460</v>
      </c>
      <c r="M1235" s="23" t="s">
        <v>744</v>
      </c>
      <c r="N1235" s="25">
        <v>45505</v>
      </c>
      <c r="O1235" s="23" t="s">
        <v>25</v>
      </c>
      <c r="P1235" s="23" t="s">
        <v>516</v>
      </c>
      <c r="Q1235" s="35">
        <v>31727</v>
      </c>
      <c r="R1235" s="35" t="s">
        <v>12356</v>
      </c>
      <c r="S1235" s="35" t="s">
        <v>12357</v>
      </c>
      <c r="T1235" s="91" t="s">
        <v>15289</v>
      </c>
      <c r="U1235" t="str">
        <f>VLOOKUP(A1235,'PLIL_Branch List'!$C$3:$C$127,1,0)</f>
        <v>Bikaner-2</v>
      </c>
    </row>
    <row r="1236" spans="1:21" x14ac:dyDescent="0.25">
      <c r="A1236" s="34" t="str">
        <f>INDEX(Converter!B:B,MATCH(Employees!F1236,Converter!C:C,0))</f>
        <v>Pune</v>
      </c>
      <c r="B1236" s="23">
        <v>1235</v>
      </c>
      <c r="C1236" s="23" t="s">
        <v>3870</v>
      </c>
      <c r="D1236" s="24">
        <v>38635</v>
      </c>
      <c r="E1236" s="23" t="s">
        <v>3871</v>
      </c>
      <c r="F1236" s="23" t="s">
        <v>38</v>
      </c>
      <c r="G1236" s="23" t="s">
        <v>435</v>
      </c>
      <c r="H1236" s="23" t="s">
        <v>6578</v>
      </c>
      <c r="I1236" s="23" t="s">
        <v>6578</v>
      </c>
      <c r="J1236" s="23" t="s">
        <v>9084</v>
      </c>
      <c r="K1236" s="23" t="s">
        <v>9085</v>
      </c>
      <c r="L1236" s="23" t="s">
        <v>441</v>
      </c>
      <c r="M1236" s="23" t="s">
        <v>409</v>
      </c>
      <c r="N1236" s="25">
        <v>45505</v>
      </c>
      <c r="O1236" s="23" t="s">
        <v>38</v>
      </c>
      <c r="P1236" s="23" t="s">
        <v>399</v>
      </c>
      <c r="Q1236" s="35">
        <v>27671</v>
      </c>
      <c r="R1236" s="35" t="s">
        <v>6404</v>
      </c>
      <c r="S1236" s="35" t="s">
        <v>9835</v>
      </c>
      <c r="T1236" s="91" t="s">
        <v>15290</v>
      </c>
      <c r="U1236" t="str">
        <f>VLOOKUP(A1236,'PLIL_Branch List'!$C$3:$C$127,1,0)</f>
        <v>Pune</v>
      </c>
    </row>
    <row r="1237" spans="1:21" x14ac:dyDescent="0.25">
      <c r="A1237" s="34" t="str">
        <f>INDEX(Converter!B:B,MATCH(Employees!F1237,Converter!C:C,0))</f>
        <v>Jodhpur</v>
      </c>
      <c r="B1237" s="23">
        <v>1236</v>
      </c>
      <c r="C1237" s="23" t="s">
        <v>908</v>
      </c>
      <c r="D1237" s="24">
        <v>38636</v>
      </c>
      <c r="E1237" s="23" t="s">
        <v>905</v>
      </c>
      <c r="F1237" s="23" t="s">
        <v>23</v>
      </c>
      <c r="G1237" s="23" t="s">
        <v>435</v>
      </c>
      <c r="H1237" s="23" t="s">
        <v>728</v>
      </c>
      <c r="I1237" s="23" t="s">
        <v>718</v>
      </c>
      <c r="J1237" s="23" t="s">
        <v>3292</v>
      </c>
      <c r="K1237" s="23" t="s">
        <v>3293</v>
      </c>
      <c r="L1237" s="23" t="s">
        <v>443</v>
      </c>
      <c r="M1237" s="23" t="s">
        <v>729</v>
      </c>
      <c r="N1237" s="25">
        <v>45505</v>
      </c>
      <c r="O1237" s="23" t="s">
        <v>23</v>
      </c>
      <c r="P1237" s="23" t="s">
        <v>516</v>
      </c>
      <c r="Q1237" s="35">
        <v>26115</v>
      </c>
      <c r="R1237" s="35" t="s">
        <v>6405</v>
      </c>
      <c r="S1237" s="35" t="s">
        <v>5717</v>
      </c>
      <c r="T1237" s="91" t="s">
        <v>15291</v>
      </c>
      <c r="U1237" t="str">
        <f>VLOOKUP(A1237,'PLIL_Branch List'!$C$3:$C$127,1,0)</f>
        <v>Jodhpur</v>
      </c>
    </row>
    <row r="1238" spans="1:21" x14ac:dyDescent="0.25">
      <c r="A1238" s="34" t="str">
        <f>INDEX(Converter!B:B,MATCH(Employees!F1238,Converter!C:C,0))</f>
        <v>Pithoragarh</v>
      </c>
      <c r="B1238" s="23">
        <v>1237</v>
      </c>
      <c r="C1238" s="23" t="s">
        <v>3872</v>
      </c>
      <c r="D1238" s="24">
        <v>38646</v>
      </c>
      <c r="E1238" s="23" t="s">
        <v>3873</v>
      </c>
      <c r="F1238" s="23" t="s">
        <v>65</v>
      </c>
      <c r="G1238" s="23" t="s">
        <v>432</v>
      </c>
      <c r="H1238" s="23" t="s">
        <v>451</v>
      </c>
      <c r="I1238" s="23" t="s">
        <v>449</v>
      </c>
      <c r="J1238" s="23" t="s">
        <v>2689</v>
      </c>
      <c r="K1238" s="23" t="s">
        <v>2728</v>
      </c>
      <c r="L1238" s="23" t="s">
        <v>519</v>
      </c>
      <c r="M1238" s="23" t="s">
        <v>521</v>
      </c>
      <c r="N1238" s="25">
        <v>45506</v>
      </c>
      <c r="O1238" s="23" t="s">
        <v>65</v>
      </c>
      <c r="P1238" s="23" t="s">
        <v>516</v>
      </c>
      <c r="Q1238" s="35">
        <v>35815</v>
      </c>
      <c r="R1238" s="35" t="s">
        <v>6406</v>
      </c>
      <c r="S1238" s="35" t="s">
        <v>9836</v>
      </c>
      <c r="T1238" s="91" t="s">
        <v>15292</v>
      </c>
      <c r="U1238" t="str">
        <f>VLOOKUP(A1238,'PLIL_Branch List'!$C$3:$C$127,1,0)</f>
        <v>Pithoragarh</v>
      </c>
    </row>
    <row r="1239" spans="1:21" x14ac:dyDescent="0.25">
      <c r="A1239" s="34" t="str">
        <f>INDEX(Converter!B:B,MATCH(Employees!F1239,Converter!C:C,0))</f>
        <v>Amritsar</v>
      </c>
      <c r="B1239" s="23">
        <v>1238</v>
      </c>
      <c r="C1239" s="23" t="s">
        <v>3856</v>
      </c>
      <c r="D1239" s="24">
        <v>38650</v>
      </c>
      <c r="E1239" s="23" t="s">
        <v>1292</v>
      </c>
      <c r="F1239" s="23" t="s">
        <v>13</v>
      </c>
      <c r="G1239" s="23" t="s">
        <v>435</v>
      </c>
      <c r="H1239" s="23" t="s">
        <v>448</v>
      </c>
      <c r="I1239" s="23" t="s">
        <v>449</v>
      </c>
      <c r="J1239" s="23" t="s">
        <v>13607</v>
      </c>
      <c r="K1239" s="23" t="s">
        <v>13608</v>
      </c>
      <c r="L1239" s="23" t="s">
        <v>453</v>
      </c>
      <c r="M1239" s="23" t="s">
        <v>454</v>
      </c>
      <c r="N1239" s="25">
        <v>45509</v>
      </c>
      <c r="O1239" s="23" t="s">
        <v>13</v>
      </c>
      <c r="P1239" s="23" t="s">
        <v>402</v>
      </c>
      <c r="Q1239" s="35">
        <v>30837</v>
      </c>
      <c r="R1239" s="35" t="s">
        <v>6407</v>
      </c>
      <c r="S1239" s="35" t="s">
        <v>5571</v>
      </c>
      <c r="T1239" s="91" t="s">
        <v>15293</v>
      </c>
      <c r="U1239" t="str">
        <f>VLOOKUP(A1239,'PLIL_Branch List'!$C$3:$C$127,1,0)</f>
        <v>Amritsar</v>
      </c>
    </row>
    <row r="1240" spans="1:21" x14ac:dyDescent="0.25">
      <c r="A1240" s="34" t="str">
        <f>INDEX(Converter!B:B,MATCH(Employees!F1240,Converter!C:C,0))</f>
        <v>Lucknow-Hazratganj</v>
      </c>
      <c r="B1240" s="23">
        <v>1239</v>
      </c>
      <c r="C1240" s="23" t="s">
        <v>3874</v>
      </c>
      <c r="D1240" s="24">
        <v>38653</v>
      </c>
      <c r="E1240" s="23" t="s">
        <v>3875</v>
      </c>
      <c r="F1240" s="23" t="s">
        <v>537</v>
      </c>
      <c r="G1240" s="23" t="s">
        <v>432</v>
      </c>
      <c r="H1240" s="23" t="s">
        <v>451</v>
      </c>
      <c r="I1240" s="23" t="s">
        <v>449</v>
      </c>
      <c r="J1240" s="23" t="s">
        <v>3457</v>
      </c>
      <c r="K1240" s="23" t="s">
        <v>3458</v>
      </c>
      <c r="L1240" s="23" t="s">
        <v>519</v>
      </c>
      <c r="M1240" s="23" t="s">
        <v>521</v>
      </c>
      <c r="N1240" s="25">
        <v>45506</v>
      </c>
      <c r="O1240" s="23" t="s">
        <v>537</v>
      </c>
      <c r="P1240" s="23" t="s">
        <v>516</v>
      </c>
      <c r="Q1240" s="35">
        <v>36813</v>
      </c>
      <c r="R1240" s="35" t="s">
        <v>6408</v>
      </c>
      <c r="S1240" s="35" t="s">
        <v>9837</v>
      </c>
      <c r="T1240" s="91" t="s">
        <v>15294</v>
      </c>
      <c r="U1240" t="str">
        <f>VLOOKUP(A1240,'PLIL_Branch List'!$C$3:$C$127,1,0)</f>
        <v>Lucknow-Hazratganj</v>
      </c>
    </row>
    <row r="1241" spans="1:21" x14ac:dyDescent="0.25">
      <c r="A1241" s="34" t="str">
        <f>INDEX(Converter!B:B,MATCH(Employees!F1241,Converter!C:C,0))</f>
        <v>Gurgaon</v>
      </c>
      <c r="B1241" s="23">
        <v>1240</v>
      </c>
      <c r="C1241" s="23" t="s">
        <v>3876</v>
      </c>
      <c r="D1241" s="24">
        <v>38665</v>
      </c>
      <c r="E1241" s="23" t="s">
        <v>3877</v>
      </c>
      <c r="F1241" s="23" t="s">
        <v>828</v>
      </c>
      <c r="G1241" s="23" t="s">
        <v>435</v>
      </c>
      <c r="H1241" s="23" t="s">
        <v>8389</v>
      </c>
      <c r="I1241" s="23" t="s">
        <v>1253</v>
      </c>
      <c r="J1241" s="23" t="s">
        <v>2088</v>
      </c>
      <c r="K1241" s="23" t="s">
        <v>2089</v>
      </c>
      <c r="L1241" s="23" t="s">
        <v>442</v>
      </c>
      <c r="M1241" s="23" t="s">
        <v>3151</v>
      </c>
      <c r="N1241" s="25">
        <v>45513</v>
      </c>
      <c r="O1241" s="23" t="s">
        <v>828</v>
      </c>
      <c r="P1241" s="23" t="s">
        <v>434</v>
      </c>
      <c r="Q1241" s="35">
        <v>36090</v>
      </c>
      <c r="R1241" s="35" t="s">
        <v>6409</v>
      </c>
      <c r="S1241" s="35" t="s">
        <v>3983</v>
      </c>
      <c r="T1241" s="91" t="s">
        <v>15295</v>
      </c>
      <c r="U1241" t="str">
        <f>VLOOKUP(A1241,'PLIL_Branch List'!$C$3:$C$127,1,0)</f>
        <v>Gurgaon</v>
      </c>
    </row>
    <row r="1242" spans="1:21" x14ac:dyDescent="0.25">
      <c r="A1242" s="34" t="str">
        <f>INDEX(Converter!B:B,MATCH(Employees!F1242,Converter!C:C,0))</f>
        <v>Ajmer-Nasirabad</v>
      </c>
      <c r="B1242" s="23">
        <v>1241</v>
      </c>
      <c r="C1242" s="23" t="s">
        <v>3878</v>
      </c>
      <c r="D1242" s="24">
        <v>38666</v>
      </c>
      <c r="E1242" s="23" t="s">
        <v>3879</v>
      </c>
      <c r="F1242" s="23" t="s">
        <v>112</v>
      </c>
      <c r="G1242" s="23" t="s">
        <v>435</v>
      </c>
      <c r="H1242" s="23" t="s">
        <v>448</v>
      </c>
      <c r="I1242" s="23" t="s">
        <v>449</v>
      </c>
      <c r="J1242" s="23" t="s">
        <v>1506</v>
      </c>
      <c r="K1242" s="23" t="s">
        <v>1507</v>
      </c>
      <c r="L1242" s="23" t="s">
        <v>460</v>
      </c>
      <c r="M1242" s="23" t="s">
        <v>461</v>
      </c>
      <c r="N1242" s="25">
        <v>45510</v>
      </c>
      <c r="O1242" s="23" t="s">
        <v>112</v>
      </c>
      <c r="P1242" s="23" t="s">
        <v>516</v>
      </c>
      <c r="Q1242" s="35">
        <v>34168</v>
      </c>
      <c r="R1242" s="35" t="s">
        <v>6410</v>
      </c>
      <c r="S1242" s="35" t="s">
        <v>6411</v>
      </c>
      <c r="T1242" s="91" t="s">
        <v>15296</v>
      </c>
      <c r="U1242" t="e">
        <f>VLOOKUP(A1242,'PLIL_Branch List'!$C$3:$C$127,1,0)</f>
        <v>#N/A</v>
      </c>
    </row>
    <row r="1243" spans="1:21" x14ac:dyDescent="0.25">
      <c r="A1243" s="34" t="str">
        <f>INDEX(Converter!B:B,MATCH(Employees!F1243,Converter!C:C,0))</f>
        <v>Pithoragarh</v>
      </c>
      <c r="B1243" s="23">
        <v>1242</v>
      </c>
      <c r="C1243" s="23" t="s">
        <v>3880</v>
      </c>
      <c r="D1243" s="24">
        <v>38670</v>
      </c>
      <c r="E1243" s="23" t="s">
        <v>3881</v>
      </c>
      <c r="F1243" s="23" t="s">
        <v>65</v>
      </c>
      <c r="G1243" s="23" t="s">
        <v>432</v>
      </c>
      <c r="H1243" s="23" t="s">
        <v>448</v>
      </c>
      <c r="I1243" s="23" t="s">
        <v>449</v>
      </c>
      <c r="J1243" s="23" t="s">
        <v>3772</v>
      </c>
      <c r="K1243" s="23" t="s">
        <v>3829</v>
      </c>
      <c r="L1243" s="23" t="s">
        <v>456</v>
      </c>
      <c r="M1243" s="23" t="s">
        <v>457</v>
      </c>
      <c r="N1243" s="25">
        <v>45511</v>
      </c>
      <c r="O1243" s="23" t="s">
        <v>65</v>
      </c>
      <c r="P1243" s="23" t="s">
        <v>516</v>
      </c>
      <c r="Q1243" s="35">
        <v>35460</v>
      </c>
      <c r="R1243" s="35" t="s">
        <v>6412</v>
      </c>
      <c r="S1243" s="35" t="s">
        <v>3626</v>
      </c>
      <c r="T1243" s="91" t="s">
        <v>15297</v>
      </c>
      <c r="U1243" t="str">
        <f>VLOOKUP(A1243,'PLIL_Branch List'!$C$3:$C$127,1,0)</f>
        <v>Pithoragarh</v>
      </c>
    </row>
    <row r="1244" spans="1:21" x14ac:dyDescent="0.25">
      <c r="A1244" s="34" t="str">
        <f>INDEX(Converter!B:B,MATCH(Employees!F1244,Converter!C:C,0))</f>
        <v>Srinagar</v>
      </c>
      <c r="B1244" s="23">
        <v>1243</v>
      </c>
      <c r="C1244" s="23" t="s">
        <v>3882</v>
      </c>
      <c r="D1244" s="24">
        <v>38671</v>
      </c>
      <c r="E1244" s="23" t="s">
        <v>3883</v>
      </c>
      <c r="F1244" s="23" t="s">
        <v>46</v>
      </c>
      <c r="G1244" s="23" t="s">
        <v>435</v>
      </c>
      <c r="H1244" s="23" t="s">
        <v>451</v>
      </c>
      <c r="I1244" s="23" t="s">
        <v>449</v>
      </c>
      <c r="J1244" s="23" t="s">
        <v>837</v>
      </c>
      <c r="K1244" s="23" t="s">
        <v>10215</v>
      </c>
      <c r="L1244" s="23" t="s">
        <v>456</v>
      </c>
      <c r="M1244" s="23" t="s">
        <v>473</v>
      </c>
      <c r="N1244" s="25">
        <v>45511</v>
      </c>
      <c r="O1244" s="23" t="s">
        <v>46</v>
      </c>
      <c r="P1244" s="23" t="s">
        <v>402</v>
      </c>
      <c r="Q1244" s="35">
        <v>37857</v>
      </c>
      <c r="R1244" s="35" t="s">
        <v>6413</v>
      </c>
      <c r="S1244" s="35" t="s">
        <v>6414</v>
      </c>
      <c r="T1244" s="91" t="s">
        <v>15298</v>
      </c>
      <c r="U1244" t="str">
        <f>VLOOKUP(A1244,'PLIL_Branch List'!$C$3:$C$127,1,0)</f>
        <v>Srinagar</v>
      </c>
    </row>
    <row r="1245" spans="1:21" x14ac:dyDescent="0.25">
      <c r="A1245" s="34" t="str">
        <f>INDEX(Converter!B:B,MATCH(Employees!F1245,Converter!C:C,0))</f>
        <v>Shimla</v>
      </c>
      <c r="B1245" s="23">
        <v>1244</v>
      </c>
      <c r="C1245" s="23" t="s">
        <v>3885</v>
      </c>
      <c r="D1245" s="24">
        <v>38677</v>
      </c>
      <c r="E1245" s="23" t="s">
        <v>3886</v>
      </c>
      <c r="F1245" s="23" t="s">
        <v>15</v>
      </c>
      <c r="G1245" s="23" t="s">
        <v>435</v>
      </c>
      <c r="H1245" s="23" t="s">
        <v>728</v>
      </c>
      <c r="I1245" s="23" t="s">
        <v>718</v>
      </c>
      <c r="J1245" s="23" t="s">
        <v>755</v>
      </c>
      <c r="K1245" s="23" t="s">
        <v>760</v>
      </c>
      <c r="L1245" s="23" t="s">
        <v>442</v>
      </c>
      <c r="M1245" s="23" t="s">
        <v>732</v>
      </c>
      <c r="N1245" s="25">
        <v>45512</v>
      </c>
      <c r="O1245" s="23" t="s">
        <v>15</v>
      </c>
      <c r="P1245" s="23" t="s">
        <v>402</v>
      </c>
      <c r="Q1245" s="35">
        <v>26739</v>
      </c>
      <c r="R1245" s="35" t="s">
        <v>6415</v>
      </c>
      <c r="S1245" s="35" t="s">
        <v>6416</v>
      </c>
      <c r="T1245" s="91" t="s">
        <v>15299</v>
      </c>
      <c r="U1245" t="str">
        <f>VLOOKUP(A1245,'PLIL_Branch List'!$C$3:$C$127,1,0)</f>
        <v>Shimla</v>
      </c>
    </row>
    <row r="1246" spans="1:21" x14ac:dyDescent="0.25">
      <c r="A1246" s="34" t="str">
        <f>INDEX(Converter!B:B,MATCH(Employees!F1246,Converter!C:C,0))</f>
        <v>Chennai-Annanagar</v>
      </c>
      <c r="B1246" s="23">
        <v>1245</v>
      </c>
      <c r="C1246" s="23" t="s">
        <v>3887</v>
      </c>
      <c r="D1246" s="24">
        <v>38679</v>
      </c>
      <c r="E1246" s="23" t="s">
        <v>3888</v>
      </c>
      <c r="F1246" s="23" t="s">
        <v>770</v>
      </c>
      <c r="G1246" s="23" t="s">
        <v>435</v>
      </c>
      <c r="H1246" s="23" t="s">
        <v>722</v>
      </c>
      <c r="I1246" s="23" t="s">
        <v>718</v>
      </c>
      <c r="J1246" s="23" t="s">
        <v>2947</v>
      </c>
      <c r="K1246" s="23" t="s">
        <v>2948</v>
      </c>
      <c r="L1246" s="23" t="s">
        <v>1315</v>
      </c>
      <c r="M1246" s="23" t="s">
        <v>1576</v>
      </c>
      <c r="N1246" s="25">
        <v>45512</v>
      </c>
      <c r="O1246" s="23" t="s">
        <v>770</v>
      </c>
      <c r="P1246" s="23" t="s">
        <v>517</v>
      </c>
      <c r="Q1246" s="35">
        <v>29475</v>
      </c>
      <c r="R1246" s="35" t="s">
        <v>6417</v>
      </c>
      <c r="S1246" s="35" t="s">
        <v>9838</v>
      </c>
      <c r="T1246" s="91" t="s">
        <v>15300</v>
      </c>
      <c r="U1246" t="str">
        <f>VLOOKUP(A1246,'PLIL_Branch List'!$C$3:$C$127,1,0)</f>
        <v>Chennai-Annanagar</v>
      </c>
    </row>
    <row r="1247" spans="1:21" x14ac:dyDescent="0.25">
      <c r="A1247" s="34" t="str">
        <f>INDEX(Converter!B:B,MATCH(Employees!F1247,Converter!C:C,0))</f>
        <v>Vadodara</v>
      </c>
      <c r="B1247" s="23">
        <v>1246</v>
      </c>
      <c r="C1247" s="23" t="s">
        <v>3889</v>
      </c>
      <c r="D1247" s="24">
        <v>38694</v>
      </c>
      <c r="E1247" s="23" t="s">
        <v>3890</v>
      </c>
      <c r="F1247" s="23" t="s">
        <v>11</v>
      </c>
      <c r="G1247" s="23" t="s">
        <v>432</v>
      </c>
      <c r="H1247" s="23" t="s">
        <v>722</v>
      </c>
      <c r="I1247" s="23" t="s">
        <v>718</v>
      </c>
      <c r="J1247" s="23" t="s">
        <v>3218</v>
      </c>
      <c r="K1247" s="23" t="s">
        <v>3219</v>
      </c>
      <c r="L1247" s="23" t="s">
        <v>453</v>
      </c>
      <c r="M1247" s="23" t="s">
        <v>743</v>
      </c>
      <c r="N1247" s="25">
        <v>45513</v>
      </c>
      <c r="O1247" s="23" t="s">
        <v>11</v>
      </c>
      <c r="P1247" s="23" t="s">
        <v>399</v>
      </c>
      <c r="Q1247" s="35">
        <v>30628</v>
      </c>
      <c r="R1247" s="35" t="s">
        <v>6419</v>
      </c>
      <c r="S1247" s="35" t="s">
        <v>9839</v>
      </c>
      <c r="T1247" s="91" t="s">
        <v>15301</v>
      </c>
      <c r="U1247" t="str">
        <f>VLOOKUP(A1247,'PLIL_Branch List'!$C$3:$C$127,1,0)</f>
        <v>Vadodara</v>
      </c>
    </row>
    <row r="1248" spans="1:21" x14ac:dyDescent="0.25">
      <c r="A1248" s="34" t="str">
        <f>INDEX(Converter!B:B,MATCH(Employees!F1248,Converter!C:C,0))</f>
        <v>Guwahati</v>
      </c>
      <c r="B1248" s="23">
        <v>1247</v>
      </c>
      <c r="C1248" s="23" t="s">
        <v>906</v>
      </c>
      <c r="D1248" s="24">
        <v>38697</v>
      </c>
      <c r="E1248" s="23" t="s">
        <v>907</v>
      </c>
      <c r="F1248" s="23" t="s">
        <v>34</v>
      </c>
      <c r="G1248" s="23" t="s">
        <v>432</v>
      </c>
      <c r="H1248" s="23" t="s">
        <v>448</v>
      </c>
      <c r="I1248" s="23" t="s">
        <v>449</v>
      </c>
      <c r="J1248" s="23" t="s">
        <v>1677</v>
      </c>
      <c r="K1248" s="23" t="s">
        <v>1898</v>
      </c>
      <c r="L1248" s="23" t="s">
        <v>442</v>
      </c>
      <c r="M1248" s="23" t="s">
        <v>403</v>
      </c>
      <c r="N1248" s="25">
        <v>45513</v>
      </c>
      <c r="O1248" s="23" t="s">
        <v>34</v>
      </c>
      <c r="P1248" s="23" t="s">
        <v>396</v>
      </c>
      <c r="Q1248" s="35">
        <v>30163</v>
      </c>
      <c r="R1248" s="35" t="s">
        <v>6420</v>
      </c>
      <c r="S1248" s="35" t="s">
        <v>6421</v>
      </c>
      <c r="T1248" s="91" t="s">
        <v>15302</v>
      </c>
      <c r="U1248" t="str">
        <f>VLOOKUP(A1248,'PLIL_Branch List'!$C$3:$C$127,1,0)</f>
        <v>Guwahati</v>
      </c>
    </row>
    <row r="1249" spans="1:21" x14ac:dyDescent="0.25">
      <c r="A1249" s="34" t="str">
        <f>INDEX(Converter!B:B,MATCH(Employees!F1249,Converter!C:C,0))</f>
        <v>Triruchirappalli</v>
      </c>
      <c r="B1249" s="23">
        <v>1248</v>
      </c>
      <c r="C1249" s="23" t="s">
        <v>3891</v>
      </c>
      <c r="D1249" s="24">
        <v>38701</v>
      </c>
      <c r="E1249" s="23" t="s">
        <v>3892</v>
      </c>
      <c r="F1249" s="23" t="s">
        <v>351</v>
      </c>
      <c r="G1249" s="23" t="s">
        <v>435</v>
      </c>
      <c r="H1249" s="23" t="s">
        <v>722</v>
      </c>
      <c r="I1249" s="23" t="s">
        <v>718</v>
      </c>
      <c r="J1249" s="23" t="s">
        <v>3390</v>
      </c>
      <c r="K1249" s="23" t="s">
        <v>831</v>
      </c>
      <c r="L1249" s="23" t="s">
        <v>460</v>
      </c>
      <c r="M1249" s="23" t="s">
        <v>744</v>
      </c>
      <c r="N1249" s="25">
        <v>45516</v>
      </c>
      <c r="O1249" s="23" t="s">
        <v>351</v>
      </c>
      <c r="P1249" s="23" t="s">
        <v>517</v>
      </c>
      <c r="Q1249" s="35">
        <v>30797</v>
      </c>
      <c r="R1249" s="35" t="s">
        <v>6422</v>
      </c>
      <c r="S1249" s="35" t="s">
        <v>6232</v>
      </c>
      <c r="T1249" s="91" t="s">
        <v>15303</v>
      </c>
      <c r="U1249" t="e">
        <f>VLOOKUP(A1249,'PLIL_Branch List'!$C$3:$C$127,1,0)</f>
        <v>#N/A</v>
      </c>
    </row>
    <row r="1250" spans="1:21" x14ac:dyDescent="0.25">
      <c r="A1250" s="34" t="str">
        <f>INDEX(Converter!B:B,MATCH(Employees!F1250,Converter!C:C,0))</f>
        <v>Roorkee</v>
      </c>
      <c r="B1250" s="23">
        <v>1249</v>
      </c>
      <c r="C1250" s="23" t="s">
        <v>3893</v>
      </c>
      <c r="D1250" s="24">
        <v>38705</v>
      </c>
      <c r="E1250" s="23" t="s">
        <v>3894</v>
      </c>
      <c r="F1250" s="23" t="s">
        <v>36</v>
      </c>
      <c r="G1250" s="23" t="s">
        <v>435</v>
      </c>
      <c r="H1250" s="23" t="s">
        <v>448</v>
      </c>
      <c r="I1250" s="23" t="s">
        <v>449</v>
      </c>
      <c r="J1250" s="23" t="s">
        <v>3639</v>
      </c>
      <c r="K1250" s="23" t="s">
        <v>3640</v>
      </c>
      <c r="L1250" s="23" t="s">
        <v>456</v>
      </c>
      <c r="M1250" s="23" t="s">
        <v>457</v>
      </c>
      <c r="N1250" s="25">
        <v>45516</v>
      </c>
      <c r="O1250" s="23" t="s">
        <v>36</v>
      </c>
      <c r="P1250" s="23" t="s">
        <v>516</v>
      </c>
      <c r="Q1250" s="35">
        <v>27829</v>
      </c>
      <c r="R1250" s="35" t="s">
        <v>6423</v>
      </c>
      <c r="S1250" s="35" t="s">
        <v>6424</v>
      </c>
      <c r="T1250" s="91" t="s">
        <v>15304</v>
      </c>
      <c r="U1250" t="str">
        <f>VLOOKUP(A1250,'PLIL_Branch List'!$C$3:$C$127,1,0)</f>
        <v>Roorkee</v>
      </c>
    </row>
    <row r="1251" spans="1:21" x14ac:dyDescent="0.25">
      <c r="A1251" s="34" t="str">
        <f>INDEX(Converter!B:B,MATCH(Employees!F1251,Converter!C:C,0))</f>
        <v>Bhubneshwar</v>
      </c>
      <c r="B1251" s="23">
        <v>1250</v>
      </c>
      <c r="C1251" s="23" t="s">
        <v>2445</v>
      </c>
      <c r="D1251" s="24">
        <v>38718</v>
      </c>
      <c r="E1251" s="23" t="s">
        <v>3895</v>
      </c>
      <c r="F1251" s="23" t="s">
        <v>119</v>
      </c>
      <c r="G1251" s="23" t="s">
        <v>435</v>
      </c>
      <c r="H1251" s="23" t="s">
        <v>451</v>
      </c>
      <c r="I1251" s="23" t="s">
        <v>449</v>
      </c>
      <c r="J1251" s="23" t="s">
        <v>1647</v>
      </c>
      <c r="K1251" s="23" t="s">
        <v>1648</v>
      </c>
      <c r="L1251" s="23" t="s">
        <v>1276</v>
      </c>
      <c r="M1251" s="23" t="s">
        <v>413</v>
      </c>
      <c r="N1251" s="25">
        <v>45517</v>
      </c>
      <c r="O1251" s="23" t="s">
        <v>119</v>
      </c>
      <c r="P1251" s="23" t="s">
        <v>396</v>
      </c>
      <c r="Q1251" s="35">
        <v>28962</v>
      </c>
      <c r="R1251" s="35" t="s">
        <v>6425</v>
      </c>
      <c r="S1251" s="35" t="s">
        <v>9840</v>
      </c>
      <c r="T1251" s="91" t="s">
        <v>15305</v>
      </c>
      <c r="U1251" t="e">
        <f>VLOOKUP(A1251,'PLIL_Branch List'!$C$3:$C$127,1,0)</f>
        <v>#N/A</v>
      </c>
    </row>
    <row r="1252" spans="1:21" x14ac:dyDescent="0.25">
      <c r="A1252" s="34" t="str">
        <f>INDEX(Converter!B:B,MATCH(Employees!F1252,Converter!C:C,0))</f>
        <v>Babina</v>
      </c>
      <c r="B1252" s="23">
        <v>1251</v>
      </c>
      <c r="C1252" s="23" t="s">
        <v>3896</v>
      </c>
      <c r="D1252" s="24">
        <v>38720</v>
      </c>
      <c r="E1252" s="23" t="s">
        <v>3897</v>
      </c>
      <c r="F1252" s="23" t="s">
        <v>68</v>
      </c>
      <c r="G1252" s="23" t="s">
        <v>432</v>
      </c>
      <c r="H1252" s="23" t="s">
        <v>448</v>
      </c>
      <c r="I1252" s="23" t="s">
        <v>449</v>
      </c>
      <c r="J1252" s="23" t="s">
        <v>10204</v>
      </c>
      <c r="K1252" s="23" t="s">
        <v>10205</v>
      </c>
      <c r="L1252" s="23" t="s">
        <v>456</v>
      </c>
      <c r="M1252" s="23" t="s">
        <v>457</v>
      </c>
      <c r="N1252" s="25">
        <v>45518</v>
      </c>
      <c r="O1252" s="23" t="s">
        <v>68</v>
      </c>
      <c r="P1252" s="23" t="s">
        <v>399</v>
      </c>
      <c r="Q1252" s="35">
        <v>36814</v>
      </c>
      <c r="R1252" s="35" t="s">
        <v>6426</v>
      </c>
      <c r="S1252" s="35" t="s">
        <v>6427</v>
      </c>
      <c r="T1252" s="91" t="s">
        <v>15306</v>
      </c>
      <c r="U1252" t="str">
        <f>VLOOKUP(A1252,'PLIL_Branch List'!$C$3:$C$127,1,0)</f>
        <v>Babina</v>
      </c>
    </row>
    <row r="1253" spans="1:21" x14ac:dyDescent="0.25">
      <c r="A1253" s="34" t="str">
        <f>INDEX(Converter!B:B,MATCH(Employees!F1253,Converter!C:C,0))</f>
        <v>Bilaspur</v>
      </c>
      <c r="B1253" s="23">
        <v>1252</v>
      </c>
      <c r="C1253" s="23" t="s">
        <v>1948</v>
      </c>
      <c r="D1253" s="24">
        <v>38722</v>
      </c>
      <c r="E1253" s="23" t="s">
        <v>3898</v>
      </c>
      <c r="F1253" s="23" t="s">
        <v>1750</v>
      </c>
      <c r="G1253" s="23" t="s">
        <v>435</v>
      </c>
      <c r="H1253" s="23" t="s">
        <v>451</v>
      </c>
      <c r="I1253" s="23" t="s">
        <v>449</v>
      </c>
      <c r="J1253" s="23" t="s">
        <v>1749</v>
      </c>
      <c r="K1253" s="23" t="s">
        <v>2715</v>
      </c>
      <c r="L1253" s="23" t="s">
        <v>1315</v>
      </c>
      <c r="M1253" s="23" t="s">
        <v>11933</v>
      </c>
      <c r="N1253" s="25">
        <v>45520</v>
      </c>
      <c r="O1253" s="23" t="s">
        <v>1750</v>
      </c>
      <c r="P1253" s="23" t="s">
        <v>399</v>
      </c>
      <c r="Q1253" s="35">
        <v>29651</v>
      </c>
      <c r="R1253" s="35" t="s">
        <v>6428</v>
      </c>
      <c r="S1253" s="35" t="s">
        <v>6429</v>
      </c>
      <c r="T1253" s="91" t="s">
        <v>15307</v>
      </c>
      <c r="U1253" t="str">
        <f>VLOOKUP(A1253,'PLIL_Branch List'!$C$3:$C$127,1,0)</f>
        <v>Bilaspur</v>
      </c>
    </row>
    <row r="1254" spans="1:21" x14ac:dyDescent="0.25">
      <c r="A1254" s="34" t="str">
        <f>INDEX(Converter!B:B,MATCH(Employees!F1254,Converter!C:C,0))</f>
        <v>Jabalpur</v>
      </c>
      <c r="B1254" s="23">
        <v>1253</v>
      </c>
      <c r="C1254" s="23" t="s">
        <v>3899</v>
      </c>
      <c r="D1254" s="24">
        <v>38726</v>
      </c>
      <c r="E1254" s="23" t="s">
        <v>3900</v>
      </c>
      <c r="F1254" s="23" t="s">
        <v>126</v>
      </c>
      <c r="G1254" s="23" t="s">
        <v>435</v>
      </c>
      <c r="H1254" s="23" t="s">
        <v>448</v>
      </c>
      <c r="I1254" s="23" t="s">
        <v>449</v>
      </c>
      <c r="J1254" s="23" t="s">
        <v>812</v>
      </c>
      <c r="K1254" s="23" t="s">
        <v>724</v>
      </c>
      <c r="L1254" s="23" t="s">
        <v>519</v>
      </c>
      <c r="M1254" s="23" t="s">
        <v>520</v>
      </c>
      <c r="N1254" s="25">
        <v>45520</v>
      </c>
      <c r="O1254" s="23" t="s">
        <v>126</v>
      </c>
      <c r="P1254" s="23" t="s">
        <v>399</v>
      </c>
      <c r="Q1254" s="35">
        <v>27215</v>
      </c>
      <c r="R1254" s="35" t="s">
        <v>6430</v>
      </c>
      <c r="S1254" s="35" t="s">
        <v>6431</v>
      </c>
      <c r="T1254" s="91" t="s">
        <v>15308</v>
      </c>
      <c r="U1254" t="str">
        <f>VLOOKUP(A1254,'PLIL_Branch List'!$C$3:$C$127,1,0)</f>
        <v>Jabalpur</v>
      </c>
    </row>
    <row r="1255" spans="1:21" x14ac:dyDescent="0.25">
      <c r="A1255" s="34" t="str">
        <f>INDEX(Converter!B:B,MATCH(Employees!F1255,Converter!C:C,0))</f>
        <v>Lucknow-Hazratganj</v>
      </c>
      <c r="B1255" s="23">
        <v>1254</v>
      </c>
      <c r="C1255" s="23" t="s">
        <v>3901</v>
      </c>
      <c r="D1255" s="24">
        <v>38727</v>
      </c>
      <c r="E1255" s="23" t="s">
        <v>3902</v>
      </c>
      <c r="F1255" s="23" t="s">
        <v>537</v>
      </c>
      <c r="G1255" s="23" t="s">
        <v>432</v>
      </c>
      <c r="H1255" s="23" t="s">
        <v>451</v>
      </c>
      <c r="I1255" s="23" t="s">
        <v>449</v>
      </c>
      <c r="J1255" s="23" t="s">
        <v>829</v>
      </c>
      <c r="K1255" s="23" t="s">
        <v>830</v>
      </c>
      <c r="L1255" s="23" t="s">
        <v>445</v>
      </c>
      <c r="M1255" s="23" t="s">
        <v>11940</v>
      </c>
      <c r="N1255" s="25">
        <v>45520</v>
      </c>
      <c r="O1255" s="23" t="s">
        <v>537</v>
      </c>
      <c r="P1255" s="23" t="s">
        <v>516</v>
      </c>
      <c r="Q1255" s="35">
        <v>31422</v>
      </c>
      <c r="R1255" s="35" t="s">
        <v>6432</v>
      </c>
      <c r="S1255" s="35" t="s">
        <v>2433</v>
      </c>
      <c r="T1255" s="91" t="s">
        <v>15309</v>
      </c>
      <c r="U1255" t="str">
        <f>VLOOKUP(A1255,'PLIL_Branch List'!$C$3:$C$127,1,0)</f>
        <v>Lucknow-Hazratganj</v>
      </c>
    </row>
    <row r="1256" spans="1:21" x14ac:dyDescent="0.25">
      <c r="A1256" s="34" t="str">
        <f>INDEX(Converter!B:B,MATCH(Employees!F1256,Converter!C:C,0))</f>
        <v>Vellore</v>
      </c>
      <c r="B1256" s="23">
        <v>1255</v>
      </c>
      <c r="C1256" s="23" t="s">
        <v>3903</v>
      </c>
      <c r="D1256" s="24">
        <v>38728</v>
      </c>
      <c r="E1256" s="23" t="s">
        <v>3904</v>
      </c>
      <c r="F1256" s="23" t="s">
        <v>91</v>
      </c>
      <c r="G1256" s="23" t="s">
        <v>435</v>
      </c>
      <c r="H1256" s="23" t="s">
        <v>404</v>
      </c>
      <c r="I1256" s="23" t="s">
        <v>436</v>
      </c>
      <c r="J1256" s="23" t="s">
        <v>1857</v>
      </c>
      <c r="K1256" s="23" t="s">
        <v>1858</v>
      </c>
      <c r="L1256" s="23" t="s">
        <v>447</v>
      </c>
      <c r="M1256" s="23" t="s">
        <v>411</v>
      </c>
      <c r="N1256" s="25">
        <v>45523</v>
      </c>
      <c r="O1256" s="23" t="s">
        <v>91</v>
      </c>
      <c r="P1256" s="23" t="s">
        <v>517</v>
      </c>
      <c r="Q1256" s="35">
        <v>31537</v>
      </c>
      <c r="R1256" s="35" t="s">
        <v>6433</v>
      </c>
      <c r="S1256" s="35" t="s">
        <v>9841</v>
      </c>
      <c r="T1256" s="91" t="s">
        <v>15310</v>
      </c>
      <c r="U1256" t="str">
        <f>VLOOKUP(A1256,'PLIL_Branch List'!$C$3:$C$127,1,0)</f>
        <v>Vellore</v>
      </c>
    </row>
    <row r="1257" spans="1:21" x14ac:dyDescent="0.25">
      <c r="A1257" s="34" t="str">
        <f>INDEX(Converter!B:B,MATCH(Employees!F1257,Converter!C:C,0))</f>
        <v>Gurgaon</v>
      </c>
      <c r="B1257" s="23">
        <v>1256</v>
      </c>
      <c r="C1257" s="23" t="s">
        <v>3907</v>
      </c>
      <c r="D1257" s="24">
        <v>38746</v>
      </c>
      <c r="E1257" s="23" t="s">
        <v>3908</v>
      </c>
      <c r="F1257" s="23" t="s">
        <v>828</v>
      </c>
      <c r="G1257" s="23" t="s">
        <v>432</v>
      </c>
      <c r="H1257" s="23" t="s">
        <v>2668</v>
      </c>
      <c r="I1257" s="23" t="s">
        <v>2668</v>
      </c>
      <c r="J1257" s="23" t="s">
        <v>2666</v>
      </c>
      <c r="K1257" s="23" t="s">
        <v>2667</v>
      </c>
      <c r="L1257" s="23" t="s">
        <v>447</v>
      </c>
      <c r="M1257" s="23" t="s">
        <v>11982</v>
      </c>
      <c r="N1257" s="25">
        <v>45526</v>
      </c>
      <c r="O1257" s="23" t="s">
        <v>828</v>
      </c>
      <c r="P1257" s="23" t="s">
        <v>434</v>
      </c>
      <c r="Q1257" s="35">
        <v>37618</v>
      </c>
      <c r="R1257" s="35" t="s">
        <v>6434</v>
      </c>
      <c r="S1257" s="35" t="s">
        <v>6435</v>
      </c>
      <c r="T1257" s="91" t="s">
        <v>15311</v>
      </c>
      <c r="U1257" t="str">
        <f>VLOOKUP(A1257,'PLIL_Branch List'!$C$3:$C$127,1,0)</f>
        <v>Gurgaon</v>
      </c>
    </row>
    <row r="1258" spans="1:21" x14ac:dyDescent="0.25">
      <c r="A1258" s="34" t="str">
        <f>INDEX(Converter!B:B,MATCH(Employees!F1258,Converter!C:C,0))</f>
        <v>Kanpur</v>
      </c>
      <c r="B1258" s="23">
        <v>1257</v>
      </c>
      <c r="C1258" s="23" t="s">
        <v>3909</v>
      </c>
      <c r="D1258" s="24">
        <v>38748</v>
      </c>
      <c r="E1258" s="23" t="s">
        <v>3910</v>
      </c>
      <c r="F1258" s="23" t="s">
        <v>127</v>
      </c>
      <c r="G1258" s="23" t="s">
        <v>432</v>
      </c>
      <c r="H1258" s="23" t="s">
        <v>451</v>
      </c>
      <c r="I1258" s="23" t="s">
        <v>449</v>
      </c>
      <c r="J1258" s="23" t="s">
        <v>9703</v>
      </c>
      <c r="K1258" s="23" t="s">
        <v>9704</v>
      </c>
      <c r="L1258" s="23" t="s">
        <v>456</v>
      </c>
      <c r="M1258" s="23" t="s">
        <v>473</v>
      </c>
      <c r="N1258" s="25">
        <v>45526</v>
      </c>
      <c r="O1258" s="23" t="s">
        <v>127</v>
      </c>
      <c r="P1258" s="23" t="s">
        <v>516</v>
      </c>
      <c r="Q1258" s="35">
        <v>29536</v>
      </c>
      <c r="R1258" s="35" t="s">
        <v>6436</v>
      </c>
      <c r="S1258" s="35" t="s">
        <v>9842</v>
      </c>
      <c r="T1258" s="91" t="s">
        <v>15312</v>
      </c>
      <c r="U1258" t="str">
        <f>VLOOKUP(A1258,'PLIL_Branch List'!$C$3:$C$127,1,0)</f>
        <v>Kanpur</v>
      </c>
    </row>
    <row r="1259" spans="1:21" x14ac:dyDescent="0.25">
      <c r="A1259" s="34" t="str">
        <f>INDEX(Converter!B:B,MATCH(Employees!F1259,Converter!C:C,0))</f>
        <v>Gurgaon</v>
      </c>
      <c r="B1259" s="23">
        <v>1258</v>
      </c>
      <c r="C1259" s="23" t="s">
        <v>3911</v>
      </c>
      <c r="D1259" s="24">
        <v>38754</v>
      </c>
      <c r="E1259" s="23" t="s">
        <v>3912</v>
      </c>
      <c r="F1259" s="23" t="s">
        <v>828</v>
      </c>
      <c r="G1259" s="23" t="s">
        <v>435</v>
      </c>
      <c r="H1259" s="23" t="s">
        <v>1675</v>
      </c>
      <c r="I1259" s="23" t="s">
        <v>436</v>
      </c>
      <c r="J1259" s="23" t="s">
        <v>1673</v>
      </c>
      <c r="K1259" s="23" t="s">
        <v>2433</v>
      </c>
      <c r="L1259" s="23" t="s">
        <v>447</v>
      </c>
      <c r="M1259" s="23" t="s">
        <v>11983</v>
      </c>
      <c r="N1259" s="25">
        <v>45527</v>
      </c>
      <c r="O1259" s="23" t="s">
        <v>828</v>
      </c>
      <c r="P1259" s="23" t="s">
        <v>434</v>
      </c>
      <c r="Q1259" s="35">
        <v>32888</v>
      </c>
      <c r="R1259" s="35" t="s">
        <v>6437</v>
      </c>
      <c r="S1259" s="35" t="s">
        <v>6438</v>
      </c>
      <c r="T1259" s="91" t="s">
        <v>15313</v>
      </c>
      <c r="U1259" t="str">
        <f>VLOOKUP(A1259,'PLIL_Branch List'!$C$3:$C$127,1,0)</f>
        <v>Gurgaon</v>
      </c>
    </row>
    <row r="1260" spans="1:21" x14ac:dyDescent="0.25">
      <c r="A1260" s="34" t="str">
        <f>INDEX(Converter!B:B,MATCH(Employees!F1260,Converter!C:C,0))</f>
        <v>Gurgaon</v>
      </c>
      <c r="B1260" s="23">
        <v>1259</v>
      </c>
      <c r="C1260" s="23" t="s">
        <v>3914</v>
      </c>
      <c r="D1260" s="24">
        <v>38764</v>
      </c>
      <c r="E1260" s="23" t="s">
        <v>2411</v>
      </c>
      <c r="F1260" s="23" t="s">
        <v>828</v>
      </c>
      <c r="G1260" s="23" t="s">
        <v>435</v>
      </c>
      <c r="H1260" s="23" t="s">
        <v>1293</v>
      </c>
      <c r="I1260" s="23" t="s">
        <v>1253</v>
      </c>
      <c r="J1260" s="23" t="s">
        <v>3624</v>
      </c>
      <c r="K1260" s="23" t="s">
        <v>3625</v>
      </c>
      <c r="L1260" s="23" t="s">
        <v>442</v>
      </c>
      <c r="M1260" s="23" t="s">
        <v>3915</v>
      </c>
      <c r="N1260" s="25">
        <v>45531</v>
      </c>
      <c r="O1260" s="23" t="s">
        <v>828</v>
      </c>
      <c r="P1260" s="23" t="s">
        <v>434</v>
      </c>
      <c r="Q1260" s="35">
        <v>30178</v>
      </c>
      <c r="R1260" s="35" t="s">
        <v>6439</v>
      </c>
      <c r="S1260" s="35" t="s">
        <v>6440</v>
      </c>
      <c r="T1260" s="91" t="s">
        <v>15314</v>
      </c>
      <c r="U1260" t="str">
        <f>VLOOKUP(A1260,'PLIL_Branch List'!$C$3:$C$127,1,0)</f>
        <v>Gurgaon</v>
      </c>
    </row>
    <row r="1261" spans="1:21" x14ac:dyDescent="0.25">
      <c r="A1261" s="34" t="str">
        <f>INDEX(Converter!B:B,MATCH(Employees!F1261,Converter!C:C,0))</f>
        <v>Gurgaon</v>
      </c>
      <c r="B1261" s="23">
        <v>1260</v>
      </c>
      <c r="C1261" s="23" t="s">
        <v>3916</v>
      </c>
      <c r="D1261" s="24">
        <v>38777</v>
      </c>
      <c r="E1261" s="23" t="s">
        <v>3917</v>
      </c>
      <c r="F1261" s="23" t="s">
        <v>828</v>
      </c>
      <c r="G1261" s="23" t="s">
        <v>435</v>
      </c>
      <c r="H1261" s="23" t="s">
        <v>8389</v>
      </c>
      <c r="I1261" s="23" t="s">
        <v>1253</v>
      </c>
      <c r="J1261" s="23" t="s">
        <v>17788</v>
      </c>
      <c r="K1261" s="23" t="s">
        <v>17789</v>
      </c>
      <c r="L1261" s="23" t="s">
        <v>442</v>
      </c>
      <c r="M1261" s="23" t="s">
        <v>3151</v>
      </c>
      <c r="N1261" s="25">
        <v>45533</v>
      </c>
      <c r="O1261" s="23" t="s">
        <v>828</v>
      </c>
      <c r="P1261" s="23" t="s">
        <v>434</v>
      </c>
      <c r="Q1261" s="35">
        <v>35253</v>
      </c>
      <c r="R1261" s="35" t="s">
        <v>6441</v>
      </c>
      <c r="S1261" s="35" t="s">
        <v>6442</v>
      </c>
      <c r="T1261" s="91" t="s">
        <v>15315</v>
      </c>
      <c r="U1261" t="str">
        <f>VLOOKUP(A1261,'PLIL_Branch List'!$C$3:$C$127,1,0)</f>
        <v>Gurgaon</v>
      </c>
    </row>
    <row r="1262" spans="1:21" x14ac:dyDescent="0.25">
      <c r="A1262" s="34" t="str">
        <f>INDEX(Converter!B:B,MATCH(Employees!F1262,Converter!C:C,0))</f>
        <v>Gurgaon</v>
      </c>
      <c r="B1262" s="23">
        <v>1261</v>
      </c>
      <c r="C1262" s="23" t="s">
        <v>3918</v>
      </c>
      <c r="D1262" s="24">
        <v>38778</v>
      </c>
      <c r="E1262" s="23" t="s">
        <v>3919</v>
      </c>
      <c r="F1262" s="23" t="s">
        <v>828</v>
      </c>
      <c r="G1262" s="23" t="s">
        <v>435</v>
      </c>
      <c r="H1262" s="23" t="s">
        <v>8382</v>
      </c>
      <c r="I1262" s="23" t="s">
        <v>1253</v>
      </c>
      <c r="J1262" s="23" t="s">
        <v>13852</v>
      </c>
      <c r="K1262" s="23" t="s">
        <v>13853</v>
      </c>
      <c r="L1262" s="23" t="s">
        <v>442</v>
      </c>
      <c r="M1262" s="23" t="s">
        <v>3151</v>
      </c>
      <c r="N1262" s="25">
        <v>45537</v>
      </c>
      <c r="O1262" s="23" t="s">
        <v>828</v>
      </c>
      <c r="P1262" s="23" t="s">
        <v>434</v>
      </c>
      <c r="Q1262" s="35">
        <v>32882</v>
      </c>
      <c r="R1262" s="35" t="s">
        <v>6443</v>
      </c>
      <c r="S1262" s="35" t="s">
        <v>6444</v>
      </c>
      <c r="T1262" s="91" t="s">
        <v>15316</v>
      </c>
      <c r="U1262" t="str">
        <f>VLOOKUP(A1262,'PLIL_Branch List'!$C$3:$C$127,1,0)</f>
        <v>Gurgaon</v>
      </c>
    </row>
    <row r="1263" spans="1:21" x14ac:dyDescent="0.25">
      <c r="A1263" s="34" t="str">
        <f>INDEX(Converter!B:B,MATCH(Employees!F1263,Converter!C:C,0))</f>
        <v>Faridkot</v>
      </c>
      <c r="B1263" s="23">
        <v>1262</v>
      </c>
      <c r="C1263" s="23" t="s">
        <v>3920</v>
      </c>
      <c r="D1263" s="24">
        <v>38780</v>
      </c>
      <c r="E1263" s="23" t="s">
        <v>3921</v>
      </c>
      <c r="F1263" s="23" t="s">
        <v>122</v>
      </c>
      <c r="G1263" s="23" t="s">
        <v>435</v>
      </c>
      <c r="H1263" s="23" t="s">
        <v>448</v>
      </c>
      <c r="I1263" s="23" t="s">
        <v>449</v>
      </c>
      <c r="J1263" s="23" t="s">
        <v>8178</v>
      </c>
      <c r="K1263" s="23" t="s">
        <v>839</v>
      </c>
      <c r="L1263" s="23" t="s">
        <v>456</v>
      </c>
      <c r="M1263" s="23" t="s">
        <v>457</v>
      </c>
      <c r="N1263" s="25">
        <v>45533</v>
      </c>
      <c r="O1263" s="23" t="s">
        <v>122</v>
      </c>
      <c r="P1263" s="23" t="s">
        <v>402</v>
      </c>
      <c r="Q1263" s="35">
        <v>27744</v>
      </c>
      <c r="R1263" s="35" t="s">
        <v>6445</v>
      </c>
      <c r="S1263" s="35" t="s">
        <v>6446</v>
      </c>
      <c r="T1263" s="91" t="s">
        <v>15317</v>
      </c>
      <c r="U1263" t="str">
        <f>VLOOKUP(A1263,'PLIL_Branch List'!$C$3:$C$127,1,0)</f>
        <v>Faridkot</v>
      </c>
    </row>
    <row r="1264" spans="1:21" x14ac:dyDescent="0.25">
      <c r="A1264" s="34" t="str">
        <f>INDEX(Converter!B:B,MATCH(Employees!F1264,Converter!C:C,0))</f>
        <v>Gangtok</v>
      </c>
      <c r="B1264" s="23">
        <v>1263</v>
      </c>
      <c r="C1264" s="23" t="s">
        <v>3922</v>
      </c>
      <c r="D1264" s="24">
        <v>38791</v>
      </c>
      <c r="E1264" s="23" t="s">
        <v>3923</v>
      </c>
      <c r="F1264" s="23" t="s">
        <v>70</v>
      </c>
      <c r="G1264" s="23" t="s">
        <v>432</v>
      </c>
      <c r="H1264" s="23" t="s">
        <v>448</v>
      </c>
      <c r="I1264" s="23" t="s">
        <v>449</v>
      </c>
      <c r="J1264" s="23" t="s">
        <v>3006</v>
      </c>
      <c r="K1264" s="23" t="s">
        <v>3007</v>
      </c>
      <c r="L1264" s="23" t="s">
        <v>519</v>
      </c>
      <c r="M1264" s="23" t="s">
        <v>520</v>
      </c>
      <c r="N1264" s="25">
        <v>45537</v>
      </c>
      <c r="O1264" s="23" t="s">
        <v>70</v>
      </c>
      <c r="P1264" s="23" t="s">
        <v>396</v>
      </c>
      <c r="Q1264" s="35">
        <v>36960</v>
      </c>
      <c r="R1264" s="35" t="s">
        <v>6447</v>
      </c>
      <c r="S1264" s="35" t="s">
        <v>6448</v>
      </c>
      <c r="T1264" s="91" t="s">
        <v>15318</v>
      </c>
      <c r="U1264" t="str">
        <f>VLOOKUP(A1264,'PLIL_Branch List'!$C$3:$C$127,1,0)</f>
        <v>Gangtok</v>
      </c>
    </row>
    <row r="1265" spans="1:21" x14ac:dyDescent="0.25">
      <c r="A1265" s="34" t="str">
        <f>INDEX(Converter!B:B,MATCH(Employees!F1265,Converter!C:C,0))</f>
        <v>Vishakhapatnam</v>
      </c>
      <c r="B1265" s="23">
        <v>1264</v>
      </c>
      <c r="C1265" s="23" t="s">
        <v>3924</v>
      </c>
      <c r="D1265" s="24">
        <v>38794</v>
      </c>
      <c r="E1265" s="23" t="s">
        <v>3925</v>
      </c>
      <c r="F1265" s="23" t="s">
        <v>74</v>
      </c>
      <c r="G1265" s="23" t="s">
        <v>435</v>
      </c>
      <c r="H1265" s="23" t="s">
        <v>6578</v>
      </c>
      <c r="I1265" s="23" t="s">
        <v>6578</v>
      </c>
      <c r="J1265" s="23" t="s">
        <v>7945</v>
      </c>
      <c r="K1265" s="23" t="s">
        <v>8068</v>
      </c>
      <c r="L1265" s="23" t="s">
        <v>443</v>
      </c>
      <c r="M1265" s="23" t="s">
        <v>1247</v>
      </c>
      <c r="N1265" s="25">
        <v>45537</v>
      </c>
      <c r="O1265" s="23" t="s">
        <v>74</v>
      </c>
      <c r="P1265" s="23" t="s">
        <v>517</v>
      </c>
      <c r="Q1265" s="35">
        <v>34060</v>
      </c>
      <c r="R1265" s="35" t="s">
        <v>6449</v>
      </c>
      <c r="S1265" s="35" t="s">
        <v>9843</v>
      </c>
      <c r="T1265" s="91" t="s">
        <v>15319</v>
      </c>
      <c r="U1265" t="str">
        <f>VLOOKUP(A1265,'PLIL_Branch List'!$C$3:$C$127,1,0)</f>
        <v>Vishakhapatnam</v>
      </c>
    </row>
    <row r="1266" spans="1:21" x14ac:dyDescent="0.25">
      <c r="A1266" s="34" t="str">
        <f>INDEX(Converter!B:B,MATCH(Employees!F1266,Converter!C:C,0))</f>
        <v>Kolkatta-Kyd Street</v>
      </c>
      <c r="B1266" s="23">
        <v>1265</v>
      </c>
      <c r="C1266" s="23" t="s">
        <v>3926</v>
      </c>
      <c r="D1266" s="24">
        <v>38806</v>
      </c>
      <c r="E1266" s="23" t="s">
        <v>3927</v>
      </c>
      <c r="F1266" s="23" t="s">
        <v>1270</v>
      </c>
      <c r="G1266" s="23" t="s">
        <v>435</v>
      </c>
      <c r="H1266" s="23" t="s">
        <v>448</v>
      </c>
      <c r="I1266" s="23" t="s">
        <v>449</v>
      </c>
      <c r="J1266" s="23" t="s">
        <v>3310</v>
      </c>
      <c r="K1266" s="23" t="s">
        <v>3311</v>
      </c>
      <c r="L1266" s="23" t="s">
        <v>519</v>
      </c>
      <c r="M1266" s="23" t="s">
        <v>520</v>
      </c>
      <c r="N1266" s="25">
        <v>45538</v>
      </c>
      <c r="O1266" s="23" t="s">
        <v>1270</v>
      </c>
      <c r="P1266" s="23" t="s">
        <v>396</v>
      </c>
      <c r="Q1266" s="35">
        <v>26409</v>
      </c>
      <c r="R1266" s="35" t="s">
        <v>6450</v>
      </c>
      <c r="S1266" s="35" t="s">
        <v>6451</v>
      </c>
      <c r="T1266" s="91" t="s">
        <v>15320</v>
      </c>
      <c r="U1266" t="e">
        <f>VLOOKUP(A1266,'PLIL_Branch List'!$C$3:$C$127,1,0)</f>
        <v>#N/A</v>
      </c>
    </row>
    <row r="1267" spans="1:21" x14ac:dyDescent="0.25">
      <c r="A1267" s="34" t="str">
        <f>INDEX(Converter!B:B,MATCH(Employees!F1267,Converter!C:C,0))</f>
        <v>Silchar</v>
      </c>
      <c r="B1267" s="23">
        <v>1266</v>
      </c>
      <c r="C1267" s="23" t="s">
        <v>3928</v>
      </c>
      <c r="D1267" s="24">
        <v>38811</v>
      </c>
      <c r="E1267" s="23" t="s">
        <v>3929</v>
      </c>
      <c r="F1267" s="23" t="s">
        <v>78</v>
      </c>
      <c r="G1267" s="23" t="s">
        <v>435</v>
      </c>
      <c r="H1267" s="23" t="s">
        <v>451</v>
      </c>
      <c r="I1267" s="23" t="s">
        <v>449</v>
      </c>
      <c r="J1267" s="23" t="s">
        <v>2824</v>
      </c>
      <c r="K1267" s="23" t="s">
        <v>2825</v>
      </c>
      <c r="L1267" s="23" t="s">
        <v>456</v>
      </c>
      <c r="M1267" s="23" t="s">
        <v>473</v>
      </c>
      <c r="N1267" s="25">
        <v>45538</v>
      </c>
      <c r="O1267" s="23" t="s">
        <v>78</v>
      </c>
      <c r="P1267" s="23" t="s">
        <v>396</v>
      </c>
      <c r="Q1267" s="35">
        <v>28082</v>
      </c>
      <c r="R1267" s="35" t="s">
        <v>6452</v>
      </c>
      <c r="S1267" s="35" t="s">
        <v>9844</v>
      </c>
      <c r="T1267" s="91" t="s">
        <v>15321</v>
      </c>
      <c r="U1267" t="str">
        <f>VLOOKUP(A1267,'PLIL_Branch List'!$C$3:$C$127,1,0)</f>
        <v>Silchar</v>
      </c>
    </row>
    <row r="1268" spans="1:21" x14ac:dyDescent="0.25">
      <c r="A1268" s="34" t="str">
        <f>INDEX(Converter!B:B,MATCH(Employees!F1268,Converter!C:C,0))</f>
        <v>Bangalore-Rajajinagar</v>
      </c>
      <c r="B1268" s="23">
        <v>1267</v>
      </c>
      <c r="C1268" s="23" t="s">
        <v>3930</v>
      </c>
      <c r="D1268" s="24">
        <v>38820</v>
      </c>
      <c r="E1268" s="23" t="s">
        <v>3931</v>
      </c>
      <c r="F1268" s="23" t="s">
        <v>571</v>
      </c>
      <c r="G1268" s="23" t="s">
        <v>432</v>
      </c>
      <c r="H1268" s="23" t="s">
        <v>404</v>
      </c>
      <c r="I1268" s="23" t="s">
        <v>436</v>
      </c>
      <c r="J1268" s="23" t="s">
        <v>2342</v>
      </c>
      <c r="K1268" s="23" t="s">
        <v>8080</v>
      </c>
      <c r="L1268" s="23" t="s">
        <v>447</v>
      </c>
      <c r="M1268" s="23" t="s">
        <v>411</v>
      </c>
      <c r="N1268" s="25">
        <v>45537</v>
      </c>
      <c r="O1268" s="23" t="s">
        <v>571</v>
      </c>
      <c r="P1268" s="23" t="s">
        <v>517</v>
      </c>
      <c r="Q1268" s="35">
        <v>31755</v>
      </c>
      <c r="R1268" s="35" t="s">
        <v>6453</v>
      </c>
      <c r="S1268" s="35" t="s">
        <v>9845</v>
      </c>
      <c r="T1268" s="91" t="s">
        <v>15322</v>
      </c>
      <c r="U1268" t="str">
        <f>VLOOKUP(A1268,'PLIL_Branch List'!$C$3:$C$127,1,0)</f>
        <v>Bangalore-Rajajinagar</v>
      </c>
    </row>
    <row r="1269" spans="1:21" x14ac:dyDescent="0.25">
      <c r="A1269" s="34" t="str">
        <f>INDEX(Converter!B:B,MATCH(Employees!F1269,Converter!C:C,0))</f>
        <v>Goa</v>
      </c>
      <c r="B1269" s="23">
        <v>1268</v>
      </c>
      <c r="C1269" s="23" t="s">
        <v>3932</v>
      </c>
      <c r="D1269" s="24">
        <v>38821</v>
      </c>
      <c r="E1269" s="23" t="s">
        <v>3933</v>
      </c>
      <c r="F1269" s="23" t="s">
        <v>108</v>
      </c>
      <c r="G1269" s="23" t="s">
        <v>432</v>
      </c>
      <c r="H1269" s="23" t="s">
        <v>722</v>
      </c>
      <c r="I1269" s="23" t="s">
        <v>718</v>
      </c>
      <c r="J1269" s="23" t="s">
        <v>884</v>
      </c>
      <c r="K1269" s="23" t="s">
        <v>888</v>
      </c>
      <c r="L1269" s="23" t="s">
        <v>460</v>
      </c>
      <c r="M1269" s="23" t="s">
        <v>466</v>
      </c>
      <c r="N1269" s="25">
        <v>45538</v>
      </c>
      <c r="O1269" s="23" t="s">
        <v>108</v>
      </c>
      <c r="P1269" s="23" t="s">
        <v>399</v>
      </c>
      <c r="Q1269" s="35">
        <v>30478</v>
      </c>
      <c r="R1269" s="35" t="s">
        <v>6454</v>
      </c>
      <c r="S1269" s="35" t="s">
        <v>6455</v>
      </c>
      <c r="T1269" s="91" t="s">
        <v>15323</v>
      </c>
      <c r="U1269" t="str">
        <f>VLOOKUP(A1269,'PLIL_Branch List'!$C$3:$C$127,1,0)</f>
        <v>Goa</v>
      </c>
    </row>
    <row r="1270" spans="1:21" x14ac:dyDescent="0.25">
      <c r="A1270" s="34" t="str">
        <f>INDEX(Converter!B:B,MATCH(Employees!F1270,Converter!C:C,0))</f>
        <v>Lucknow-Hazratganj</v>
      </c>
      <c r="B1270" s="23">
        <v>1269</v>
      </c>
      <c r="C1270" s="23" t="s">
        <v>3457</v>
      </c>
      <c r="D1270" s="24">
        <v>38822</v>
      </c>
      <c r="E1270" s="23" t="s">
        <v>3458</v>
      </c>
      <c r="F1270" s="23" t="s">
        <v>537</v>
      </c>
      <c r="G1270" s="23" t="s">
        <v>432</v>
      </c>
      <c r="H1270" s="23" t="s">
        <v>451</v>
      </c>
      <c r="I1270" s="23" t="s">
        <v>449</v>
      </c>
      <c r="J1270" s="23" t="s">
        <v>829</v>
      </c>
      <c r="K1270" s="23" t="s">
        <v>830</v>
      </c>
      <c r="L1270" s="23" t="s">
        <v>460</v>
      </c>
      <c r="M1270" s="23" t="s">
        <v>11935</v>
      </c>
      <c r="N1270" s="25">
        <v>45537</v>
      </c>
      <c r="O1270" s="23" t="s">
        <v>537</v>
      </c>
      <c r="P1270" s="23" t="s">
        <v>516</v>
      </c>
      <c r="Q1270" s="35">
        <v>30317</v>
      </c>
      <c r="R1270" s="35" t="s">
        <v>6456</v>
      </c>
      <c r="S1270" s="35" t="s">
        <v>6457</v>
      </c>
      <c r="T1270" s="91" t="s">
        <v>15324</v>
      </c>
      <c r="U1270" t="str">
        <f>VLOOKUP(A1270,'PLIL_Branch List'!$C$3:$C$127,1,0)</f>
        <v>Lucknow-Hazratganj</v>
      </c>
    </row>
    <row r="1271" spans="1:21" x14ac:dyDescent="0.25">
      <c r="A1271" s="34" t="str">
        <f>INDEX(Converter!B:B,MATCH(Employees!F1271,Converter!C:C,0))</f>
        <v>Gurgaon Sec-29</v>
      </c>
      <c r="B1271" s="23">
        <v>1270</v>
      </c>
      <c r="C1271" s="23" t="s">
        <v>3934</v>
      </c>
      <c r="D1271" s="24">
        <v>38832</v>
      </c>
      <c r="E1271" s="23" t="s">
        <v>3935</v>
      </c>
      <c r="F1271" s="23" t="s">
        <v>322</v>
      </c>
      <c r="G1271" s="23" t="s">
        <v>432</v>
      </c>
      <c r="H1271" s="23" t="s">
        <v>1912</v>
      </c>
      <c r="I1271" s="23" t="s">
        <v>1520</v>
      </c>
      <c r="J1271" s="23" t="s">
        <v>2499</v>
      </c>
      <c r="K1271" s="23" t="s">
        <v>2500</v>
      </c>
      <c r="L1271" s="23" t="s">
        <v>447</v>
      </c>
      <c r="M1271" s="23" t="s">
        <v>2875</v>
      </c>
      <c r="N1271" s="25">
        <v>45544</v>
      </c>
      <c r="O1271" s="23" t="s">
        <v>322</v>
      </c>
      <c r="P1271" s="23" t="s">
        <v>516</v>
      </c>
      <c r="Q1271" s="35">
        <v>33800</v>
      </c>
      <c r="R1271" s="35" t="s">
        <v>6458</v>
      </c>
      <c r="S1271" s="35" t="s">
        <v>9846</v>
      </c>
      <c r="T1271" s="91" t="s">
        <v>15325</v>
      </c>
      <c r="U1271" t="str">
        <f>VLOOKUP(A1271,'PLIL_Branch List'!$C$3:$C$127,1,0)</f>
        <v>Gurgaon Sec-29</v>
      </c>
    </row>
    <row r="1272" spans="1:21" x14ac:dyDescent="0.25">
      <c r="A1272" s="34" t="str">
        <f>INDEX(Converter!B:B,MATCH(Employees!F1272,Converter!C:C,0))</f>
        <v>Pathankot</v>
      </c>
      <c r="B1272" s="23">
        <v>1271</v>
      </c>
      <c r="C1272" s="23" t="s">
        <v>3936</v>
      </c>
      <c r="D1272" s="24">
        <v>38839</v>
      </c>
      <c r="E1272" s="23" t="s">
        <v>2087</v>
      </c>
      <c r="F1272" s="23" t="s">
        <v>5</v>
      </c>
      <c r="G1272" s="23" t="s">
        <v>435</v>
      </c>
      <c r="H1272" s="23" t="s">
        <v>448</v>
      </c>
      <c r="I1272" s="23" t="s">
        <v>449</v>
      </c>
      <c r="J1272" s="23" t="s">
        <v>1510</v>
      </c>
      <c r="K1272" s="23" t="s">
        <v>1511</v>
      </c>
      <c r="L1272" s="23" t="s">
        <v>519</v>
      </c>
      <c r="M1272" s="23" t="s">
        <v>520</v>
      </c>
      <c r="N1272" s="25">
        <v>45541</v>
      </c>
      <c r="O1272" s="23" t="s">
        <v>5</v>
      </c>
      <c r="P1272" s="23" t="s">
        <v>402</v>
      </c>
      <c r="Q1272" s="35">
        <v>27621</v>
      </c>
      <c r="R1272" s="35" t="s">
        <v>6459</v>
      </c>
      <c r="S1272" s="35" t="s">
        <v>6460</v>
      </c>
      <c r="T1272" s="91" t="s">
        <v>15326</v>
      </c>
      <c r="U1272" t="str">
        <f>VLOOKUP(A1272,'PLIL_Branch List'!$C$3:$C$127,1,0)</f>
        <v>Pathankot</v>
      </c>
    </row>
    <row r="1273" spans="1:21" x14ac:dyDescent="0.25">
      <c r="A1273" s="34" t="str">
        <f>INDEX(Converter!B:B,MATCH(Employees!F1273,Converter!C:C,0))</f>
        <v>Amritsar</v>
      </c>
      <c r="B1273" s="23">
        <v>1272</v>
      </c>
      <c r="C1273" s="23" t="s">
        <v>3937</v>
      </c>
      <c r="D1273" s="24">
        <v>38854</v>
      </c>
      <c r="E1273" s="23" t="s">
        <v>3938</v>
      </c>
      <c r="F1273" s="23" t="s">
        <v>13</v>
      </c>
      <c r="G1273" s="23" t="s">
        <v>432</v>
      </c>
      <c r="H1273" s="23" t="s">
        <v>448</v>
      </c>
      <c r="I1273" s="23" t="s">
        <v>449</v>
      </c>
      <c r="J1273" s="23" t="s">
        <v>3856</v>
      </c>
      <c r="K1273" s="23" t="s">
        <v>1292</v>
      </c>
      <c r="L1273" s="23" t="s">
        <v>519</v>
      </c>
      <c r="M1273" s="23" t="s">
        <v>520</v>
      </c>
      <c r="N1273" s="25">
        <v>45544</v>
      </c>
      <c r="O1273" s="23" t="s">
        <v>13</v>
      </c>
      <c r="P1273" s="23" t="s">
        <v>402</v>
      </c>
      <c r="Q1273" s="35">
        <v>38944</v>
      </c>
      <c r="R1273" s="35" t="s">
        <v>6461</v>
      </c>
      <c r="S1273" s="35" t="s">
        <v>9847</v>
      </c>
      <c r="T1273" s="91" t="s">
        <v>15327</v>
      </c>
      <c r="U1273" t="str">
        <f>VLOOKUP(A1273,'PLIL_Branch List'!$C$3:$C$127,1,0)</f>
        <v>Amritsar</v>
      </c>
    </row>
    <row r="1274" spans="1:21" x14ac:dyDescent="0.25">
      <c r="A1274" s="34" t="str">
        <f>INDEX(Converter!B:B,MATCH(Employees!F1274,Converter!C:C,0))</f>
        <v>Gurgaon</v>
      </c>
      <c r="B1274" s="23">
        <v>1273</v>
      </c>
      <c r="C1274" s="23" t="s">
        <v>2507</v>
      </c>
      <c r="D1274" s="24">
        <v>38870</v>
      </c>
      <c r="E1274" s="23" t="s">
        <v>2508</v>
      </c>
      <c r="F1274" s="23" t="s">
        <v>828</v>
      </c>
      <c r="G1274" s="23" t="s">
        <v>435</v>
      </c>
      <c r="H1274" s="23" t="s">
        <v>3940</v>
      </c>
      <c r="I1274" s="23" t="s">
        <v>1189</v>
      </c>
      <c r="J1274" s="23" t="s">
        <v>10206</v>
      </c>
      <c r="K1274" s="23" t="s">
        <v>10207</v>
      </c>
      <c r="L1274" s="23" t="s">
        <v>433</v>
      </c>
      <c r="M1274" s="23" t="s">
        <v>11953</v>
      </c>
      <c r="N1274" s="25">
        <v>45548</v>
      </c>
      <c r="O1274" s="23" t="s">
        <v>828</v>
      </c>
      <c r="P1274" s="23" t="s">
        <v>434</v>
      </c>
      <c r="Q1274" s="35">
        <v>35075</v>
      </c>
      <c r="R1274" s="35" t="s">
        <v>6462</v>
      </c>
      <c r="S1274" s="35" t="s">
        <v>9848</v>
      </c>
      <c r="T1274" s="91" t="s">
        <v>15328</v>
      </c>
      <c r="U1274" t="str">
        <f>VLOOKUP(A1274,'PLIL_Branch List'!$C$3:$C$127,1,0)</f>
        <v>Gurgaon</v>
      </c>
    </row>
    <row r="1275" spans="1:21" x14ac:dyDescent="0.25">
      <c r="A1275" s="34" t="str">
        <f>INDEX(Converter!B:B,MATCH(Employees!F1275,Converter!C:C,0))</f>
        <v>Vadodara</v>
      </c>
      <c r="B1275" s="23">
        <v>1274</v>
      </c>
      <c r="C1275" s="23" t="s">
        <v>3941</v>
      </c>
      <c r="D1275" s="24">
        <v>38884</v>
      </c>
      <c r="E1275" s="23" t="s">
        <v>3942</v>
      </c>
      <c r="F1275" s="23" t="s">
        <v>11</v>
      </c>
      <c r="G1275" s="23" t="s">
        <v>435</v>
      </c>
      <c r="H1275" s="23" t="s">
        <v>722</v>
      </c>
      <c r="I1275" s="23" t="s">
        <v>718</v>
      </c>
      <c r="J1275" s="23" t="s">
        <v>3218</v>
      </c>
      <c r="K1275" s="23" t="s">
        <v>3219</v>
      </c>
      <c r="L1275" s="23" t="s">
        <v>453</v>
      </c>
      <c r="M1275" s="23" t="s">
        <v>743</v>
      </c>
      <c r="N1275" s="25">
        <v>45544</v>
      </c>
      <c r="O1275" s="23" t="s">
        <v>11</v>
      </c>
      <c r="P1275" s="23" t="s">
        <v>399</v>
      </c>
      <c r="Q1275" s="35">
        <v>26866</v>
      </c>
      <c r="R1275" s="35" t="s">
        <v>6463</v>
      </c>
      <c r="S1275" s="35" t="s">
        <v>6464</v>
      </c>
      <c r="T1275" s="91" t="s">
        <v>15329</v>
      </c>
      <c r="U1275" t="str">
        <f>VLOOKUP(A1275,'PLIL_Branch List'!$C$3:$C$127,1,0)</f>
        <v>Vadodara</v>
      </c>
    </row>
    <row r="1276" spans="1:21" x14ac:dyDescent="0.25">
      <c r="A1276" s="34" t="str">
        <f>INDEX(Converter!B:B,MATCH(Employees!F1276,Converter!C:C,0))</f>
        <v>Gurgaon</v>
      </c>
      <c r="B1276" s="23">
        <v>1275</v>
      </c>
      <c r="C1276" s="23" t="s">
        <v>3943</v>
      </c>
      <c r="D1276" s="24">
        <v>38888</v>
      </c>
      <c r="E1276" s="23" t="s">
        <v>3944</v>
      </c>
      <c r="F1276" s="23" t="s">
        <v>828</v>
      </c>
      <c r="G1276" s="23" t="s">
        <v>435</v>
      </c>
      <c r="H1276" s="23" t="s">
        <v>481</v>
      </c>
      <c r="I1276" s="23" t="s">
        <v>436</v>
      </c>
      <c r="J1276" s="23" t="s">
        <v>1257</v>
      </c>
      <c r="K1276" s="23" t="s">
        <v>1258</v>
      </c>
      <c r="L1276" s="23" t="s">
        <v>443</v>
      </c>
      <c r="M1276" s="23" t="s">
        <v>3945</v>
      </c>
      <c r="N1276" s="25">
        <v>45551</v>
      </c>
      <c r="O1276" s="23" t="s">
        <v>828</v>
      </c>
      <c r="P1276" s="23" t="s">
        <v>434</v>
      </c>
      <c r="Q1276" s="35">
        <v>32874</v>
      </c>
      <c r="R1276" s="35" t="s">
        <v>6465</v>
      </c>
      <c r="S1276" s="35" t="s">
        <v>6466</v>
      </c>
      <c r="T1276" s="91" t="s">
        <v>15330</v>
      </c>
      <c r="U1276" t="str">
        <f>VLOOKUP(A1276,'PLIL_Branch List'!$C$3:$C$127,1,0)</f>
        <v>Gurgaon</v>
      </c>
    </row>
    <row r="1277" spans="1:21" x14ac:dyDescent="0.25">
      <c r="A1277" s="34" t="str">
        <f>INDEX(Converter!B:B,MATCH(Employees!F1277,Converter!C:C,0))</f>
        <v>Shimla</v>
      </c>
      <c r="B1277" s="23">
        <v>1276</v>
      </c>
      <c r="C1277" s="23" t="s">
        <v>3946</v>
      </c>
      <c r="D1277" s="24">
        <v>38893</v>
      </c>
      <c r="E1277" s="23" t="s">
        <v>3947</v>
      </c>
      <c r="F1277" s="23" t="s">
        <v>15</v>
      </c>
      <c r="G1277" s="23" t="s">
        <v>432</v>
      </c>
      <c r="H1277" s="23" t="s">
        <v>722</v>
      </c>
      <c r="I1277" s="23" t="s">
        <v>718</v>
      </c>
      <c r="J1277" s="23" t="s">
        <v>3885</v>
      </c>
      <c r="K1277" s="23" t="s">
        <v>3905</v>
      </c>
      <c r="L1277" s="23" t="s">
        <v>458</v>
      </c>
      <c r="M1277" s="23" t="s">
        <v>742</v>
      </c>
      <c r="N1277" s="25">
        <v>45548</v>
      </c>
      <c r="O1277" s="23" t="s">
        <v>15</v>
      </c>
      <c r="P1277" s="23" t="s">
        <v>402</v>
      </c>
      <c r="Q1277" s="35">
        <v>31778</v>
      </c>
      <c r="R1277" s="35" t="s">
        <v>6467</v>
      </c>
      <c r="S1277" s="35" t="s">
        <v>2152</v>
      </c>
      <c r="T1277" s="91" t="s">
        <v>15331</v>
      </c>
      <c r="U1277" t="str">
        <f>VLOOKUP(A1277,'PLIL_Branch List'!$C$3:$C$127,1,0)</f>
        <v>Shimla</v>
      </c>
    </row>
    <row r="1278" spans="1:21" x14ac:dyDescent="0.25">
      <c r="A1278" s="34" t="str">
        <f>INDEX(Converter!B:B,MATCH(Employees!F1278,Converter!C:C,0))</f>
        <v>Gurgaon</v>
      </c>
      <c r="B1278" s="23">
        <v>1277</v>
      </c>
      <c r="C1278" s="23" t="s">
        <v>3948</v>
      </c>
      <c r="D1278" s="24">
        <v>38900</v>
      </c>
      <c r="E1278" s="23" t="s">
        <v>3949</v>
      </c>
      <c r="F1278" s="23" t="s">
        <v>828</v>
      </c>
      <c r="G1278" s="23" t="s">
        <v>435</v>
      </c>
      <c r="H1278" s="23" t="s">
        <v>8382</v>
      </c>
      <c r="I1278" s="23" t="s">
        <v>1253</v>
      </c>
      <c r="J1278" s="23" t="s">
        <v>10209</v>
      </c>
      <c r="K1278" s="23" t="s">
        <v>10210</v>
      </c>
      <c r="L1278" s="23" t="s">
        <v>447</v>
      </c>
      <c r="M1278" s="23" t="s">
        <v>11984</v>
      </c>
      <c r="N1278" s="25">
        <v>45551</v>
      </c>
      <c r="O1278" s="23" t="s">
        <v>828</v>
      </c>
      <c r="P1278" s="23" t="s">
        <v>434</v>
      </c>
      <c r="Q1278" s="35">
        <v>37309</v>
      </c>
      <c r="R1278" s="35" t="s">
        <v>6469</v>
      </c>
      <c r="S1278" s="35" t="s">
        <v>9849</v>
      </c>
      <c r="T1278" s="91" t="s">
        <v>15332</v>
      </c>
      <c r="U1278" t="str">
        <f>VLOOKUP(A1278,'PLIL_Branch List'!$C$3:$C$127,1,0)</f>
        <v>Gurgaon</v>
      </c>
    </row>
    <row r="1279" spans="1:21" x14ac:dyDescent="0.25">
      <c r="A1279" s="34" t="str">
        <f>INDEX(Converter!B:B,MATCH(Employees!F1279,Converter!C:C,0))</f>
        <v>Muzaffarpur</v>
      </c>
      <c r="B1279" s="23">
        <v>1278</v>
      </c>
      <c r="C1279" s="23" t="s">
        <v>3950</v>
      </c>
      <c r="D1279" s="24">
        <v>38912</v>
      </c>
      <c r="E1279" s="23" t="s">
        <v>3951</v>
      </c>
      <c r="F1279" s="23" t="s">
        <v>80</v>
      </c>
      <c r="G1279" s="23" t="s">
        <v>435</v>
      </c>
      <c r="H1279" s="23" t="s">
        <v>404</v>
      </c>
      <c r="I1279" s="23" t="s">
        <v>436</v>
      </c>
      <c r="J1279" s="23" t="s">
        <v>1625</v>
      </c>
      <c r="K1279" s="23" t="s">
        <v>1626</v>
      </c>
      <c r="L1279" s="23" t="s">
        <v>2973</v>
      </c>
      <c r="M1279" s="23" t="s">
        <v>408</v>
      </c>
      <c r="N1279" s="25">
        <v>45551</v>
      </c>
      <c r="O1279" s="23" t="s">
        <v>80</v>
      </c>
      <c r="P1279" s="23" t="s">
        <v>396</v>
      </c>
      <c r="Q1279" s="35">
        <v>31782</v>
      </c>
      <c r="R1279" s="35" t="s">
        <v>6471</v>
      </c>
      <c r="S1279" s="35" t="s">
        <v>9850</v>
      </c>
      <c r="T1279" s="91" t="s">
        <v>15333</v>
      </c>
      <c r="U1279" t="e">
        <f>VLOOKUP(A1279,'PLIL_Branch List'!$C$3:$C$127,1,0)</f>
        <v>#N/A</v>
      </c>
    </row>
    <row r="1280" spans="1:21" x14ac:dyDescent="0.25">
      <c r="A1280" s="34" t="str">
        <f>INDEX(Converter!B:B,MATCH(Employees!F1280,Converter!C:C,0))</f>
        <v>Salem</v>
      </c>
      <c r="B1280" s="23">
        <v>1279</v>
      </c>
      <c r="C1280" s="23" t="s">
        <v>3952</v>
      </c>
      <c r="D1280" s="24">
        <v>38914</v>
      </c>
      <c r="E1280" s="23" t="s">
        <v>3953</v>
      </c>
      <c r="F1280" s="23" t="s">
        <v>67</v>
      </c>
      <c r="G1280" s="23" t="s">
        <v>435</v>
      </c>
      <c r="H1280" s="23" t="s">
        <v>404</v>
      </c>
      <c r="I1280" s="23" t="s">
        <v>436</v>
      </c>
      <c r="J1280" s="23" t="s">
        <v>1857</v>
      </c>
      <c r="K1280" s="23" t="s">
        <v>1858</v>
      </c>
      <c r="L1280" s="23" t="s">
        <v>447</v>
      </c>
      <c r="M1280" s="23" t="s">
        <v>411</v>
      </c>
      <c r="N1280" s="25">
        <v>45552</v>
      </c>
      <c r="O1280" s="23" t="s">
        <v>67</v>
      </c>
      <c r="P1280" s="23" t="s">
        <v>517</v>
      </c>
      <c r="Q1280" s="35">
        <v>34440</v>
      </c>
      <c r="R1280" s="35" t="s">
        <v>6472</v>
      </c>
      <c r="S1280" s="35" t="s">
        <v>6114</v>
      </c>
      <c r="T1280" s="91" t="s">
        <v>15334</v>
      </c>
      <c r="U1280" t="str">
        <f>VLOOKUP(A1280,'PLIL_Branch List'!$C$3:$C$127,1,0)</f>
        <v>Salem</v>
      </c>
    </row>
    <row r="1281" spans="1:21" x14ac:dyDescent="0.25">
      <c r="A1281" s="34" t="str">
        <f>INDEX(Converter!B:B,MATCH(Employees!F1281,Converter!C:C,0))</f>
        <v>Mumbai-Chakala</v>
      </c>
      <c r="B1281" s="23">
        <v>1280</v>
      </c>
      <c r="C1281" s="23" t="s">
        <v>2738</v>
      </c>
      <c r="D1281" s="24">
        <v>38921</v>
      </c>
      <c r="E1281" s="23" t="s">
        <v>2739</v>
      </c>
      <c r="F1281" s="23" t="s">
        <v>538</v>
      </c>
      <c r="G1281" s="23" t="s">
        <v>435</v>
      </c>
      <c r="H1281" s="23" t="s">
        <v>8681</v>
      </c>
      <c r="I1281" s="23" t="s">
        <v>8681</v>
      </c>
      <c r="J1281" s="23" t="s">
        <v>1487</v>
      </c>
      <c r="K1281" s="23" t="s">
        <v>1488</v>
      </c>
      <c r="L1281" s="23" t="s">
        <v>1187</v>
      </c>
      <c r="M1281" s="23" t="s">
        <v>8691</v>
      </c>
      <c r="N1281" s="25">
        <v>45555</v>
      </c>
      <c r="O1281" s="23" t="s">
        <v>538</v>
      </c>
      <c r="P1281" s="23" t="s">
        <v>399</v>
      </c>
      <c r="Q1281" s="35">
        <v>28532</v>
      </c>
      <c r="R1281" s="35" t="s">
        <v>6473</v>
      </c>
      <c r="S1281" s="35" t="s">
        <v>9851</v>
      </c>
      <c r="T1281" s="91" t="s">
        <v>15335</v>
      </c>
      <c r="U1281" t="str">
        <f>VLOOKUP(A1281,'PLIL_Branch List'!$C$3:$C$127,1,0)</f>
        <v>Mumbai-Chakala</v>
      </c>
    </row>
    <row r="1282" spans="1:21" x14ac:dyDescent="0.25">
      <c r="A1282" s="34" t="str">
        <f>INDEX(Converter!B:B,MATCH(Employees!F1282,Converter!C:C,0))</f>
        <v>Gurgaon</v>
      </c>
      <c r="B1282" s="23">
        <v>1281</v>
      </c>
      <c r="C1282" s="23" t="s">
        <v>3954</v>
      </c>
      <c r="D1282" s="24">
        <v>38922</v>
      </c>
      <c r="E1282" s="23" t="s">
        <v>3955</v>
      </c>
      <c r="F1282" s="23" t="s">
        <v>828</v>
      </c>
      <c r="G1282" s="23" t="s">
        <v>435</v>
      </c>
      <c r="H1282" s="23" t="s">
        <v>7215</v>
      </c>
      <c r="I1282" s="23" t="s">
        <v>1210</v>
      </c>
      <c r="J1282" s="23" t="s">
        <v>2281</v>
      </c>
      <c r="K1282" s="23" t="s">
        <v>2282</v>
      </c>
      <c r="L1282" s="23" t="s">
        <v>442</v>
      </c>
      <c r="M1282" s="23" t="s">
        <v>10216</v>
      </c>
      <c r="N1282" s="25">
        <v>45552</v>
      </c>
      <c r="O1282" s="23" t="s">
        <v>828</v>
      </c>
      <c r="P1282" s="23" t="s">
        <v>434</v>
      </c>
      <c r="Q1282" s="35">
        <v>32557</v>
      </c>
      <c r="R1282" s="35" t="s">
        <v>6474</v>
      </c>
      <c r="S1282" s="35" t="s">
        <v>6475</v>
      </c>
      <c r="T1282" s="91" t="s">
        <v>15336</v>
      </c>
      <c r="U1282" t="str">
        <f>VLOOKUP(A1282,'PLIL_Branch List'!$C$3:$C$127,1,0)</f>
        <v>Gurgaon</v>
      </c>
    </row>
    <row r="1283" spans="1:21" x14ac:dyDescent="0.25">
      <c r="A1283" s="34" t="str">
        <f>INDEX(Converter!B:B,MATCH(Employees!F1283,Converter!C:C,0))</f>
        <v>Gorakhpur</v>
      </c>
      <c r="B1283" s="23">
        <v>1282</v>
      </c>
      <c r="C1283" s="23" t="s">
        <v>3957</v>
      </c>
      <c r="D1283" s="24">
        <v>38934</v>
      </c>
      <c r="E1283" s="23" t="s">
        <v>3958</v>
      </c>
      <c r="F1283" s="23" t="s">
        <v>76</v>
      </c>
      <c r="G1283" s="23" t="s">
        <v>435</v>
      </c>
      <c r="H1283" s="23" t="s">
        <v>722</v>
      </c>
      <c r="I1283" s="23" t="s">
        <v>718</v>
      </c>
      <c r="J1283" s="23" t="s">
        <v>3345</v>
      </c>
      <c r="K1283" s="23" t="s">
        <v>3346</v>
      </c>
      <c r="L1283" s="23" t="s">
        <v>453</v>
      </c>
      <c r="M1283" s="23" t="s">
        <v>743</v>
      </c>
      <c r="N1283" s="25">
        <v>45555</v>
      </c>
      <c r="O1283" s="23" t="s">
        <v>76</v>
      </c>
      <c r="P1283" s="23" t="s">
        <v>516</v>
      </c>
      <c r="Q1283" s="35">
        <v>28445</v>
      </c>
      <c r="R1283" s="35" t="s">
        <v>6476</v>
      </c>
      <c r="S1283" s="35" t="s">
        <v>9852</v>
      </c>
      <c r="T1283" s="91" t="s">
        <v>15337</v>
      </c>
      <c r="U1283" t="str">
        <f>VLOOKUP(A1283,'PLIL_Branch List'!$C$3:$C$127,1,0)</f>
        <v>Gorakhpur</v>
      </c>
    </row>
    <row r="1284" spans="1:21" x14ac:dyDescent="0.25">
      <c r="A1284" s="34" t="str">
        <f>INDEX(Converter!B:B,MATCH(Employees!F1284,Converter!C:C,0))</f>
        <v>Imphal</v>
      </c>
      <c r="B1284" s="23">
        <v>1283</v>
      </c>
      <c r="C1284" s="23" t="s">
        <v>3959</v>
      </c>
      <c r="D1284" s="24">
        <v>38941</v>
      </c>
      <c r="E1284" s="23" t="s">
        <v>3960</v>
      </c>
      <c r="F1284" s="23" t="s">
        <v>69</v>
      </c>
      <c r="G1284" s="23" t="s">
        <v>432</v>
      </c>
      <c r="H1284" s="23" t="s">
        <v>451</v>
      </c>
      <c r="I1284" s="23" t="s">
        <v>449</v>
      </c>
      <c r="J1284" s="23" t="s">
        <v>3670</v>
      </c>
      <c r="K1284" s="23" t="s">
        <v>3706</v>
      </c>
      <c r="L1284" s="23" t="s">
        <v>456</v>
      </c>
      <c r="M1284" s="23" t="s">
        <v>473</v>
      </c>
      <c r="N1284" s="25">
        <v>45555</v>
      </c>
      <c r="O1284" s="23" t="s">
        <v>69</v>
      </c>
      <c r="P1284" s="23" t="s">
        <v>396</v>
      </c>
      <c r="Q1284" s="35">
        <v>37712</v>
      </c>
      <c r="R1284" s="35" t="s">
        <v>6477</v>
      </c>
      <c r="S1284" s="35" t="s">
        <v>6478</v>
      </c>
      <c r="T1284" s="91" t="s">
        <v>15338</v>
      </c>
      <c r="U1284" t="str">
        <f>VLOOKUP(A1284,'PLIL_Branch List'!$C$3:$C$127,1,0)</f>
        <v>Imphal</v>
      </c>
    </row>
    <row r="1285" spans="1:21" x14ac:dyDescent="0.25">
      <c r="A1285" s="34" t="str">
        <f>INDEX(Converter!B:B,MATCH(Employees!F1285,Converter!C:C,0))</f>
        <v>Jammu</v>
      </c>
      <c r="B1285" s="23">
        <v>1284</v>
      </c>
      <c r="C1285" s="23" t="s">
        <v>1437</v>
      </c>
      <c r="D1285" s="24">
        <v>38948</v>
      </c>
      <c r="E1285" s="23" t="s">
        <v>3961</v>
      </c>
      <c r="F1285" s="23" t="s">
        <v>19</v>
      </c>
      <c r="G1285" s="23" t="s">
        <v>435</v>
      </c>
      <c r="H1285" s="23" t="s">
        <v>448</v>
      </c>
      <c r="I1285" s="23" t="s">
        <v>449</v>
      </c>
      <c r="J1285" s="23" t="s">
        <v>490</v>
      </c>
      <c r="K1285" s="23" t="s">
        <v>491</v>
      </c>
      <c r="L1285" s="23" t="s">
        <v>460</v>
      </c>
      <c r="M1285" s="23" t="s">
        <v>461</v>
      </c>
      <c r="N1285" s="25">
        <v>45558</v>
      </c>
      <c r="O1285" s="23" t="s">
        <v>19</v>
      </c>
      <c r="P1285" s="23" t="s">
        <v>402</v>
      </c>
      <c r="Q1285" s="35">
        <v>34639</v>
      </c>
      <c r="R1285" s="35" t="s">
        <v>6479</v>
      </c>
      <c r="S1285" s="35" t="s">
        <v>6480</v>
      </c>
      <c r="T1285" s="91" t="s">
        <v>15339</v>
      </c>
      <c r="U1285" t="str">
        <f>VLOOKUP(A1285,'PLIL_Branch List'!$C$3:$C$127,1,0)</f>
        <v>Jammu</v>
      </c>
    </row>
    <row r="1286" spans="1:21" x14ac:dyDescent="0.25">
      <c r="A1286" s="34" t="str">
        <f>INDEX(Converter!B:B,MATCH(Employees!F1286,Converter!C:C,0))</f>
        <v>Ludhiana</v>
      </c>
      <c r="B1286" s="23">
        <v>1285</v>
      </c>
      <c r="C1286" s="23" t="s">
        <v>3962</v>
      </c>
      <c r="D1286" s="24">
        <v>38955</v>
      </c>
      <c r="E1286" s="23" t="s">
        <v>3963</v>
      </c>
      <c r="F1286" s="23" t="s">
        <v>12</v>
      </c>
      <c r="G1286" s="23" t="s">
        <v>432</v>
      </c>
      <c r="H1286" s="23" t="s">
        <v>8681</v>
      </c>
      <c r="I1286" s="23" t="s">
        <v>8681</v>
      </c>
      <c r="J1286" s="23" t="s">
        <v>10217</v>
      </c>
      <c r="K1286" s="23" t="s">
        <v>10218</v>
      </c>
      <c r="L1286" s="23" t="s">
        <v>458</v>
      </c>
      <c r="M1286" s="23" t="s">
        <v>3964</v>
      </c>
      <c r="N1286" s="25">
        <v>45559</v>
      </c>
      <c r="O1286" s="23" t="s">
        <v>12</v>
      </c>
      <c r="P1286" s="23" t="s">
        <v>402</v>
      </c>
      <c r="Q1286" s="35">
        <v>34023</v>
      </c>
      <c r="R1286" s="35" t="s">
        <v>6481</v>
      </c>
      <c r="S1286" s="35" t="s">
        <v>6482</v>
      </c>
      <c r="T1286" s="91" t="s">
        <v>15340</v>
      </c>
      <c r="U1286" t="str">
        <f>VLOOKUP(A1286,'PLIL_Branch List'!$C$3:$C$127,1,0)</f>
        <v>Ludhiana</v>
      </c>
    </row>
    <row r="1287" spans="1:21" x14ac:dyDescent="0.25">
      <c r="A1287" s="34" t="str">
        <f>INDEX(Converter!B:B,MATCH(Employees!F1287,Converter!C:C,0))</f>
        <v>Siliguri</v>
      </c>
      <c r="B1287" s="23">
        <v>1286</v>
      </c>
      <c r="C1287" s="23" t="s">
        <v>3965</v>
      </c>
      <c r="D1287" s="24">
        <v>38974</v>
      </c>
      <c r="E1287" s="23" t="s">
        <v>3966</v>
      </c>
      <c r="F1287" s="23" t="s">
        <v>346</v>
      </c>
      <c r="G1287" s="23" t="s">
        <v>432</v>
      </c>
      <c r="H1287" s="23" t="s">
        <v>448</v>
      </c>
      <c r="I1287" s="23" t="s">
        <v>449</v>
      </c>
      <c r="J1287" s="23" t="s">
        <v>2404</v>
      </c>
      <c r="K1287" s="23" t="s">
        <v>1994</v>
      </c>
      <c r="L1287" s="23" t="s">
        <v>519</v>
      </c>
      <c r="M1287" s="23" t="s">
        <v>520</v>
      </c>
      <c r="N1287" s="25">
        <v>45560</v>
      </c>
      <c r="O1287" s="23" t="s">
        <v>346</v>
      </c>
      <c r="P1287" s="23" t="s">
        <v>396</v>
      </c>
      <c r="Q1287" s="35">
        <v>31651</v>
      </c>
      <c r="R1287" s="35" t="s">
        <v>6483</v>
      </c>
      <c r="S1287" s="35" t="s">
        <v>6484</v>
      </c>
      <c r="T1287" s="91" t="s">
        <v>15341</v>
      </c>
      <c r="U1287" t="str">
        <f>VLOOKUP(A1287,'PLIL_Branch List'!$C$3:$C$127,1,0)</f>
        <v>Siliguri</v>
      </c>
    </row>
    <row r="1288" spans="1:21" x14ac:dyDescent="0.25">
      <c r="A1288" s="34" t="str">
        <f>INDEX(Converter!B:B,MATCH(Employees!F1288,Converter!C:C,0))</f>
        <v>Gwalior</v>
      </c>
      <c r="B1288" s="23">
        <v>1287</v>
      </c>
      <c r="C1288" s="23" t="s">
        <v>1090</v>
      </c>
      <c r="D1288" s="24">
        <v>38996</v>
      </c>
      <c r="E1288" s="23" t="s">
        <v>1091</v>
      </c>
      <c r="F1288" s="23" t="s">
        <v>124</v>
      </c>
      <c r="G1288" s="23" t="s">
        <v>432</v>
      </c>
      <c r="H1288" s="23" t="s">
        <v>448</v>
      </c>
      <c r="I1288" s="23" t="s">
        <v>449</v>
      </c>
      <c r="J1288" s="23" t="s">
        <v>13170</v>
      </c>
      <c r="K1288" s="23" t="s">
        <v>13171</v>
      </c>
      <c r="L1288" s="23" t="s">
        <v>453</v>
      </c>
      <c r="M1288" s="23" t="s">
        <v>454</v>
      </c>
      <c r="N1288" s="25">
        <v>45566</v>
      </c>
      <c r="O1288" s="23" t="s">
        <v>124</v>
      </c>
      <c r="P1288" s="23" t="s">
        <v>399</v>
      </c>
      <c r="Q1288" s="35">
        <v>33370</v>
      </c>
      <c r="R1288" s="35" t="s">
        <v>6485</v>
      </c>
      <c r="S1288" s="35" t="s">
        <v>469</v>
      </c>
      <c r="T1288" s="91" t="s">
        <v>15342</v>
      </c>
      <c r="U1288" t="str">
        <f>VLOOKUP(A1288,'PLIL_Branch List'!$C$3:$C$127,1,0)</f>
        <v>Gwalior</v>
      </c>
    </row>
    <row r="1289" spans="1:21" x14ac:dyDescent="0.25">
      <c r="A1289" s="34" t="str">
        <f>INDEX(Converter!B:B,MATCH(Employees!F1289,Converter!C:C,0))</f>
        <v>Gurgaon</v>
      </c>
      <c r="B1289" s="23">
        <v>1288</v>
      </c>
      <c r="C1289" s="23" t="s">
        <v>3967</v>
      </c>
      <c r="D1289" s="24">
        <v>38998</v>
      </c>
      <c r="E1289" s="23" t="s">
        <v>3968</v>
      </c>
      <c r="F1289" s="23" t="s">
        <v>828</v>
      </c>
      <c r="G1289" s="23" t="s">
        <v>435</v>
      </c>
      <c r="H1289" s="23" t="s">
        <v>1698</v>
      </c>
      <c r="I1289" s="23" t="s">
        <v>436</v>
      </c>
      <c r="J1289" s="23" t="s">
        <v>1455</v>
      </c>
      <c r="K1289" s="23" t="s">
        <v>1456</v>
      </c>
      <c r="L1289" s="23" t="s">
        <v>442</v>
      </c>
      <c r="M1289" s="23" t="s">
        <v>1699</v>
      </c>
      <c r="N1289" s="25">
        <v>45568</v>
      </c>
      <c r="O1289" s="23" t="s">
        <v>828</v>
      </c>
      <c r="P1289" s="23" t="s">
        <v>434</v>
      </c>
      <c r="Q1289" s="35">
        <v>32300</v>
      </c>
      <c r="R1289" s="35" t="s">
        <v>6486</v>
      </c>
      <c r="S1289" s="35" t="s">
        <v>6487</v>
      </c>
      <c r="T1289" s="91" t="s">
        <v>15343</v>
      </c>
      <c r="U1289" t="str">
        <f>VLOOKUP(A1289,'PLIL_Branch List'!$C$3:$C$127,1,0)</f>
        <v>Gurgaon</v>
      </c>
    </row>
    <row r="1290" spans="1:21" x14ac:dyDescent="0.25">
      <c r="A1290" s="34" t="str">
        <f>INDEX(Converter!B:B,MATCH(Employees!F1290,Converter!C:C,0))</f>
        <v>Gurgaon</v>
      </c>
      <c r="B1290" s="23">
        <v>1289</v>
      </c>
      <c r="C1290" s="23" t="s">
        <v>1228</v>
      </c>
      <c r="D1290" s="24">
        <v>38999</v>
      </c>
      <c r="E1290" s="23" t="s">
        <v>1222</v>
      </c>
      <c r="F1290" s="23" t="s">
        <v>828</v>
      </c>
      <c r="G1290" s="23" t="s">
        <v>435</v>
      </c>
      <c r="H1290" s="23" t="s">
        <v>3969</v>
      </c>
      <c r="I1290" s="23" t="s">
        <v>1227</v>
      </c>
      <c r="J1290" s="23" t="s">
        <v>1221</v>
      </c>
      <c r="K1290" s="23" t="s">
        <v>1222</v>
      </c>
      <c r="L1290" s="23" t="s">
        <v>1998</v>
      </c>
      <c r="M1290" s="23" t="s">
        <v>3970</v>
      </c>
      <c r="N1290" s="25">
        <v>45575</v>
      </c>
      <c r="O1290" s="23" t="s">
        <v>828</v>
      </c>
      <c r="P1290" s="23" t="s">
        <v>434</v>
      </c>
      <c r="Q1290" s="35">
        <v>26843</v>
      </c>
      <c r="R1290" s="35" t="s">
        <v>6488</v>
      </c>
      <c r="S1290" s="35" t="s">
        <v>6489</v>
      </c>
      <c r="T1290" s="91" t="s">
        <v>15344</v>
      </c>
      <c r="U1290" t="str">
        <f>VLOOKUP(A1290,'PLIL_Branch List'!$C$3:$C$127,1,0)</f>
        <v>Gurgaon</v>
      </c>
    </row>
    <row r="1291" spans="1:21" x14ac:dyDescent="0.25">
      <c r="A1291" s="34" t="str">
        <f>INDEX(Converter!B:B,MATCH(Employees!F1291,Converter!C:C,0))</f>
        <v>Chandigarh</v>
      </c>
      <c r="B1291" s="23">
        <v>1290</v>
      </c>
      <c r="C1291" s="23" t="s">
        <v>1566</v>
      </c>
      <c r="D1291" s="24">
        <v>39003</v>
      </c>
      <c r="E1291" s="23" t="s">
        <v>1567</v>
      </c>
      <c r="F1291" s="23" t="s">
        <v>10</v>
      </c>
      <c r="G1291" s="23" t="s">
        <v>435</v>
      </c>
      <c r="H1291" s="23" t="s">
        <v>451</v>
      </c>
      <c r="I1291" s="23" t="s">
        <v>449</v>
      </c>
      <c r="J1291" s="23" t="s">
        <v>1479</v>
      </c>
      <c r="K1291" s="23" t="s">
        <v>1480</v>
      </c>
      <c r="L1291" s="23" t="s">
        <v>437</v>
      </c>
      <c r="M1291" s="23" t="s">
        <v>3857</v>
      </c>
      <c r="N1291" s="25">
        <v>45568</v>
      </c>
      <c r="O1291" s="23" t="s">
        <v>10</v>
      </c>
      <c r="P1291" s="23" t="s">
        <v>402</v>
      </c>
      <c r="Q1291" s="35">
        <v>25968</v>
      </c>
      <c r="R1291" s="35" t="s">
        <v>6490</v>
      </c>
      <c r="S1291" s="35" t="s">
        <v>4005</v>
      </c>
      <c r="T1291" s="91" t="s">
        <v>15345</v>
      </c>
      <c r="U1291" t="str">
        <f>VLOOKUP(A1291,'PLIL_Branch List'!$C$3:$C$127,1,0)</f>
        <v>Chandigarh</v>
      </c>
    </row>
    <row r="1292" spans="1:21" x14ac:dyDescent="0.25">
      <c r="A1292" s="34" t="str">
        <f>INDEX(Converter!B:B,MATCH(Employees!F1292,Converter!C:C,0))</f>
        <v>Ferozpur</v>
      </c>
      <c r="B1292" s="23">
        <v>1291</v>
      </c>
      <c r="C1292" s="23" t="s">
        <v>3971</v>
      </c>
      <c r="D1292" s="24">
        <v>39004</v>
      </c>
      <c r="E1292" s="23" t="s">
        <v>3972</v>
      </c>
      <c r="F1292" s="23" t="s">
        <v>320</v>
      </c>
      <c r="G1292" s="23" t="s">
        <v>435</v>
      </c>
      <c r="H1292" s="23" t="s">
        <v>448</v>
      </c>
      <c r="I1292" s="23" t="s">
        <v>449</v>
      </c>
      <c r="J1292" s="23" t="s">
        <v>2127</v>
      </c>
      <c r="K1292" s="23" t="s">
        <v>2128</v>
      </c>
      <c r="L1292" s="23" t="s">
        <v>456</v>
      </c>
      <c r="M1292" s="23" t="s">
        <v>457</v>
      </c>
      <c r="N1292" s="25">
        <v>45566</v>
      </c>
      <c r="O1292" s="23" t="s">
        <v>320</v>
      </c>
      <c r="P1292" s="23" t="s">
        <v>402</v>
      </c>
      <c r="Q1292" s="35">
        <v>32276</v>
      </c>
      <c r="R1292" s="35" t="s">
        <v>6491</v>
      </c>
      <c r="S1292" s="35" t="s">
        <v>6492</v>
      </c>
      <c r="T1292" s="91" t="s">
        <v>15346</v>
      </c>
      <c r="U1292" t="e">
        <f>VLOOKUP(A1292,'PLIL_Branch List'!$C$3:$C$127,1,0)</f>
        <v>#N/A</v>
      </c>
    </row>
    <row r="1293" spans="1:21" x14ac:dyDescent="0.25">
      <c r="A1293" s="34" t="str">
        <f>INDEX(Converter!B:B,MATCH(Employees!F1293,Converter!C:C,0))</f>
        <v>Chandigarh</v>
      </c>
      <c r="B1293" s="23">
        <v>1292</v>
      </c>
      <c r="C1293" s="23" t="s">
        <v>3973</v>
      </c>
      <c r="D1293" s="24">
        <v>39005</v>
      </c>
      <c r="E1293" s="23" t="s">
        <v>3974</v>
      </c>
      <c r="F1293" s="23" t="s">
        <v>10</v>
      </c>
      <c r="G1293" s="23" t="s">
        <v>432</v>
      </c>
      <c r="H1293" s="23" t="s">
        <v>448</v>
      </c>
      <c r="I1293" s="23" t="s">
        <v>449</v>
      </c>
      <c r="J1293" s="23" t="s">
        <v>1682</v>
      </c>
      <c r="K1293" s="23" t="s">
        <v>1683</v>
      </c>
      <c r="L1293" s="23" t="s">
        <v>519</v>
      </c>
      <c r="M1293" s="23" t="s">
        <v>520</v>
      </c>
      <c r="N1293" s="25">
        <v>45568</v>
      </c>
      <c r="O1293" s="23" t="s">
        <v>10</v>
      </c>
      <c r="P1293" s="23" t="s">
        <v>402</v>
      </c>
      <c r="Q1293" s="35">
        <v>29475</v>
      </c>
      <c r="R1293" s="35" t="s">
        <v>6493</v>
      </c>
      <c r="S1293" s="35" t="s">
        <v>6494</v>
      </c>
      <c r="T1293" s="91" t="s">
        <v>15347</v>
      </c>
      <c r="U1293" t="str">
        <f>VLOOKUP(A1293,'PLIL_Branch List'!$C$3:$C$127,1,0)</f>
        <v>Chandigarh</v>
      </c>
    </row>
    <row r="1294" spans="1:21" x14ac:dyDescent="0.25">
      <c r="A1294" s="34" t="str">
        <f>INDEX(Converter!B:B,MATCH(Employees!F1294,Converter!C:C,0))</f>
        <v>Rajouri</v>
      </c>
      <c r="B1294" s="23">
        <v>1293</v>
      </c>
      <c r="C1294" s="23" t="s">
        <v>3975</v>
      </c>
      <c r="D1294" s="24">
        <v>39006</v>
      </c>
      <c r="E1294" s="23" t="s">
        <v>3976</v>
      </c>
      <c r="F1294" s="23" t="s">
        <v>60</v>
      </c>
      <c r="G1294" s="23" t="s">
        <v>435</v>
      </c>
      <c r="H1294" s="23" t="s">
        <v>448</v>
      </c>
      <c r="I1294" s="23" t="s">
        <v>449</v>
      </c>
      <c r="J1294" s="23" t="s">
        <v>1822</v>
      </c>
      <c r="K1294" s="23" t="s">
        <v>1823</v>
      </c>
      <c r="L1294" s="23" t="s">
        <v>519</v>
      </c>
      <c r="M1294" s="23" t="s">
        <v>520</v>
      </c>
      <c r="N1294" s="25">
        <v>45568</v>
      </c>
      <c r="O1294" s="23" t="s">
        <v>60</v>
      </c>
      <c r="P1294" s="23" t="s">
        <v>402</v>
      </c>
      <c r="Q1294" s="35">
        <v>27555</v>
      </c>
      <c r="R1294" s="35" t="s">
        <v>6495</v>
      </c>
      <c r="S1294" s="35" t="s">
        <v>6496</v>
      </c>
      <c r="T1294" s="91" t="s">
        <v>15348</v>
      </c>
      <c r="U1294" t="str">
        <f>VLOOKUP(A1294,'PLIL_Branch List'!$C$3:$C$127,1,0)</f>
        <v>Rajouri</v>
      </c>
    </row>
    <row r="1295" spans="1:21" x14ac:dyDescent="0.25">
      <c r="A1295" s="34" t="str">
        <f>INDEX(Converter!B:B,MATCH(Employees!F1295,Converter!C:C,0))</f>
        <v>Central Delhi</v>
      </c>
      <c r="B1295" s="23">
        <v>1294</v>
      </c>
      <c r="C1295" s="23" t="s">
        <v>1092</v>
      </c>
      <c r="D1295" s="24">
        <v>39010</v>
      </c>
      <c r="E1295" s="23" t="s">
        <v>1093</v>
      </c>
      <c r="F1295" s="23" t="s">
        <v>317</v>
      </c>
      <c r="G1295" s="23" t="s">
        <v>435</v>
      </c>
      <c r="H1295" s="23" t="s">
        <v>8843</v>
      </c>
      <c r="I1295" s="23" t="s">
        <v>718</v>
      </c>
      <c r="J1295" s="23" t="s">
        <v>890</v>
      </c>
      <c r="K1295" s="23" t="s">
        <v>891</v>
      </c>
      <c r="L1295" s="23" t="s">
        <v>442</v>
      </c>
      <c r="M1295" s="23" t="s">
        <v>9202</v>
      </c>
      <c r="N1295" s="25">
        <v>45568</v>
      </c>
      <c r="O1295" s="23" t="s">
        <v>317</v>
      </c>
      <c r="P1295" s="23" t="s">
        <v>516</v>
      </c>
      <c r="Q1295" s="35">
        <v>30015</v>
      </c>
      <c r="R1295" s="35" t="s">
        <v>6497</v>
      </c>
      <c r="S1295" s="35" t="s">
        <v>9853</v>
      </c>
      <c r="T1295" s="91" t="s">
        <v>15349</v>
      </c>
      <c r="U1295" t="e">
        <f>VLOOKUP(A1295,'PLIL_Branch List'!$C$3:$C$127,1,0)</f>
        <v>#N/A</v>
      </c>
    </row>
    <row r="1296" spans="1:21" x14ac:dyDescent="0.25">
      <c r="A1296" s="34" t="str">
        <f>INDEX(Converter!B:B,MATCH(Employees!F1296,Converter!C:C,0))</f>
        <v xml:space="preserve">Tezpur </v>
      </c>
      <c r="B1296" s="23">
        <v>1295</v>
      </c>
      <c r="C1296" s="23" t="s">
        <v>1094</v>
      </c>
      <c r="D1296" s="24">
        <v>39011</v>
      </c>
      <c r="E1296" s="23" t="s">
        <v>1095</v>
      </c>
      <c r="F1296" s="23" t="s">
        <v>134</v>
      </c>
      <c r="G1296" s="23" t="s">
        <v>432</v>
      </c>
      <c r="H1296" s="23" t="s">
        <v>448</v>
      </c>
      <c r="I1296" s="23" t="s">
        <v>449</v>
      </c>
      <c r="J1296" s="23" t="s">
        <v>3171</v>
      </c>
      <c r="K1296" s="23" t="s">
        <v>795</v>
      </c>
      <c r="L1296" s="23" t="s">
        <v>1315</v>
      </c>
      <c r="M1296" s="23" t="s">
        <v>1316</v>
      </c>
      <c r="N1296" s="25">
        <v>45569</v>
      </c>
      <c r="O1296" s="23" t="s">
        <v>134</v>
      </c>
      <c r="P1296" s="23" t="s">
        <v>396</v>
      </c>
      <c r="Q1296" s="35">
        <v>34685</v>
      </c>
      <c r="R1296" s="35" t="s">
        <v>6498</v>
      </c>
      <c r="S1296" s="35" t="s">
        <v>6499</v>
      </c>
      <c r="T1296" s="91" t="s">
        <v>15350</v>
      </c>
      <c r="U1296" t="e">
        <f>VLOOKUP(A1296,'PLIL_Branch List'!$C$3:$C$127,1,0)</f>
        <v>#N/A</v>
      </c>
    </row>
    <row r="1297" spans="1:21" x14ac:dyDescent="0.25">
      <c r="A1297" s="34" t="str">
        <f>INDEX(Converter!B:B,MATCH(Employees!F1297,Converter!C:C,0))</f>
        <v>S.R.C. Cuttack</v>
      </c>
      <c r="B1297" s="23">
        <v>1296</v>
      </c>
      <c r="C1297" s="23" t="s">
        <v>3977</v>
      </c>
      <c r="D1297" s="24">
        <v>39013</v>
      </c>
      <c r="E1297" s="23" t="s">
        <v>3978</v>
      </c>
      <c r="F1297" s="23" t="s">
        <v>318</v>
      </c>
      <c r="G1297" s="23" t="s">
        <v>435</v>
      </c>
      <c r="H1297" s="23" t="s">
        <v>722</v>
      </c>
      <c r="I1297" s="23" t="s">
        <v>718</v>
      </c>
      <c r="J1297" s="23" t="s">
        <v>3270</v>
      </c>
      <c r="K1297" s="23" t="s">
        <v>3271</v>
      </c>
      <c r="L1297" s="23" t="s">
        <v>453</v>
      </c>
      <c r="M1297" s="23" t="s">
        <v>743</v>
      </c>
      <c r="N1297" s="25">
        <v>45569</v>
      </c>
      <c r="O1297" s="23" t="s">
        <v>318</v>
      </c>
      <c r="P1297" s="23" t="s">
        <v>396</v>
      </c>
      <c r="Q1297" s="35">
        <v>25787</v>
      </c>
      <c r="R1297" s="35" t="s">
        <v>6500</v>
      </c>
      <c r="S1297" s="35" t="s">
        <v>6501</v>
      </c>
      <c r="T1297" s="91" t="s">
        <v>15351</v>
      </c>
      <c r="U1297" t="e">
        <f>VLOOKUP(A1297,'PLIL_Branch List'!$C$3:$C$127,1,0)</f>
        <v>#N/A</v>
      </c>
    </row>
    <row r="1298" spans="1:21" x14ac:dyDescent="0.25">
      <c r="A1298" s="34" t="str">
        <f>INDEX(Converter!B:B,MATCH(Employees!F1298,Converter!C:C,0))</f>
        <v xml:space="preserve">Tezpur </v>
      </c>
      <c r="B1298" s="23">
        <v>1297</v>
      </c>
      <c r="C1298" s="23" t="s">
        <v>3979</v>
      </c>
      <c r="D1298" s="24">
        <v>39017</v>
      </c>
      <c r="E1298" s="23" t="s">
        <v>3980</v>
      </c>
      <c r="F1298" s="23" t="s">
        <v>134</v>
      </c>
      <c r="G1298" s="23" t="s">
        <v>435</v>
      </c>
      <c r="H1298" s="23" t="s">
        <v>448</v>
      </c>
      <c r="I1298" s="23" t="s">
        <v>449</v>
      </c>
      <c r="J1298" s="23" t="s">
        <v>1094</v>
      </c>
      <c r="K1298" s="23" t="s">
        <v>1095</v>
      </c>
      <c r="L1298" s="23" t="s">
        <v>519</v>
      </c>
      <c r="M1298" s="23" t="s">
        <v>520</v>
      </c>
      <c r="N1298" s="25">
        <v>45569</v>
      </c>
      <c r="O1298" s="23" t="s">
        <v>134</v>
      </c>
      <c r="P1298" s="23" t="s">
        <v>396</v>
      </c>
      <c r="Q1298" s="35">
        <v>29231</v>
      </c>
      <c r="R1298" s="35" t="s">
        <v>6502</v>
      </c>
      <c r="S1298" s="35" t="s">
        <v>6503</v>
      </c>
      <c r="T1298" s="91" t="s">
        <v>15352</v>
      </c>
      <c r="U1298" t="e">
        <f>VLOOKUP(A1298,'PLIL_Branch List'!$C$3:$C$127,1,0)</f>
        <v>#N/A</v>
      </c>
    </row>
    <row r="1299" spans="1:21" x14ac:dyDescent="0.25">
      <c r="A1299" s="34" t="str">
        <f>INDEX(Converter!B:B,MATCH(Employees!F1299,Converter!C:C,0))</f>
        <v>Gurgaon</v>
      </c>
      <c r="B1299" s="23">
        <v>1298</v>
      </c>
      <c r="C1299" s="23" t="s">
        <v>3981</v>
      </c>
      <c r="D1299" s="24">
        <v>39019</v>
      </c>
      <c r="E1299" s="23" t="s">
        <v>2018</v>
      </c>
      <c r="F1299" s="23" t="s">
        <v>828</v>
      </c>
      <c r="G1299" s="23" t="s">
        <v>435</v>
      </c>
      <c r="H1299" s="23" t="s">
        <v>1238</v>
      </c>
      <c r="I1299" s="23" t="s">
        <v>1227</v>
      </c>
      <c r="J1299" s="23" t="s">
        <v>1236</v>
      </c>
      <c r="K1299" s="23" t="s">
        <v>1336</v>
      </c>
      <c r="L1299" s="23" t="s">
        <v>442</v>
      </c>
      <c r="M1299" s="23" t="s">
        <v>3982</v>
      </c>
      <c r="N1299" s="25">
        <v>45572</v>
      </c>
      <c r="O1299" s="23" t="s">
        <v>828</v>
      </c>
      <c r="P1299" s="23" t="s">
        <v>434</v>
      </c>
      <c r="Q1299" s="35">
        <v>32499</v>
      </c>
      <c r="R1299" s="35" t="s">
        <v>6504</v>
      </c>
      <c r="S1299" s="35" t="s">
        <v>9854</v>
      </c>
      <c r="T1299" s="91" t="s">
        <v>15353</v>
      </c>
      <c r="U1299" t="str">
        <f>VLOOKUP(A1299,'PLIL_Branch List'!$C$3:$C$127,1,0)</f>
        <v>Gurgaon</v>
      </c>
    </row>
    <row r="1300" spans="1:21" x14ac:dyDescent="0.25">
      <c r="A1300" s="34" t="str">
        <f>INDEX(Converter!B:B,MATCH(Employees!F1300,Converter!C:C,0))</f>
        <v>Gangtok</v>
      </c>
      <c r="B1300" s="23">
        <v>1299</v>
      </c>
      <c r="C1300" s="23" t="s">
        <v>1088</v>
      </c>
      <c r="D1300" s="24">
        <v>39047</v>
      </c>
      <c r="E1300" s="23" t="s">
        <v>1089</v>
      </c>
      <c r="F1300" s="23" t="s">
        <v>70</v>
      </c>
      <c r="G1300" s="23" t="s">
        <v>435</v>
      </c>
      <c r="H1300" s="23" t="s">
        <v>448</v>
      </c>
      <c r="I1300" s="23" t="s">
        <v>449</v>
      </c>
      <c r="J1300" s="23" t="s">
        <v>2326</v>
      </c>
      <c r="K1300" s="23" t="s">
        <v>522</v>
      </c>
      <c r="L1300" s="23" t="s">
        <v>460</v>
      </c>
      <c r="M1300" s="23" t="s">
        <v>461</v>
      </c>
      <c r="N1300" s="25">
        <v>45573</v>
      </c>
      <c r="O1300" s="23" t="s">
        <v>70</v>
      </c>
      <c r="P1300" s="23" t="s">
        <v>396</v>
      </c>
      <c r="Q1300" s="35">
        <v>35596</v>
      </c>
      <c r="R1300" s="35" t="s">
        <v>6505</v>
      </c>
      <c r="S1300" s="35" t="s">
        <v>6506</v>
      </c>
      <c r="T1300" s="91" t="s">
        <v>15354</v>
      </c>
      <c r="U1300" t="str">
        <f>VLOOKUP(A1300,'PLIL_Branch List'!$C$3:$C$127,1,0)</f>
        <v>Gangtok</v>
      </c>
    </row>
    <row r="1301" spans="1:21" x14ac:dyDescent="0.25">
      <c r="A1301" s="34" t="str">
        <f>INDEX(Converter!B:B,MATCH(Employees!F1301,Converter!C:C,0))</f>
        <v>Mumbai-Chakala</v>
      </c>
      <c r="B1301" s="23">
        <v>1300</v>
      </c>
      <c r="C1301" s="23" t="s">
        <v>3984</v>
      </c>
      <c r="D1301" s="24">
        <v>39058</v>
      </c>
      <c r="E1301" s="23" t="s">
        <v>3985</v>
      </c>
      <c r="F1301" s="23" t="s">
        <v>538</v>
      </c>
      <c r="G1301" s="23" t="s">
        <v>432</v>
      </c>
      <c r="H1301" s="23" t="s">
        <v>1178</v>
      </c>
      <c r="I1301" s="23" t="s">
        <v>800</v>
      </c>
      <c r="J1301" s="23" t="s">
        <v>2741</v>
      </c>
      <c r="K1301" s="23" t="s">
        <v>2742</v>
      </c>
      <c r="L1301" s="23" t="s">
        <v>441</v>
      </c>
      <c r="M1301" s="23" t="s">
        <v>1178</v>
      </c>
      <c r="N1301" s="25">
        <v>45574</v>
      </c>
      <c r="O1301" s="23" t="s">
        <v>538</v>
      </c>
      <c r="P1301" s="23" t="s">
        <v>399</v>
      </c>
      <c r="Q1301" s="35">
        <v>32478</v>
      </c>
      <c r="R1301" s="35" t="s">
        <v>6507</v>
      </c>
      <c r="S1301" s="35" t="s">
        <v>1507</v>
      </c>
      <c r="T1301" s="91" t="s">
        <v>15355</v>
      </c>
      <c r="U1301" t="str">
        <f>VLOOKUP(A1301,'PLIL_Branch List'!$C$3:$C$127,1,0)</f>
        <v>Mumbai-Chakala</v>
      </c>
    </row>
    <row r="1302" spans="1:21" x14ac:dyDescent="0.25">
      <c r="A1302" s="34" t="str">
        <f>INDEX(Converter!B:B,MATCH(Employees!F1302,Converter!C:C,0))</f>
        <v>Gurgaon</v>
      </c>
      <c r="B1302" s="23">
        <v>1301</v>
      </c>
      <c r="C1302" s="23" t="s">
        <v>3986</v>
      </c>
      <c r="D1302" s="24">
        <v>39070</v>
      </c>
      <c r="E1302" s="23" t="s">
        <v>3987</v>
      </c>
      <c r="F1302" s="23" t="s">
        <v>828</v>
      </c>
      <c r="G1302" s="23" t="s">
        <v>435</v>
      </c>
      <c r="H1302" s="23" t="s">
        <v>1266</v>
      </c>
      <c r="I1302" s="23" t="s">
        <v>1266</v>
      </c>
      <c r="J1302" s="23" t="s">
        <v>1228</v>
      </c>
      <c r="K1302" s="23" t="s">
        <v>1222</v>
      </c>
      <c r="L1302" s="23" t="s">
        <v>437</v>
      </c>
      <c r="M1302" s="23" t="s">
        <v>3988</v>
      </c>
      <c r="N1302" s="25">
        <v>45580</v>
      </c>
      <c r="O1302" s="23" t="s">
        <v>828</v>
      </c>
      <c r="P1302" s="23" t="s">
        <v>434</v>
      </c>
      <c r="Q1302" s="35">
        <v>33993</v>
      </c>
      <c r="R1302" s="35" t="s">
        <v>6508</v>
      </c>
      <c r="S1302" s="35" t="s">
        <v>6509</v>
      </c>
      <c r="T1302" s="91" t="s">
        <v>15356</v>
      </c>
      <c r="U1302" t="str">
        <f>VLOOKUP(A1302,'PLIL_Branch List'!$C$3:$C$127,1,0)</f>
        <v>Gurgaon</v>
      </c>
    </row>
    <row r="1303" spans="1:21" x14ac:dyDescent="0.25">
      <c r="A1303" s="34" t="str">
        <f>INDEX(Converter!B:B,MATCH(Employees!F1303,Converter!C:C,0))</f>
        <v>Vadodara</v>
      </c>
      <c r="B1303" s="23">
        <v>1302</v>
      </c>
      <c r="C1303" s="23" t="s">
        <v>3990</v>
      </c>
      <c r="D1303" s="24">
        <v>39073</v>
      </c>
      <c r="E1303" s="23" t="s">
        <v>3991</v>
      </c>
      <c r="F1303" s="23" t="s">
        <v>11</v>
      </c>
      <c r="G1303" s="23" t="s">
        <v>435</v>
      </c>
      <c r="H1303" s="23" t="s">
        <v>722</v>
      </c>
      <c r="I1303" s="23" t="s">
        <v>718</v>
      </c>
      <c r="J1303" s="23" t="s">
        <v>3218</v>
      </c>
      <c r="K1303" s="23" t="s">
        <v>3219</v>
      </c>
      <c r="L1303" s="23" t="s">
        <v>453</v>
      </c>
      <c r="M1303" s="23" t="s">
        <v>743</v>
      </c>
      <c r="N1303" s="25">
        <v>45576</v>
      </c>
      <c r="O1303" s="23" t="s">
        <v>11</v>
      </c>
      <c r="P1303" s="23" t="s">
        <v>399</v>
      </c>
      <c r="Q1303" s="35">
        <v>34367</v>
      </c>
      <c r="R1303" s="35" t="s">
        <v>6510</v>
      </c>
      <c r="S1303" s="35" t="s">
        <v>9855</v>
      </c>
      <c r="T1303" s="91" t="s">
        <v>15357</v>
      </c>
      <c r="U1303" t="str">
        <f>VLOOKUP(A1303,'PLIL_Branch List'!$C$3:$C$127,1,0)</f>
        <v>Vadodara</v>
      </c>
    </row>
    <row r="1304" spans="1:21" x14ac:dyDescent="0.25">
      <c r="A1304" s="34" t="str">
        <f>INDEX(Converter!B:B,MATCH(Employees!F1304,Converter!C:C,0))</f>
        <v>Ahmednagar</v>
      </c>
      <c r="B1304" s="23">
        <v>1303</v>
      </c>
      <c r="C1304" s="23" t="s">
        <v>3993</v>
      </c>
      <c r="D1304" s="24">
        <v>39086</v>
      </c>
      <c r="E1304" s="23" t="s">
        <v>3994</v>
      </c>
      <c r="F1304" s="23" t="s">
        <v>21</v>
      </c>
      <c r="G1304" s="23" t="s">
        <v>432</v>
      </c>
      <c r="H1304" s="23" t="s">
        <v>448</v>
      </c>
      <c r="I1304" s="23" t="s">
        <v>449</v>
      </c>
      <c r="J1304" s="23" t="s">
        <v>1718</v>
      </c>
      <c r="K1304" s="23" t="s">
        <v>1719</v>
      </c>
      <c r="L1304" s="23" t="s">
        <v>519</v>
      </c>
      <c r="M1304" s="23" t="s">
        <v>520</v>
      </c>
      <c r="N1304" s="25">
        <v>45579</v>
      </c>
      <c r="O1304" s="23" t="s">
        <v>21</v>
      </c>
      <c r="P1304" s="23" t="s">
        <v>399</v>
      </c>
      <c r="Q1304" s="35">
        <v>33126</v>
      </c>
      <c r="R1304" s="35" t="s">
        <v>6511</v>
      </c>
      <c r="S1304" s="35" t="s">
        <v>6512</v>
      </c>
      <c r="T1304" s="91" t="s">
        <v>15358</v>
      </c>
      <c r="U1304" t="str">
        <f>VLOOKUP(A1304,'PLIL_Branch List'!$C$3:$C$127,1,0)</f>
        <v>Ahmednagar</v>
      </c>
    </row>
    <row r="1305" spans="1:21" x14ac:dyDescent="0.25">
      <c r="A1305" s="34" t="str">
        <f>INDEX(Converter!B:B,MATCH(Employees!F1305,Converter!C:C,0))</f>
        <v>Vadodara</v>
      </c>
      <c r="B1305" s="23">
        <v>1304</v>
      </c>
      <c r="C1305" s="23" t="s">
        <v>3995</v>
      </c>
      <c r="D1305" s="24">
        <v>39090</v>
      </c>
      <c r="E1305" s="23" t="s">
        <v>3996</v>
      </c>
      <c r="F1305" s="23" t="s">
        <v>11</v>
      </c>
      <c r="G1305" s="23" t="s">
        <v>432</v>
      </c>
      <c r="H1305" s="23" t="s">
        <v>451</v>
      </c>
      <c r="I1305" s="23" t="s">
        <v>449</v>
      </c>
      <c r="J1305" s="23" t="s">
        <v>3513</v>
      </c>
      <c r="K1305" s="23" t="s">
        <v>3514</v>
      </c>
      <c r="L1305" s="23" t="s">
        <v>460</v>
      </c>
      <c r="M1305" s="23" t="s">
        <v>11935</v>
      </c>
      <c r="N1305" s="25">
        <v>45579</v>
      </c>
      <c r="O1305" s="23" t="s">
        <v>11</v>
      </c>
      <c r="P1305" s="23" t="s">
        <v>399</v>
      </c>
      <c r="Q1305" s="35">
        <v>31139</v>
      </c>
      <c r="R1305" s="35" t="s">
        <v>6513</v>
      </c>
      <c r="S1305" s="35" t="s">
        <v>9856</v>
      </c>
      <c r="T1305" s="91" t="s">
        <v>15359</v>
      </c>
      <c r="U1305" t="str">
        <f>VLOOKUP(A1305,'PLIL_Branch List'!$C$3:$C$127,1,0)</f>
        <v>Vadodara</v>
      </c>
    </row>
    <row r="1306" spans="1:21" x14ac:dyDescent="0.25">
      <c r="A1306" s="34" t="str">
        <f>INDEX(Converter!B:B,MATCH(Employees!F1306,Converter!C:C,0))</f>
        <v>Gurgaon</v>
      </c>
      <c r="B1306" s="23">
        <v>1305</v>
      </c>
      <c r="C1306" s="23" t="s">
        <v>3997</v>
      </c>
      <c r="D1306" s="24">
        <v>39093</v>
      </c>
      <c r="E1306" s="23" t="s">
        <v>3998</v>
      </c>
      <c r="F1306" s="23" t="s">
        <v>828</v>
      </c>
      <c r="G1306" s="23" t="s">
        <v>435</v>
      </c>
      <c r="H1306" s="23" t="s">
        <v>6578</v>
      </c>
      <c r="I1306" s="23" t="s">
        <v>6578</v>
      </c>
      <c r="J1306" s="23" t="s">
        <v>1632</v>
      </c>
      <c r="K1306" s="23" t="s">
        <v>1633</v>
      </c>
      <c r="L1306" s="23" t="s">
        <v>441</v>
      </c>
      <c r="M1306" s="23" t="s">
        <v>3999</v>
      </c>
      <c r="N1306" s="25">
        <v>45579</v>
      </c>
      <c r="O1306" s="23" t="s">
        <v>828</v>
      </c>
      <c r="P1306" s="23" t="s">
        <v>434</v>
      </c>
      <c r="Q1306" s="35">
        <v>36382</v>
      </c>
      <c r="R1306" s="35" t="s">
        <v>6514</v>
      </c>
      <c r="S1306" s="35" t="s">
        <v>3702</v>
      </c>
      <c r="T1306" s="91" t="s">
        <v>15360</v>
      </c>
      <c r="U1306" t="str">
        <f>VLOOKUP(A1306,'PLIL_Branch List'!$C$3:$C$127,1,0)</f>
        <v>Gurgaon</v>
      </c>
    </row>
    <row r="1307" spans="1:21" x14ac:dyDescent="0.25">
      <c r="A1307" s="34" t="str">
        <f>INDEX(Converter!B:B,MATCH(Employees!F1307,Converter!C:C,0))</f>
        <v>Chandigarh</v>
      </c>
      <c r="B1307" s="23">
        <v>1306</v>
      </c>
      <c r="C1307" s="23" t="s">
        <v>4000</v>
      </c>
      <c r="D1307" s="24">
        <v>39103</v>
      </c>
      <c r="E1307" s="23" t="s">
        <v>4001</v>
      </c>
      <c r="F1307" s="23" t="s">
        <v>10</v>
      </c>
      <c r="G1307" s="23" t="s">
        <v>432</v>
      </c>
      <c r="H1307" s="23" t="s">
        <v>722</v>
      </c>
      <c r="I1307" s="23" t="s">
        <v>718</v>
      </c>
      <c r="J1307" s="23" t="s">
        <v>8404</v>
      </c>
      <c r="K1307" s="23" t="s">
        <v>8405</v>
      </c>
      <c r="L1307" s="23" t="s">
        <v>460</v>
      </c>
      <c r="M1307" s="23" t="s">
        <v>744</v>
      </c>
      <c r="N1307" s="25">
        <v>45580</v>
      </c>
      <c r="O1307" s="23" t="s">
        <v>10</v>
      </c>
      <c r="P1307" s="23" t="s">
        <v>402</v>
      </c>
      <c r="Q1307" s="35">
        <v>29294</v>
      </c>
      <c r="R1307" s="35" t="s">
        <v>6515</v>
      </c>
      <c r="S1307" s="35" t="s">
        <v>6516</v>
      </c>
      <c r="T1307" s="91" t="s">
        <v>15361</v>
      </c>
      <c r="U1307" t="str">
        <f>VLOOKUP(A1307,'PLIL_Branch List'!$C$3:$C$127,1,0)</f>
        <v>Chandigarh</v>
      </c>
    </row>
    <row r="1308" spans="1:21" x14ac:dyDescent="0.25">
      <c r="A1308" s="34" t="str">
        <f>INDEX(Converter!B:B,MATCH(Employees!F1308,Converter!C:C,0))</f>
        <v>Guwahati</v>
      </c>
      <c r="B1308" s="23">
        <v>1307</v>
      </c>
      <c r="C1308" s="23" t="s">
        <v>1096</v>
      </c>
      <c r="D1308" s="24">
        <v>39108</v>
      </c>
      <c r="E1308" s="23" t="s">
        <v>1097</v>
      </c>
      <c r="F1308" s="23" t="s">
        <v>34</v>
      </c>
      <c r="G1308" s="23" t="s">
        <v>435</v>
      </c>
      <c r="H1308" s="23" t="s">
        <v>448</v>
      </c>
      <c r="I1308" s="23" t="s">
        <v>449</v>
      </c>
      <c r="J1308" s="23" t="s">
        <v>906</v>
      </c>
      <c r="K1308" s="23" t="s">
        <v>907</v>
      </c>
      <c r="L1308" s="23" t="s">
        <v>460</v>
      </c>
      <c r="M1308" s="23" t="s">
        <v>461</v>
      </c>
      <c r="N1308" s="25">
        <v>45581</v>
      </c>
      <c r="O1308" s="23" t="s">
        <v>34</v>
      </c>
      <c r="P1308" s="23" t="s">
        <v>396</v>
      </c>
      <c r="Q1308" s="35">
        <v>31611</v>
      </c>
      <c r="R1308" s="35" t="s">
        <v>6517</v>
      </c>
      <c r="S1308" s="35" t="s">
        <v>6518</v>
      </c>
      <c r="T1308" s="91" t="s">
        <v>15362</v>
      </c>
      <c r="U1308" t="str">
        <f>VLOOKUP(A1308,'PLIL_Branch List'!$C$3:$C$127,1,0)</f>
        <v>Guwahati</v>
      </c>
    </row>
    <row r="1309" spans="1:21" x14ac:dyDescent="0.25">
      <c r="A1309" s="34" t="str">
        <f>INDEX(Converter!B:B,MATCH(Employees!F1309,Converter!C:C,0))</f>
        <v>Pithoragarh</v>
      </c>
      <c r="B1309" s="23">
        <v>1308</v>
      </c>
      <c r="C1309" s="23" t="s">
        <v>7832</v>
      </c>
      <c r="D1309" s="24">
        <v>39115</v>
      </c>
      <c r="E1309" s="23" t="s">
        <v>783</v>
      </c>
      <c r="F1309" s="23" t="s">
        <v>65</v>
      </c>
      <c r="G1309" s="23" t="s">
        <v>435</v>
      </c>
      <c r="H1309" s="23" t="s">
        <v>451</v>
      </c>
      <c r="I1309" s="23" t="s">
        <v>449</v>
      </c>
      <c r="J1309" s="23" t="s">
        <v>2468</v>
      </c>
      <c r="K1309" s="23" t="s">
        <v>2469</v>
      </c>
      <c r="L1309" s="23" t="s">
        <v>519</v>
      </c>
      <c r="M1309" s="23" t="s">
        <v>521</v>
      </c>
      <c r="N1309" s="25">
        <v>45581</v>
      </c>
      <c r="O1309" s="23" t="s">
        <v>65</v>
      </c>
      <c r="P1309" s="23" t="s">
        <v>516</v>
      </c>
      <c r="Q1309" s="35">
        <v>34188</v>
      </c>
      <c r="R1309" s="35" t="s">
        <v>7949</v>
      </c>
      <c r="S1309" s="35" t="s">
        <v>7950</v>
      </c>
      <c r="T1309" s="91" t="s">
        <v>15363</v>
      </c>
      <c r="U1309" t="str">
        <f>VLOOKUP(A1309,'PLIL_Branch List'!$C$3:$C$127,1,0)</f>
        <v>Pithoragarh</v>
      </c>
    </row>
    <row r="1310" spans="1:21" x14ac:dyDescent="0.25">
      <c r="A1310" s="34" t="str">
        <f>INDEX(Converter!B:B,MATCH(Employees!F1310,Converter!C:C,0))</f>
        <v>Central Delhi</v>
      </c>
      <c r="B1310" s="23">
        <v>1309</v>
      </c>
      <c r="C1310" s="23" t="s">
        <v>4003</v>
      </c>
      <c r="D1310" s="24">
        <v>39124</v>
      </c>
      <c r="E1310" s="23" t="s">
        <v>4004</v>
      </c>
      <c r="F1310" s="23" t="s">
        <v>317</v>
      </c>
      <c r="G1310" s="23" t="s">
        <v>435</v>
      </c>
      <c r="H1310" s="23" t="s">
        <v>8843</v>
      </c>
      <c r="I1310" s="23" t="s">
        <v>718</v>
      </c>
      <c r="J1310" s="23" t="s">
        <v>1092</v>
      </c>
      <c r="K1310" s="23" t="s">
        <v>1093</v>
      </c>
      <c r="L1310" s="23" t="s">
        <v>9226</v>
      </c>
      <c r="M1310" s="23" t="s">
        <v>9227</v>
      </c>
      <c r="N1310" s="25">
        <v>45583</v>
      </c>
      <c r="O1310" s="23" t="s">
        <v>317</v>
      </c>
      <c r="P1310" s="23" t="s">
        <v>516</v>
      </c>
      <c r="Q1310" s="35">
        <v>36373</v>
      </c>
      <c r="R1310" s="35" t="s">
        <v>6519</v>
      </c>
      <c r="S1310" s="35" t="s">
        <v>9857</v>
      </c>
      <c r="T1310" s="91" t="s">
        <v>15364</v>
      </c>
      <c r="U1310" t="e">
        <f>VLOOKUP(A1310,'PLIL_Branch List'!$C$3:$C$127,1,0)</f>
        <v>#N/A</v>
      </c>
    </row>
    <row r="1311" spans="1:21" x14ac:dyDescent="0.25">
      <c r="A1311" s="34" t="str">
        <f>INDEX(Converter!B:B,MATCH(Employees!F1311,Converter!C:C,0))</f>
        <v>Ghaziabad</v>
      </c>
      <c r="B1311" s="23">
        <v>1310</v>
      </c>
      <c r="C1311" s="23" t="s">
        <v>4006</v>
      </c>
      <c r="D1311" s="24">
        <v>39136</v>
      </c>
      <c r="E1311" s="23" t="s">
        <v>4007</v>
      </c>
      <c r="F1311" s="23" t="s">
        <v>123</v>
      </c>
      <c r="G1311" s="23" t="s">
        <v>435</v>
      </c>
      <c r="H1311" s="23" t="s">
        <v>8480</v>
      </c>
      <c r="I1311" s="23" t="s">
        <v>800</v>
      </c>
      <c r="J1311" s="23" t="s">
        <v>9251</v>
      </c>
      <c r="K1311" s="23" t="s">
        <v>9556</v>
      </c>
      <c r="L1311" s="23" t="s">
        <v>453</v>
      </c>
      <c r="M1311" s="23" t="s">
        <v>1111</v>
      </c>
      <c r="N1311" s="25">
        <v>45583</v>
      </c>
      <c r="O1311" s="23" t="s">
        <v>123</v>
      </c>
      <c r="P1311" s="23" t="s">
        <v>516</v>
      </c>
      <c r="Q1311" s="35">
        <v>29606</v>
      </c>
      <c r="R1311" s="35" t="s">
        <v>6520</v>
      </c>
      <c r="S1311" s="35" t="s">
        <v>6521</v>
      </c>
      <c r="T1311" s="91" t="s">
        <v>15365</v>
      </c>
      <c r="U1311" t="str">
        <f>VLOOKUP(A1311,'PLIL_Branch List'!$C$3:$C$127,1,0)</f>
        <v>Ghaziabad</v>
      </c>
    </row>
    <row r="1312" spans="1:21" x14ac:dyDescent="0.25">
      <c r="A1312" s="34" t="str">
        <f>INDEX(Converter!B:B,MATCH(Employees!F1312,Converter!C:C,0))</f>
        <v>Central Delhi</v>
      </c>
      <c r="B1312" s="23">
        <v>1311</v>
      </c>
      <c r="C1312" s="23" t="s">
        <v>4008</v>
      </c>
      <c r="D1312" s="24">
        <v>39139</v>
      </c>
      <c r="E1312" s="23" t="s">
        <v>4009</v>
      </c>
      <c r="F1312" s="23" t="s">
        <v>317</v>
      </c>
      <c r="G1312" s="23" t="s">
        <v>432</v>
      </c>
      <c r="H1312" s="23" t="s">
        <v>8843</v>
      </c>
      <c r="I1312" s="23" t="s">
        <v>718</v>
      </c>
      <c r="J1312" s="23" t="s">
        <v>1092</v>
      </c>
      <c r="K1312" s="23" t="s">
        <v>1093</v>
      </c>
      <c r="L1312" s="23" t="s">
        <v>9226</v>
      </c>
      <c r="M1312" s="23" t="s">
        <v>9227</v>
      </c>
      <c r="N1312" s="25">
        <v>45586</v>
      </c>
      <c r="O1312" s="23" t="s">
        <v>317</v>
      </c>
      <c r="P1312" s="23" t="s">
        <v>516</v>
      </c>
      <c r="Q1312" s="35">
        <v>31432</v>
      </c>
      <c r="R1312" s="35" t="s">
        <v>6522</v>
      </c>
      <c r="S1312" s="35" t="s">
        <v>9858</v>
      </c>
      <c r="T1312" s="91" t="s">
        <v>15366</v>
      </c>
      <c r="U1312" t="e">
        <f>VLOOKUP(A1312,'PLIL_Branch List'!$C$3:$C$127,1,0)</f>
        <v>#N/A</v>
      </c>
    </row>
    <row r="1313" spans="1:21" x14ac:dyDescent="0.25">
      <c r="A1313" s="34" t="str">
        <f>INDEX(Converter!B:B,MATCH(Employees!F1313,Converter!C:C,0))</f>
        <v>Jalandhar</v>
      </c>
      <c r="B1313" s="23">
        <v>1312</v>
      </c>
      <c r="C1313" s="23" t="s">
        <v>4010</v>
      </c>
      <c r="D1313" s="24">
        <v>39163</v>
      </c>
      <c r="E1313" s="23" t="s">
        <v>400</v>
      </c>
      <c r="F1313" s="23" t="s">
        <v>6</v>
      </c>
      <c r="G1313" s="23" t="s">
        <v>435</v>
      </c>
      <c r="H1313" s="23" t="s">
        <v>451</v>
      </c>
      <c r="I1313" s="23" t="s">
        <v>449</v>
      </c>
      <c r="J1313" s="23" t="s">
        <v>8485</v>
      </c>
      <c r="K1313" s="23" t="s">
        <v>8706</v>
      </c>
      <c r="L1313" s="23" t="s">
        <v>453</v>
      </c>
      <c r="M1313" s="23" t="s">
        <v>11942</v>
      </c>
      <c r="N1313" s="25">
        <v>45588</v>
      </c>
      <c r="O1313" s="23" t="s">
        <v>6</v>
      </c>
      <c r="P1313" s="23" t="s">
        <v>402</v>
      </c>
      <c r="Q1313" s="35">
        <v>28896</v>
      </c>
      <c r="R1313" s="35" t="s">
        <v>6523</v>
      </c>
      <c r="S1313" s="35" t="s">
        <v>527</v>
      </c>
      <c r="T1313" s="91" t="s">
        <v>15367</v>
      </c>
      <c r="U1313" t="str">
        <f>VLOOKUP(A1313,'PLIL_Branch List'!$C$3:$C$127,1,0)</f>
        <v>Jalandhar</v>
      </c>
    </row>
    <row r="1314" spans="1:21" x14ac:dyDescent="0.25">
      <c r="A1314" s="34" t="str">
        <f>INDEX(Converter!B:B,MATCH(Employees!F1314,Converter!C:C,0))</f>
        <v>Gurgaon</v>
      </c>
      <c r="B1314" s="23">
        <v>1313</v>
      </c>
      <c r="C1314" s="23" t="s">
        <v>4011</v>
      </c>
      <c r="D1314" s="24">
        <v>39165</v>
      </c>
      <c r="E1314" s="23" t="s">
        <v>1695</v>
      </c>
      <c r="F1314" s="23" t="s">
        <v>828</v>
      </c>
      <c r="G1314" s="23" t="s">
        <v>435</v>
      </c>
      <c r="H1314" s="23" t="s">
        <v>1197</v>
      </c>
      <c r="I1314" s="23" t="s">
        <v>1198</v>
      </c>
      <c r="J1314" s="23" t="s">
        <v>1195</v>
      </c>
      <c r="K1314" s="23" t="s">
        <v>1196</v>
      </c>
      <c r="L1314" s="23" t="s">
        <v>1239</v>
      </c>
      <c r="M1314" s="23" t="s">
        <v>2762</v>
      </c>
      <c r="N1314" s="25">
        <v>45588</v>
      </c>
      <c r="O1314" s="23" t="s">
        <v>828</v>
      </c>
      <c r="P1314" s="23" t="s">
        <v>434</v>
      </c>
      <c r="Q1314" s="35">
        <v>30148</v>
      </c>
      <c r="R1314" s="35" t="s">
        <v>6524</v>
      </c>
      <c r="S1314" s="35" t="s">
        <v>5372</v>
      </c>
      <c r="T1314" s="91" t="s">
        <v>15368</v>
      </c>
      <c r="U1314" t="str">
        <f>VLOOKUP(A1314,'PLIL_Branch List'!$C$3:$C$127,1,0)</f>
        <v>Gurgaon</v>
      </c>
    </row>
    <row r="1315" spans="1:21" x14ac:dyDescent="0.25">
      <c r="A1315" s="34" t="str">
        <f>INDEX(Converter!B:B,MATCH(Employees!F1315,Converter!C:C,0))</f>
        <v>Kolkatta-Kyd Street</v>
      </c>
      <c r="B1315" s="23">
        <v>1314</v>
      </c>
      <c r="C1315" s="23" t="s">
        <v>4012</v>
      </c>
      <c r="D1315" s="24">
        <v>39175</v>
      </c>
      <c r="E1315" s="23" t="s">
        <v>4013</v>
      </c>
      <c r="F1315" s="23" t="s">
        <v>1270</v>
      </c>
      <c r="G1315" s="23" t="s">
        <v>435</v>
      </c>
      <c r="H1315" s="23" t="s">
        <v>448</v>
      </c>
      <c r="I1315" s="23" t="s">
        <v>449</v>
      </c>
      <c r="J1315" s="23" t="s">
        <v>3310</v>
      </c>
      <c r="K1315" s="23" t="s">
        <v>3311</v>
      </c>
      <c r="L1315" s="23" t="s">
        <v>519</v>
      </c>
      <c r="M1315" s="23" t="s">
        <v>520</v>
      </c>
      <c r="N1315" s="25">
        <v>45589</v>
      </c>
      <c r="O1315" s="23" t="s">
        <v>1270</v>
      </c>
      <c r="P1315" s="23" t="s">
        <v>396</v>
      </c>
      <c r="Q1315" s="35">
        <v>37563</v>
      </c>
      <c r="R1315" s="35" t="s">
        <v>6525</v>
      </c>
      <c r="S1315" s="35" t="s">
        <v>6526</v>
      </c>
      <c r="T1315" s="91" t="s">
        <v>15369</v>
      </c>
      <c r="U1315" t="e">
        <f>VLOOKUP(A1315,'PLIL_Branch List'!$C$3:$C$127,1,0)</f>
        <v>#N/A</v>
      </c>
    </row>
    <row r="1316" spans="1:21" x14ac:dyDescent="0.25">
      <c r="A1316" s="34" t="str">
        <f>INDEX(Converter!B:B,MATCH(Employees!F1316,Converter!C:C,0))</f>
        <v>Gurgaon</v>
      </c>
      <c r="B1316" s="23">
        <v>1315</v>
      </c>
      <c r="C1316" s="23" t="s">
        <v>4014</v>
      </c>
      <c r="D1316" s="24">
        <v>39187</v>
      </c>
      <c r="E1316" s="23" t="s">
        <v>4015</v>
      </c>
      <c r="F1316" s="23" t="s">
        <v>828</v>
      </c>
      <c r="G1316" s="23" t="s">
        <v>435</v>
      </c>
      <c r="H1316" s="23" t="s">
        <v>2802</v>
      </c>
      <c r="I1316" s="23" t="s">
        <v>1189</v>
      </c>
      <c r="J1316" s="23" t="s">
        <v>2505</v>
      </c>
      <c r="K1316" s="23" t="s">
        <v>2506</v>
      </c>
      <c r="L1316" s="23" t="s">
        <v>441</v>
      </c>
      <c r="M1316" s="23" t="s">
        <v>2138</v>
      </c>
      <c r="N1316" s="25">
        <v>45593</v>
      </c>
      <c r="O1316" s="23" t="s">
        <v>828</v>
      </c>
      <c r="P1316" s="23" t="s">
        <v>434</v>
      </c>
      <c r="Q1316" s="35">
        <v>35727</v>
      </c>
      <c r="R1316" s="35" t="s">
        <v>6527</v>
      </c>
      <c r="S1316" s="35" t="s">
        <v>6528</v>
      </c>
      <c r="T1316" s="91" t="s">
        <v>15370</v>
      </c>
      <c r="U1316" t="str">
        <f>VLOOKUP(A1316,'PLIL_Branch List'!$C$3:$C$127,1,0)</f>
        <v>Gurgaon</v>
      </c>
    </row>
    <row r="1317" spans="1:21" x14ac:dyDescent="0.25">
      <c r="A1317" s="34" t="str">
        <f>INDEX(Converter!B:B,MATCH(Employees!F1317,Converter!C:C,0))</f>
        <v>Gurgaon</v>
      </c>
      <c r="B1317" s="23">
        <v>1316</v>
      </c>
      <c r="C1317" s="23" t="s">
        <v>4016</v>
      </c>
      <c r="D1317" s="24">
        <v>39189</v>
      </c>
      <c r="E1317" s="23" t="s">
        <v>4017</v>
      </c>
      <c r="F1317" s="23" t="s">
        <v>828</v>
      </c>
      <c r="G1317" s="23" t="s">
        <v>432</v>
      </c>
      <c r="H1317" s="23" t="s">
        <v>4018</v>
      </c>
      <c r="I1317" s="23" t="s">
        <v>3410</v>
      </c>
      <c r="J1317" s="23" t="s">
        <v>3407</v>
      </c>
      <c r="K1317" s="23" t="s">
        <v>3408</v>
      </c>
      <c r="L1317" s="23" t="s">
        <v>443</v>
      </c>
      <c r="M1317" s="23" t="s">
        <v>4019</v>
      </c>
      <c r="N1317" s="25">
        <v>45593</v>
      </c>
      <c r="O1317" s="23" t="s">
        <v>828</v>
      </c>
      <c r="P1317" s="23" t="s">
        <v>434</v>
      </c>
      <c r="Q1317" s="35">
        <v>34405</v>
      </c>
      <c r="R1317" s="35" t="s">
        <v>6529</v>
      </c>
      <c r="S1317" s="35" t="s">
        <v>6530</v>
      </c>
      <c r="T1317" s="91" t="s">
        <v>15371</v>
      </c>
      <c r="U1317" t="str">
        <f>VLOOKUP(A1317,'PLIL_Branch List'!$C$3:$C$127,1,0)</f>
        <v>Gurgaon</v>
      </c>
    </row>
    <row r="1318" spans="1:21" x14ac:dyDescent="0.25">
      <c r="A1318" s="34" t="str">
        <f>INDEX(Converter!B:B,MATCH(Employees!F1318,Converter!C:C,0))</f>
        <v>Mumbai-Chakala</v>
      </c>
      <c r="B1318" s="23">
        <v>1317</v>
      </c>
      <c r="C1318" s="23" t="s">
        <v>4020</v>
      </c>
      <c r="D1318" s="24">
        <v>39190</v>
      </c>
      <c r="E1318" s="23" t="s">
        <v>4021</v>
      </c>
      <c r="F1318" s="23" t="s">
        <v>538</v>
      </c>
      <c r="G1318" s="23" t="s">
        <v>432</v>
      </c>
      <c r="H1318" s="23" t="s">
        <v>1919</v>
      </c>
      <c r="I1318" s="23" t="s">
        <v>1919</v>
      </c>
      <c r="J1318" s="23" t="s">
        <v>2436</v>
      </c>
      <c r="K1318" s="23" t="s">
        <v>2437</v>
      </c>
      <c r="L1318" s="23" t="s">
        <v>441</v>
      </c>
      <c r="M1318" s="23" t="s">
        <v>4022</v>
      </c>
      <c r="N1318" s="25">
        <v>45593</v>
      </c>
      <c r="O1318" s="23" t="s">
        <v>538</v>
      </c>
      <c r="P1318" s="23" t="s">
        <v>399</v>
      </c>
      <c r="Q1318" s="35">
        <v>37280</v>
      </c>
      <c r="R1318" s="35" t="s">
        <v>6531</v>
      </c>
      <c r="S1318" s="35" t="s">
        <v>6532</v>
      </c>
      <c r="T1318" s="91" t="s">
        <v>15372</v>
      </c>
      <c r="U1318" t="str">
        <f>VLOOKUP(A1318,'PLIL_Branch List'!$C$3:$C$127,1,0)</f>
        <v>Mumbai-Chakala</v>
      </c>
    </row>
    <row r="1319" spans="1:21" x14ac:dyDescent="0.25">
      <c r="A1319" s="34" t="str">
        <f>INDEX(Converter!B:B,MATCH(Employees!F1319,Converter!C:C,0))</f>
        <v>Jammu</v>
      </c>
      <c r="B1319" s="23">
        <v>1318</v>
      </c>
      <c r="C1319" s="23" t="s">
        <v>1100</v>
      </c>
      <c r="D1319" s="24">
        <v>39209</v>
      </c>
      <c r="E1319" s="23" t="s">
        <v>1101</v>
      </c>
      <c r="F1319" s="23" t="s">
        <v>19</v>
      </c>
      <c r="G1319" s="23" t="s">
        <v>432</v>
      </c>
      <c r="H1319" s="23" t="s">
        <v>448</v>
      </c>
      <c r="I1319" s="23" t="s">
        <v>449</v>
      </c>
      <c r="J1319" s="23" t="s">
        <v>490</v>
      </c>
      <c r="K1319" s="23" t="s">
        <v>491</v>
      </c>
      <c r="L1319" s="23" t="s">
        <v>1315</v>
      </c>
      <c r="M1319" s="23" t="s">
        <v>1316</v>
      </c>
      <c r="N1319" s="25">
        <v>45600</v>
      </c>
      <c r="O1319" s="23" t="s">
        <v>19</v>
      </c>
      <c r="P1319" s="23" t="s">
        <v>402</v>
      </c>
      <c r="Q1319" s="35">
        <v>29590</v>
      </c>
      <c r="R1319" s="35" t="s">
        <v>6533</v>
      </c>
      <c r="S1319" s="35" t="s">
        <v>6534</v>
      </c>
      <c r="T1319" s="91" t="s">
        <v>15373</v>
      </c>
      <c r="U1319" t="str">
        <f>VLOOKUP(A1319,'PLIL_Branch List'!$C$3:$C$127,1,0)</f>
        <v>Jammu</v>
      </c>
    </row>
    <row r="1320" spans="1:21" x14ac:dyDescent="0.25">
      <c r="A1320" s="34" t="str">
        <f>INDEX(Converter!B:B,MATCH(Employees!F1320,Converter!C:C,0))</f>
        <v>Bhubneshwar</v>
      </c>
      <c r="B1320" s="23">
        <v>1319</v>
      </c>
      <c r="C1320" s="23" t="s">
        <v>1102</v>
      </c>
      <c r="D1320" s="24">
        <v>39210</v>
      </c>
      <c r="E1320" s="23" t="s">
        <v>893</v>
      </c>
      <c r="F1320" s="23" t="s">
        <v>119</v>
      </c>
      <c r="G1320" s="23" t="s">
        <v>435</v>
      </c>
      <c r="H1320" s="23" t="s">
        <v>6578</v>
      </c>
      <c r="I1320" s="23" t="s">
        <v>6578</v>
      </c>
      <c r="J1320" s="23" t="s">
        <v>446</v>
      </c>
      <c r="K1320" s="23" t="s">
        <v>739</v>
      </c>
      <c r="L1320" s="23" t="s">
        <v>442</v>
      </c>
      <c r="M1320" s="23" t="s">
        <v>409</v>
      </c>
      <c r="N1320" s="25">
        <v>45600</v>
      </c>
      <c r="O1320" s="23" t="s">
        <v>119</v>
      </c>
      <c r="P1320" s="23" t="s">
        <v>396</v>
      </c>
      <c r="Q1320" s="35">
        <v>30684</v>
      </c>
      <c r="R1320" s="35" t="s">
        <v>6535</v>
      </c>
      <c r="S1320" s="35" t="s">
        <v>6536</v>
      </c>
      <c r="T1320" s="91" t="s">
        <v>15374</v>
      </c>
      <c r="U1320" t="e">
        <f>VLOOKUP(A1320,'PLIL_Branch List'!$C$3:$C$127,1,0)</f>
        <v>#N/A</v>
      </c>
    </row>
    <row r="1321" spans="1:21" x14ac:dyDescent="0.25">
      <c r="A1321" s="34" t="str">
        <f>INDEX(Converter!B:B,MATCH(Employees!F1321,Converter!C:C,0))</f>
        <v>Delhi-Naraina</v>
      </c>
      <c r="B1321" s="23">
        <v>1320</v>
      </c>
      <c r="C1321" s="23" t="s">
        <v>1103</v>
      </c>
      <c r="D1321" s="24">
        <v>39219</v>
      </c>
      <c r="E1321" s="23" t="s">
        <v>1104</v>
      </c>
      <c r="F1321" s="23" t="s">
        <v>337</v>
      </c>
      <c r="G1321" s="23" t="s">
        <v>432</v>
      </c>
      <c r="H1321" s="23" t="s">
        <v>448</v>
      </c>
      <c r="I1321" s="23" t="s">
        <v>449</v>
      </c>
      <c r="J1321" s="23" t="s">
        <v>881</v>
      </c>
      <c r="K1321" s="23" t="s">
        <v>400</v>
      </c>
      <c r="L1321" s="23" t="s">
        <v>456</v>
      </c>
      <c r="M1321" s="23" t="s">
        <v>457</v>
      </c>
      <c r="N1321" s="25">
        <v>45600</v>
      </c>
      <c r="O1321" s="23" t="s">
        <v>337</v>
      </c>
      <c r="P1321" s="23" t="s">
        <v>516</v>
      </c>
      <c r="Q1321" s="35">
        <v>31868</v>
      </c>
      <c r="R1321" s="35" t="s">
        <v>6537</v>
      </c>
      <c r="S1321" s="35" t="s">
        <v>3294</v>
      </c>
      <c r="T1321" s="91" t="s">
        <v>15375</v>
      </c>
      <c r="U1321" t="e">
        <f>VLOOKUP(A1321,'PLIL_Branch List'!$C$3:$C$127,1,0)</f>
        <v>#N/A</v>
      </c>
    </row>
    <row r="1322" spans="1:21" x14ac:dyDescent="0.25">
      <c r="A1322" s="34" t="str">
        <f>INDEX(Converter!B:B,MATCH(Employees!F1322,Converter!C:C,0))</f>
        <v>Patiala</v>
      </c>
      <c r="B1322" s="23">
        <v>1321</v>
      </c>
      <c r="C1322" s="23" t="s">
        <v>1105</v>
      </c>
      <c r="D1322" s="24">
        <v>39233</v>
      </c>
      <c r="E1322" s="23" t="s">
        <v>1106</v>
      </c>
      <c r="F1322" s="23" t="s">
        <v>9</v>
      </c>
      <c r="G1322" s="23" t="s">
        <v>435</v>
      </c>
      <c r="H1322" s="23" t="s">
        <v>448</v>
      </c>
      <c r="I1322" s="23" t="s">
        <v>449</v>
      </c>
      <c r="J1322" s="23" t="s">
        <v>1361</v>
      </c>
      <c r="K1322" s="23" t="s">
        <v>1362</v>
      </c>
      <c r="L1322" s="23" t="s">
        <v>458</v>
      </c>
      <c r="M1322" s="23" t="s">
        <v>459</v>
      </c>
      <c r="N1322" s="25">
        <v>45600</v>
      </c>
      <c r="O1322" s="23" t="s">
        <v>9</v>
      </c>
      <c r="P1322" s="23" t="s">
        <v>402</v>
      </c>
      <c r="Q1322" s="35">
        <v>25973</v>
      </c>
      <c r="R1322" s="35" t="s">
        <v>6538</v>
      </c>
      <c r="S1322" s="35" t="s">
        <v>9859</v>
      </c>
      <c r="T1322" s="91" t="s">
        <v>15376</v>
      </c>
      <c r="U1322" t="str">
        <f>VLOOKUP(A1322,'PLIL_Branch List'!$C$3:$C$127,1,0)</f>
        <v>Patiala</v>
      </c>
    </row>
    <row r="1323" spans="1:21" x14ac:dyDescent="0.25">
      <c r="A1323" s="34" t="str">
        <f>INDEX(Converter!B:B,MATCH(Employees!F1323,Converter!C:C,0))</f>
        <v>Varanasi</v>
      </c>
      <c r="B1323" s="23">
        <v>1322</v>
      </c>
      <c r="C1323" s="23" t="s">
        <v>1107</v>
      </c>
      <c r="D1323" s="24">
        <v>39239</v>
      </c>
      <c r="E1323" s="23" t="s">
        <v>1099</v>
      </c>
      <c r="F1323" s="23" t="s">
        <v>62</v>
      </c>
      <c r="G1323" s="23" t="s">
        <v>435</v>
      </c>
      <c r="H1323" s="23" t="s">
        <v>451</v>
      </c>
      <c r="I1323" s="23" t="s">
        <v>449</v>
      </c>
      <c r="J1323" s="23" t="s">
        <v>834</v>
      </c>
      <c r="K1323" s="23" t="s">
        <v>835</v>
      </c>
      <c r="L1323" s="23" t="s">
        <v>441</v>
      </c>
      <c r="M1323" s="23" t="s">
        <v>406</v>
      </c>
      <c r="N1323" s="25">
        <v>45601</v>
      </c>
      <c r="O1323" s="23" t="s">
        <v>62</v>
      </c>
      <c r="P1323" s="23" t="s">
        <v>516</v>
      </c>
      <c r="Q1323" s="35">
        <v>27211</v>
      </c>
      <c r="R1323" s="35" t="s">
        <v>6539</v>
      </c>
      <c r="S1323" s="35" t="s">
        <v>9860</v>
      </c>
      <c r="T1323" s="91" t="s">
        <v>15377</v>
      </c>
      <c r="U1323" t="str">
        <f>VLOOKUP(A1323,'PLIL_Branch List'!$C$3:$C$127,1,0)</f>
        <v>Varanasi</v>
      </c>
    </row>
    <row r="1324" spans="1:21" x14ac:dyDescent="0.25">
      <c r="A1324" s="34" t="str">
        <f>INDEX(Converter!B:B,MATCH(Employees!F1324,Converter!C:C,0))</f>
        <v>Mumbai-Chakala</v>
      </c>
      <c r="B1324" s="23">
        <v>1323</v>
      </c>
      <c r="C1324" s="23" t="s">
        <v>1108</v>
      </c>
      <c r="D1324" s="24">
        <v>39248</v>
      </c>
      <c r="E1324" s="23" t="s">
        <v>1109</v>
      </c>
      <c r="F1324" s="23" t="s">
        <v>538</v>
      </c>
      <c r="G1324" s="23" t="s">
        <v>435</v>
      </c>
      <c r="H1324" s="23" t="s">
        <v>1110</v>
      </c>
      <c r="I1324" s="23" t="s">
        <v>1919</v>
      </c>
      <c r="J1324" s="23" t="s">
        <v>6585</v>
      </c>
      <c r="K1324" s="23" t="s">
        <v>6586</v>
      </c>
      <c r="L1324" s="23" t="s">
        <v>453</v>
      </c>
      <c r="M1324" s="23" t="s">
        <v>1111</v>
      </c>
      <c r="N1324" s="25">
        <v>45600</v>
      </c>
      <c r="O1324" s="23" t="s">
        <v>538</v>
      </c>
      <c r="P1324" s="23" t="s">
        <v>399</v>
      </c>
      <c r="Q1324" s="35">
        <v>34281</v>
      </c>
      <c r="R1324" s="35" t="s">
        <v>6540</v>
      </c>
      <c r="S1324" s="35" t="s">
        <v>6541</v>
      </c>
      <c r="T1324" s="91" t="s">
        <v>15378</v>
      </c>
      <c r="U1324" t="str">
        <f>VLOOKUP(A1324,'PLIL_Branch List'!$C$3:$C$127,1,0)</f>
        <v>Mumbai-Chakala</v>
      </c>
    </row>
    <row r="1325" spans="1:21" x14ac:dyDescent="0.25">
      <c r="A1325" s="34" t="str">
        <f>INDEX(Converter!B:B,MATCH(Employees!F1325,Converter!C:C,0))</f>
        <v>Jabalpur</v>
      </c>
      <c r="B1325" s="23">
        <v>1324</v>
      </c>
      <c r="C1325" s="23" t="s">
        <v>1112</v>
      </c>
      <c r="D1325" s="24">
        <v>39255</v>
      </c>
      <c r="E1325" s="23" t="s">
        <v>1113</v>
      </c>
      <c r="F1325" s="23" t="s">
        <v>126</v>
      </c>
      <c r="G1325" s="23" t="s">
        <v>435</v>
      </c>
      <c r="H1325" s="23" t="s">
        <v>448</v>
      </c>
      <c r="I1325" s="23" t="s">
        <v>449</v>
      </c>
      <c r="J1325" s="23" t="s">
        <v>882</v>
      </c>
      <c r="K1325" s="23" t="s">
        <v>883</v>
      </c>
      <c r="L1325" s="23" t="s">
        <v>1276</v>
      </c>
      <c r="M1325" s="23" t="s">
        <v>398</v>
      </c>
      <c r="N1325" s="25">
        <v>45603</v>
      </c>
      <c r="O1325" s="23" t="s">
        <v>126</v>
      </c>
      <c r="P1325" s="23" t="s">
        <v>399</v>
      </c>
      <c r="Q1325" s="35">
        <v>30114</v>
      </c>
      <c r="R1325" s="35" t="s">
        <v>6542</v>
      </c>
      <c r="S1325" s="35" t="s">
        <v>9861</v>
      </c>
      <c r="T1325" s="91" t="s">
        <v>15379</v>
      </c>
      <c r="U1325" t="str">
        <f>VLOOKUP(A1325,'PLIL_Branch List'!$C$3:$C$127,1,0)</f>
        <v>Jabalpur</v>
      </c>
    </row>
    <row r="1326" spans="1:21" x14ac:dyDescent="0.25">
      <c r="A1326" s="34" t="str">
        <f>INDEX(Converter!B:B,MATCH(Employees!F1326,Converter!C:C,0))</f>
        <v>Jammu</v>
      </c>
      <c r="B1326" s="23">
        <v>1325</v>
      </c>
      <c r="C1326" s="23" t="s">
        <v>1114</v>
      </c>
      <c r="D1326" s="24">
        <v>39257</v>
      </c>
      <c r="E1326" s="23" t="s">
        <v>910</v>
      </c>
      <c r="F1326" s="23" t="s">
        <v>19</v>
      </c>
      <c r="G1326" s="23" t="s">
        <v>435</v>
      </c>
      <c r="H1326" s="23" t="s">
        <v>722</v>
      </c>
      <c r="I1326" s="23" t="s">
        <v>718</v>
      </c>
      <c r="J1326" s="23" t="s">
        <v>2758</v>
      </c>
      <c r="K1326" s="23" t="s">
        <v>889</v>
      </c>
      <c r="L1326" s="23" t="s">
        <v>453</v>
      </c>
      <c r="M1326" s="23" t="s">
        <v>743</v>
      </c>
      <c r="N1326" s="25">
        <v>45603</v>
      </c>
      <c r="O1326" s="23" t="s">
        <v>19</v>
      </c>
      <c r="P1326" s="23" t="s">
        <v>402</v>
      </c>
      <c r="Q1326" s="35">
        <v>29900</v>
      </c>
      <c r="R1326" s="35" t="s">
        <v>6543</v>
      </c>
      <c r="S1326" s="35" t="s">
        <v>6544</v>
      </c>
      <c r="T1326" s="91" t="s">
        <v>15380</v>
      </c>
      <c r="U1326" t="str">
        <f>VLOOKUP(A1326,'PLIL_Branch List'!$C$3:$C$127,1,0)</f>
        <v>Jammu</v>
      </c>
    </row>
    <row r="1327" spans="1:21" x14ac:dyDescent="0.25">
      <c r="A1327" s="34" t="str">
        <f>INDEX(Converter!B:B,MATCH(Employees!F1327,Converter!C:C,0))</f>
        <v>Udhampur</v>
      </c>
      <c r="B1327" s="23">
        <v>1326</v>
      </c>
      <c r="C1327" s="23" t="s">
        <v>1115</v>
      </c>
      <c r="D1327" s="24">
        <v>39259</v>
      </c>
      <c r="E1327" s="23" t="s">
        <v>1116</v>
      </c>
      <c r="F1327" s="23" t="s">
        <v>44</v>
      </c>
      <c r="G1327" s="23" t="s">
        <v>435</v>
      </c>
      <c r="H1327" s="23" t="s">
        <v>448</v>
      </c>
      <c r="I1327" s="23" t="s">
        <v>449</v>
      </c>
      <c r="J1327" s="23" t="s">
        <v>494</v>
      </c>
      <c r="K1327" s="23" t="s">
        <v>727</v>
      </c>
      <c r="L1327" s="23" t="s">
        <v>460</v>
      </c>
      <c r="M1327" s="23" t="s">
        <v>461</v>
      </c>
      <c r="N1327" s="25">
        <v>45604</v>
      </c>
      <c r="O1327" s="23" t="s">
        <v>44</v>
      </c>
      <c r="P1327" s="23" t="s">
        <v>402</v>
      </c>
      <c r="Q1327" s="35">
        <v>30727</v>
      </c>
      <c r="R1327" s="35" t="s">
        <v>6545</v>
      </c>
      <c r="S1327" s="35" t="s">
        <v>6546</v>
      </c>
      <c r="T1327" s="91" t="s">
        <v>15381</v>
      </c>
      <c r="U1327" t="str">
        <f>VLOOKUP(A1327,'PLIL_Branch List'!$C$3:$C$127,1,0)</f>
        <v>Udhampur</v>
      </c>
    </row>
    <row r="1328" spans="1:21" x14ac:dyDescent="0.25">
      <c r="A1328" s="34" t="str">
        <f>INDEX(Converter!B:B,MATCH(Employees!F1328,Converter!C:C,0))</f>
        <v>Jorhat</v>
      </c>
      <c r="B1328" s="23">
        <v>1327</v>
      </c>
      <c r="C1328" s="23" t="s">
        <v>1117</v>
      </c>
      <c r="D1328" s="24">
        <v>39260</v>
      </c>
      <c r="E1328" s="23" t="s">
        <v>1118</v>
      </c>
      <c r="F1328" s="23" t="s">
        <v>66</v>
      </c>
      <c r="G1328" s="23" t="s">
        <v>435</v>
      </c>
      <c r="H1328" s="23" t="s">
        <v>451</v>
      </c>
      <c r="I1328" s="23" t="s">
        <v>449</v>
      </c>
      <c r="J1328" s="23" t="s">
        <v>11424</v>
      </c>
      <c r="K1328" s="23" t="s">
        <v>11425</v>
      </c>
      <c r="L1328" s="23" t="s">
        <v>453</v>
      </c>
      <c r="M1328" s="23" t="s">
        <v>11942</v>
      </c>
      <c r="N1328" s="25">
        <v>45604</v>
      </c>
      <c r="O1328" s="23" t="s">
        <v>66</v>
      </c>
      <c r="P1328" s="23" t="s">
        <v>396</v>
      </c>
      <c r="Q1328" s="35">
        <v>28580</v>
      </c>
      <c r="R1328" s="35" t="s">
        <v>6547</v>
      </c>
      <c r="S1328" s="35" t="s">
        <v>9862</v>
      </c>
      <c r="T1328" s="91" t="s">
        <v>15382</v>
      </c>
      <c r="U1328" t="str">
        <f>VLOOKUP(A1328,'PLIL_Branch List'!$C$3:$C$127,1,0)</f>
        <v>Jorhat</v>
      </c>
    </row>
    <row r="1329" spans="1:21" x14ac:dyDescent="0.25">
      <c r="A1329" s="34" t="str">
        <f>INDEX(Converter!B:B,MATCH(Employees!F1329,Converter!C:C,0))</f>
        <v>Jaipur-Cantt</v>
      </c>
      <c r="B1329" s="23">
        <v>1328</v>
      </c>
      <c r="C1329" s="23" t="s">
        <v>1119</v>
      </c>
      <c r="D1329" s="24">
        <v>39263</v>
      </c>
      <c r="E1329" s="23" t="s">
        <v>1120</v>
      </c>
      <c r="F1329" s="23" t="s">
        <v>376</v>
      </c>
      <c r="G1329" s="23" t="s">
        <v>435</v>
      </c>
      <c r="H1329" s="23" t="s">
        <v>448</v>
      </c>
      <c r="I1329" s="23" t="s">
        <v>449</v>
      </c>
      <c r="J1329" s="23" t="s">
        <v>3229</v>
      </c>
      <c r="K1329" s="23" t="s">
        <v>3230</v>
      </c>
      <c r="L1329" s="23" t="s">
        <v>519</v>
      </c>
      <c r="M1329" s="23" t="s">
        <v>520</v>
      </c>
      <c r="N1329" s="25">
        <v>45603</v>
      </c>
      <c r="O1329" s="23" t="s">
        <v>376</v>
      </c>
      <c r="P1329" s="23" t="s">
        <v>516</v>
      </c>
      <c r="Q1329" s="35">
        <v>27395</v>
      </c>
      <c r="R1329" s="35" t="s">
        <v>6548</v>
      </c>
      <c r="S1329" s="35" t="s">
        <v>9863</v>
      </c>
      <c r="T1329" s="91" t="s">
        <v>15383</v>
      </c>
      <c r="U1329" t="e">
        <f>VLOOKUP(A1329,'PLIL_Branch List'!$C$3:$C$127,1,0)</f>
        <v>#N/A</v>
      </c>
    </row>
    <row r="1330" spans="1:21" x14ac:dyDescent="0.25">
      <c r="A1330" s="34" t="str">
        <f>INDEX(Converter!B:B,MATCH(Employees!F1330,Converter!C:C,0))</f>
        <v>Delhi-Naraina</v>
      </c>
      <c r="B1330" s="23">
        <v>1329</v>
      </c>
      <c r="C1330" s="23" t="s">
        <v>1122</v>
      </c>
      <c r="D1330" s="24">
        <v>39270</v>
      </c>
      <c r="E1330" s="23" t="s">
        <v>1123</v>
      </c>
      <c r="F1330" s="23" t="s">
        <v>337</v>
      </c>
      <c r="G1330" s="23" t="s">
        <v>432</v>
      </c>
      <c r="H1330" s="23" t="s">
        <v>722</v>
      </c>
      <c r="I1330" s="23" t="s">
        <v>718</v>
      </c>
      <c r="J1330" s="23" t="s">
        <v>7290</v>
      </c>
      <c r="K1330" s="23" t="s">
        <v>7152</v>
      </c>
      <c r="L1330" s="23" t="s">
        <v>460</v>
      </c>
      <c r="M1330" s="23" t="s">
        <v>466</v>
      </c>
      <c r="N1330" s="25">
        <v>45604</v>
      </c>
      <c r="O1330" s="23" t="s">
        <v>337</v>
      </c>
      <c r="P1330" s="23" t="s">
        <v>516</v>
      </c>
      <c r="Q1330" s="35">
        <v>29631</v>
      </c>
      <c r="R1330" s="35" t="s">
        <v>6549</v>
      </c>
      <c r="S1330" s="35" t="s">
        <v>9864</v>
      </c>
      <c r="T1330" s="91" t="s">
        <v>15384</v>
      </c>
      <c r="U1330" t="e">
        <f>VLOOKUP(A1330,'PLIL_Branch List'!$C$3:$C$127,1,0)</f>
        <v>#N/A</v>
      </c>
    </row>
    <row r="1331" spans="1:21" x14ac:dyDescent="0.25">
      <c r="A1331" s="34" t="str">
        <f>INDEX(Converter!B:B,MATCH(Employees!F1331,Converter!C:C,0))</f>
        <v>Lucknow-Hazratganj</v>
      </c>
      <c r="B1331" s="23">
        <v>1330</v>
      </c>
      <c r="C1331" s="23" t="s">
        <v>1126</v>
      </c>
      <c r="D1331" s="24">
        <v>39281</v>
      </c>
      <c r="E1331" s="23" t="s">
        <v>1127</v>
      </c>
      <c r="F1331" s="23" t="s">
        <v>537</v>
      </c>
      <c r="G1331" s="23" t="s">
        <v>432</v>
      </c>
      <c r="H1331" s="23" t="s">
        <v>451</v>
      </c>
      <c r="I1331" s="23" t="s">
        <v>449</v>
      </c>
      <c r="J1331" s="23" t="s">
        <v>829</v>
      </c>
      <c r="K1331" s="23" t="s">
        <v>830</v>
      </c>
      <c r="L1331" s="23" t="s">
        <v>460</v>
      </c>
      <c r="M1331" s="23" t="s">
        <v>11935</v>
      </c>
      <c r="N1331" s="25">
        <v>45604</v>
      </c>
      <c r="O1331" s="23" t="s">
        <v>537</v>
      </c>
      <c r="P1331" s="23" t="s">
        <v>516</v>
      </c>
      <c r="Q1331" s="35">
        <v>31240</v>
      </c>
      <c r="R1331" s="35" t="s">
        <v>6550</v>
      </c>
      <c r="S1331" s="35" t="s">
        <v>6551</v>
      </c>
      <c r="T1331" s="91" t="s">
        <v>15385</v>
      </c>
      <c r="U1331" t="str">
        <f>VLOOKUP(A1331,'PLIL_Branch List'!$C$3:$C$127,1,0)</f>
        <v>Lucknow-Hazratganj</v>
      </c>
    </row>
    <row r="1332" spans="1:21" x14ac:dyDescent="0.25">
      <c r="A1332" s="34" t="str">
        <f>INDEX(Converter!B:B,MATCH(Employees!F1332,Converter!C:C,0))</f>
        <v>Allahabad</v>
      </c>
      <c r="B1332" s="23">
        <v>1331</v>
      </c>
      <c r="C1332" s="23" t="s">
        <v>1128</v>
      </c>
      <c r="D1332" s="24">
        <v>39282</v>
      </c>
      <c r="E1332" s="23" t="s">
        <v>1129</v>
      </c>
      <c r="F1332" s="23" t="s">
        <v>35</v>
      </c>
      <c r="G1332" s="23" t="s">
        <v>435</v>
      </c>
      <c r="H1332" s="23" t="s">
        <v>451</v>
      </c>
      <c r="I1332" s="23" t="s">
        <v>449</v>
      </c>
      <c r="J1332" s="23" t="s">
        <v>9274</v>
      </c>
      <c r="K1332" s="23" t="s">
        <v>8462</v>
      </c>
      <c r="L1332" s="23" t="s">
        <v>453</v>
      </c>
      <c r="M1332" s="23" t="s">
        <v>11942</v>
      </c>
      <c r="N1332" s="25">
        <v>45607</v>
      </c>
      <c r="O1332" s="23" t="s">
        <v>35</v>
      </c>
      <c r="P1332" s="23" t="s">
        <v>516</v>
      </c>
      <c r="Q1332" s="35">
        <v>29379</v>
      </c>
      <c r="R1332" s="35" t="s">
        <v>6552</v>
      </c>
      <c r="S1332" s="35" t="s">
        <v>9865</v>
      </c>
      <c r="T1332" s="91" t="s">
        <v>15386</v>
      </c>
      <c r="U1332" t="str">
        <f>VLOOKUP(A1332,'PLIL_Branch List'!$C$3:$C$127,1,0)</f>
        <v>Allahabad</v>
      </c>
    </row>
    <row r="1333" spans="1:21" x14ac:dyDescent="0.25">
      <c r="A1333" s="34" t="str">
        <f>INDEX(Converter!B:B,MATCH(Employees!F1333,Converter!C:C,0))</f>
        <v>Silchar</v>
      </c>
      <c r="B1333" s="23">
        <v>1332</v>
      </c>
      <c r="C1333" s="23" t="s">
        <v>1130</v>
      </c>
      <c r="D1333" s="24">
        <v>39288</v>
      </c>
      <c r="E1333" s="23" t="s">
        <v>1131</v>
      </c>
      <c r="F1333" s="23" t="s">
        <v>78</v>
      </c>
      <c r="G1333" s="23" t="s">
        <v>435</v>
      </c>
      <c r="H1333" s="23" t="s">
        <v>451</v>
      </c>
      <c r="I1333" s="23" t="s">
        <v>449</v>
      </c>
      <c r="J1333" s="23" t="s">
        <v>532</v>
      </c>
      <c r="K1333" s="23" t="s">
        <v>746</v>
      </c>
      <c r="L1333" s="23" t="s">
        <v>519</v>
      </c>
      <c r="M1333" s="23" t="s">
        <v>521</v>
      </c>
      <c r="N1333" s="25">
        <v>45608</v>
      </c>
      <c r="O1333" s="23" t="s">
        <v>78</v>
      </c>
      <c r="P1333" s="23" t="s">
        <v>396</v>
      </c>
      <c r="Q1333" s="35">
        <v>29952</v>
      </c>
      <c r="R1333" s="35" t="s">
        <v>6553</v>
      </c>
      <c r="S1333" s="35" t="s">
        <v>6554</v>
      </c>
      <c r="T1333" s="91" t="s">
        <v>15387</v>
      </c>
      <c r="U1333" t="str">
        <f>VLOOKUP(A1333,'PLIL_Branch List'!$C$3:$C$127,1,0)</f>
        <v>Silchar</v>
      </c>
    </row>
    <row r="1334" spans="1:21" x14ac:dyDescent="0.25">
      <c r="A1334" s="34" t="str">
        <f>INDEX(Converter!B:B,MATCH(Employees!F1334,Converter!C:C,0))</f>
        <v>Ahemadabad</v>
      </c>
      <c r="B1334" s="23">
        <v>1333</v>
      </c>
      <c r="C1334" s="23" t="s">
        <v>1132</v>
      </c>
      <c r="D1334" s="24">
        <v>39293</v>
      </c>
      <c r="E1334" s="23" t="s">
        <v>1133</v>
      </c>
      <c r="F1334" s="23" t="s">
        <v>116</v>
      </c>
      <c r="G1334" s="23" t="s">
        <v>432</v>
      </c>
      <c r="H1334" s="23" t="s">
        <v>722</v>
      </c>
      <c r="I1334" s="23" t="s">
        <v>718</v>
      </c>
      <c r="J1334" s="23" t="s">
        <v>763</v>
      </c>
      <c r="K1334" s="23" t="s">
        <v>764</v>
      </c>
      <c r="L1334" s="23" t="s">
        <v>453</v>
      </c>
      <c r="M1334" s="23" t="s">
        <v>743</v>
      </c>
      <c r="N1334" s="25">
        <v>45607</v>
      </c>
      <c r="O1334" s="23" t="s">
        <v>116</v>
      </c>
      <c r="P1334" s="23" t="s">
        <v>399</v>
      </c>
      <c r="Q1334" s="35">
        <v>29461</v>
      </c>
      <c r="R1334" s="35" t="s">
        <v>6555</v>
      </c>
      <c r="S1334" s="35" t="s">
        <v>9866</v>
      </c>
      <c r="T1334" s="91" t="s">
        <v>15388</v>
      </c>
      <c r="U1334" t="e">
        <f>VLOOKUP(A1334,'PLIL_Branch List'!$C$3:$C$127,1,0)</f>
        <v>#N/A</v>
      </c>
    </row>
    <row r="1335" spans="1:21" x14ac:dyDescent="0.25">
      <c r="A1335" s="34" t="str">
        <f>INDEX(Converter!B:B,MATCH(Employees!F1335,Converter!C:C,0))</f>
        <v>Lucknow-Hazratganj</v>
      </c>
      <c r="B1335" s="23">
        <v>1334</v>
      </c>
      <c r="C1335" s="23" t="s">
        <v>1135</v>
      </c>
      <c r="D1335" s="24">
        <v>39299</v>
      </c>
      <c r="E1335" s="23" t="s">
        <v>1136</v>
      </c>
      <c r="F1335" s="23" t="s">
        <v>537</v>
      </c>
      <c r="G1335" s="23" t="s">
        <v>435</v>
      </c>
      <c r="H1335" s="23" t="s">
        <v>448</v>
      </c>
      <c r="I1335" s="23" t="s">
        <v>449</v>
      </c>
      <c r="J1335" s="23" t="s">
        <v>10297</v>
      </c>
      <c r="K1335" s="23" t="s">
        <v>10298</v>
      </c>
      <c r="L1335" s="23" t="s">
        <v>456</v>
      </c>
      <c r="M1335" s="23" t="s">
        <v>457</v>
      </c>
      <c r="N1335" s="25">
        <v>45610</v>
      </c>
      <c r="O1335" s="23" t="s">
        <v>537</v>
      </c>
      <c r="P1335" s="23" t="s">
        <v>516</v>
      </c>
      <c r="Q1335" s="35">
        <v>28230</v>
      </c>
      <c r="R1335" s="35" t="s">
        <v>6556</v>
      </c>
      <c r="S1335" s="35" t="s">
        <v>6076</v>
      </c>
      <c r="T1335" s="91" t="s">
        <v>15389</v>
      </c>
      <c r="U1335" t="str">
        <f>VLOOKUP(A1335,'PLIL_Branch List'!$C$3:$C$127,1,0)</f>
        <v>Lucknow-Hazratganj</v>
      </c>
    </row>
    <row r="1336" spans="1:21" x14ac:dyDescent="0.25">
      <c r="A1336" s="34" t="str">
        <f>INDEX(Converter!B:B,MATCH(Employees!F1336,Converter!C:C,0))</f>
        <v>Gurgaon</v>
      </c>
      <c r="B1336" s="23">
        <v>1335</v>
      </c>
      <c r="C1336" s="23" t="s">
        <v>1137</v>
      </c>
      <c r="D1336" s="24">
        <v>39301</v>
      </c>
      <c r="E1336" s="23" t="s">
        <v>1138</v>
      </c>
      <c r="F1336" s="23" t="s">
        <v>828</v>
      </c>
      <c r="G1336" s="23" t="s">
        <v>435</v>
      </c>
      <c r="H1336" s="23" t="s">
        <v>444</v>
      </c>
      <c r="I1336" s="23" t="s">
        <v>444</v>
      </c>
      <c r="J1336" s="23" t="s">
        <v>781</v>
      </c>
      <c r="K1336" s="23" t="s">
        <v>782</v>
      </c>
      <c r="L1336" s="23" t="s">
        <v>442</v>
      </c>
      <c r="M1336" s="23" t="s">
        <v>1139</v>
      </c>
      <c r="N1336" s="25">
        <v>45614</v>
      </c>
      <c r="O1336" s="23" t="s">
        <v>828</v>
      </c>
      <c r="P1336" s="23" t="s">
        <v>434</v>
      </c>
      <c r="Q1336" s="35">
        <v>35054</v>
      </c>
      <c r="R1336" s="35" t="s">
        <v>6557</v>
      </c>
      <c r="S1336" s="35" t="s">
        <v>6558</v>
      </c>
      <c r="T1336" s="91" t="s">
        <v>15390</v>
      </c>
      <c r="U1336" t="str">
        <f>VLOOKUP(A1336,'PLIL_Branch List'!$C$3:$C$127,1,0)</f>
        <v>Gurgaon</v>
      </c>
    </row>
    <row r="1337" spans="1:21" x14ac:dyDescent="0.25">
      <c r="A1337" s="34" t="str">
        <f>INDEX(Converter!B:B,MATCH(Employees!F1337,Converter!C:C,0))</f>
        <v>Guwahati</v>
      </c>
      <c r="B1337" s="23">
        <v>1336</v>
      </c>
      <c r="C1337" s="23" t="s">
        <v>1140</v>
      </c>
      <c r="D1337" s="24">
        <v>39302</v>
      </c>
      <c r="E1337" s="23" t="s">
        <v>1141</v>
      </c>
      <c r="F1337" s="23" t="s">
        <v>34</v>
      </c>
      <c r="G1337" s="23" t="s">
        <v>435</v>
      </c>
      <c r="H1337" s="23" t="s">
        <v>730</v>
      </c>
      <c r="I1337" s="23" t="s">
        <v>718</v>
      </c>
      <c r="J1337" s="23" t="s">
        <v>11970</v>
      </c>
      <c r="K1337" s="23" t="s">
        <v>11971</v>
      </c>
      <c r="L1337" s="23" t="s">
        <v>433</v>
      </c>
      <c r="M1337" s="23" t="s">
        <v>731</v>
      </c>
      <c r="N1337" s="25">
        <v>45611</v>
      </c>
      <c r="O1337" s="23" t="s">
        <v>34</v>
      </c>
      <c r="P1337" s="23" t="s">
        <v>396</v>
      </c>
      <c r="Q1337" s="35">
        <v>29396</v>
      </c>
      <c r="R1337" s="35" t="s">
        <v>6559</v>
      </c>
      <c r="S1337" s="35" t="s">
        <v>9867</v>
      </c>
      <c r="T1337" s="91" t="s">
        <v>15391</v>
      </c>
      <c r="U1337" t="str">
        <f>VLOOKUP(A1337,'PLIL_Branch List'!$C$3:$C$127,1,0)</f>
        <v>Guwahati</v>
      </c>
    </row>
    <row r="1338" spans="1:21" x14ac:dyDescent="0.25">
      <c r="A1338" s="34" t="str">
        <f>INDEX(Converter!B:B,MATCH(Employees!F1338,Converter!C:C,0))</f>
        <v>Jabalpur</v>
      </c>
      <c r="B1338" s="23">
        <v>1337</v>
      </c>
      <c r="C1338" s="23" t="s">
        <v>1142</v>
      </c>
      <c r="D1338" s="24">
        <v>39307</v>
      </c>
      <c r="E1338" s="23" t="s">
        <v>1143</v>
      </c>
      <c r="F1338" s="23" t="s">
        <v>126</v>
      </c>
      <c r="G1338" s="23" t="s">
        <v>435</v>
      </c>
      <c r="H1338" s="23" t="s">
        <v>448</v>
      </c>
      <c r="I1338" s="23" t="s">
        <v>449</v>
      </c>
      <c r="J1338" s="23" t="s">
        <v>812</v>
      </c>
      <c r="K1338" s="23" t="s">
        <v>724</v>
      </c>
      <c r="L1338" s="23" t="s">
        <v>519</v>
      </c>
      <c r="M1338" s="23" t="s">
        <v>520</v>
      </c>
      <c r="N1338" s="25">
        <v>45612</v>
      </c>
      <c r="O1338" s="23" t="s">
        <v>126</v>
      </c>
      <c r="P1338" s="23" t="s">
        <v>399</v>
      </c>
      <c r="Q1338" s="35">
        <v>33383</v>
      </c>
      <c r="R1338" s="35" t="s">
        <v>6560</v>
      </c>
      <c r="S1338" s="35" t="s">
        <v>9868</v>
      </c>
      <c r="T1338" s="91" t="s">
        <v>15392</v>
      </c>
      <c r="U1338" t="str">
        <f>VLOOKUP(A1338,'PLIL_Branch List'!$C$3:$C$127,1,0)</f>
        <v>Jabalpur</v>
      </c>
    </row>
    <row r="1339" spans="1:21" x14ac:dyDescent="0.25">
      <c r="A1339" s="34" t="str">
        <f>INDEX(Converter!B:B,MATCH(Employees!F1339,Converter!C:C,0))</f>
        <v>Gurdaspur</v>
      </c>
      <c r="B1339" s="23">
        <v>1338</v>
      </c>
      <c r="C1339" s="23" t="s">
        <v>1144</v>
      </c>
      <c r="D1339" s="24">
        <v>39309</v>
      </c>
      <c r="E1339" s="23" t="s">
        <v>1145</v>
      </c>
      <c r="F1339" s="23" t="s">
        <v>2</v>
      </c>
      <c r="G1339" s="23" t="s">
        <v>435</v>
      </c>
      <c r="H1339" s="23" t="s">
        <v>448</v>
      </c>
      <c r="I1339" s="23" t="s">
        <v>449</v>
      </c>
      <c r="J1339" s="23" t="s">
        <v>486</v>
      </c>
      <c r="K1339" s="23" t="s">
        <v>487</v>
      </c>
      <c r="L1339" s="23" t="s">
        <v>453</v>
      </c>
      <c r="M1339" s="23" t="s">
        <v>454</v>
      </c>
      <c r="N1339" s="25">
        <v>45614</v>
      </c>
      <c r="O1339" s="23" t="s">
        <v>2</v>
      </c>
      <c r="P1339" s="23" t="s">
        <v>402</v>
      </c>
      <c r="Q1339" s="35">
        <v>27509</v>
      </c>
      <c r="R1339" s="35" t="s">
        <v>6561</v>
      </c>
      <c r="S1339" s="35" t="s">
        <v>6562</v>
      </c>
      <c r="T1339" s="91" t="s">
        <v>15393</v>
      </c>
      <c r="U1339" t="str">
        <f>VLOOKUP(A1339,'PLIL_Branch List'!$C$3:$C$127,1,0)</f>
        <v>Gurdaspur</v>
      </c>
    </row>
    <row r="1340" spans="1:21" x14ac:dyDescent="0.25">
      <c r="A1340" s="34" t="str">
        <f>INDEX(Converter!B:B,MATCH(Employees!F1340,Converter!C:C,0))</f>
        <v>Guwahati</v>
      </c>
      <c r="B1340" s="23">
        <v>1339</v>
      </c>
      <c r="C1340" s="23" t="s">
        <v>1146</v>
      </c>
      <c r="D1340" s="24">
        <v>39317</v>
      </c>
      <c r="E1340" s="23" t="s">
        <v>1147</v>
      </c>
      <c r="F1340" s="23" t="s">
        <v>34</v>
      </c>
      <c r="G1340" s="23" t="s">
        <v>435</v>
      </c>
      <c r="H1340" s="23" t="s">
        <v>451</v>
      </c>
      <c r="I1340" s="23" t="s">
        <v>449</v>
      </c>
      <c r="J1340" s="23" t="s">
        <v>711</v>
      </c>
      <c r="K1340" s="23" t="s">
        <v>745</v>
      </c>
      <c r="L1340" s="23" t="s">
        <v>519</v>
      </c>
      <c r="M1340" s="23" t="s">
        <v>521</v>
      </c>
      <c r="N1340" s="25">
        <v>45612</v>
      </c>
      <c r="O1340" s="23" t="s">
        <v>34</v>
      </c>
      <c r="P1340" s="23" t="s">
        <v>396</v>
      </c>
      <c r="Q1340" s="35">
        <v>29180</v>
      </c>
      <c r="R1340" s="35" t="s">
        <v>6563</v>
      </c>
      <c r="S1340" s="35" t="s">
        <v>6564</v>
      </c>
      <c r="T1340" s="91" t="s">
        <v>15394</v>
      </c>
      <c r="U1340" t="str">
        <f>VLOOKUP(A1340,'PLIL_Branch List'!$C$3:$C$127,1,0)</f>
        <v>Guwahati</v>
      </c>
    </row>
    <row r="1341" spans="1:21" x14ac:dyDescent="0.25">
      <c r="A1341" s="34" t="str">
        <f>INDEX(Converter!B:B,MATCH(Employees!F1341,Converter!C:C,0))</f>
        <v>Jabalpur</v>
      </c>
      <c r="B1341" s="23">
        <v>1340</v>
      </c>
      <c r="C1341" s="23" t="s">
        <v>1148</v>
      </c>
      <c r="D1341" s="24">
        <v>39323</v>
      </c>
      <c r="E1341" s="23" t="s">
        <v>1149</v>
      </c>
      <c r="F1341" s="23" t="s">
        <v>126</v>
      </c>
      <c r="G1341" s="23" t="s">
        <v>432</v>
      </c>
      <c r="H1341" s="23" t="s">
        <v>448</v>
      </c>
      <c r="I1341" s="23" t="s">
        <v>449</v>
      </c>
      <c r="J1341" s="23" t="s">
        <v>6583</v>
      </c>
      <c r="K1341" s="23" t="s">
        <v>6584</v>
      </c>
      <c r="L1341" s="23" t="s">
        <v>519</v>
      </c>
      <c r="M1341" s="23" t="s">
        <v>520</v>
      </c>
      <c r="N1341" s="25">
        <v>45614</v>
      </c>
      <c r="O1341" s="23" t="s">
        <v>126</v>
      </c>
      <c r="P1341" s="23" t="s">
        <v>399</v>
      </c>
      <c r="Q1341" s="35">
        <v>37309</v>
      </c>
      <c r="R1341" s="35" t="s">
        <v>6565</v>
      </c>
      <c r="S1341" s="35" t="s">
        <v>6566</v>
      </c>
      <c r="T1341" s="91" t="s">
        <v>15395</v>
      </c>
      <c r="U1341" t="str">
        <f>VLOOKUP(A1341,'PLIL_Branch List'!$C$3:$C$127,1,0)</f>
        <v>Jabalpur</v>
      </c>
    </row>
    <row r="1342" spans="1:21" x14ac:dyDescent="0.25">
      <c r="A1342" s="34" t="str">
        <f>INDEX(Converter!B:B,MATCH(Employees!F1342,Converter!C:C,0))</f>
        <v>Agratala</v>
      </c>
      <c r="B1342" s="23">
        <v>1341</v>
      </c>
      <c r="C1342" s="23" t="s">
        <v>1150</v>
      </c>
      <c r="D1342" s="24">
        <v>39330</v>
      </c>
      <c r="E1342" s="23" t="s">
        <v>1151</v>
      </c>
      <c r="F1342" s="23" t="s">
        <v>115</v>
      </c>
      <c r="G1342" s="23" t="s">
        <v>435</v>
      </c>
      <c r="H1342" s="23" t="s">
        <v>728</v>
      </c>
      <c r="I1342" s="23" t="s">
        <v>718</v>
      </c>
      <c r="J1342" s="23" t="s">
        <v>11970</v>
      </c>
      <c r="K1342" s="23" t="s">
        <v>11971</v>
      </c>
      <c r="L1342" s="23" t="s">
        <v>441</v>
      </c>
      <c r="M1342" s="23" t="s">
        <v>747</v>
      </c>
      <c r="N1342" s="25">
        <v>45615</v>
      </c>
      <c r="O1342" s="23" t="s">
        <v>115</v>
      </c>
      <c r="P1342" s="23" t="s">
        <v>396</v>
      </c>
      <c r="Q1342" s="35">
        <v>28129</v>
      </c>
      <c r="R1342" s="35" t="s">
        <v>6567</v>
      </c>
      <c r="S1342" s="35" t="s">
        <v>9869</v>
      </c>
      <c r="T1342" s="91" t="s">
        <v>15396</v>
      </c>
      <c r="U1342" t="e">
        <f>VLOOKUP(A1342,'PLIL_Branch List'!$C$3:$C$127,1,0)</f>
        <v>#N/A</v>
      </c>
    </row>
    <row r="1343" spans="1:21" x14ac:dyDescent="0.25">
      <c r="A1343" s="34" t="str">
        <f>INDEX(Converter!B:B,MATCH(Employees!F1343,Converter!C:C,0))</f>
        <v>Jammu</v>
      </c>
      <c r="B1343" s="23">
        <v>1342</v>
      </c>
      <c r="C1343" s="23" t="s">
        <v>1153</v>
      </c>
      <c r="D1343" s="24">
        <v>39348</v>
      </c>
      <c r="E1343" s="23" t="s">
        <v>1154</v>
      </c>
      <c r="F1343" s="23" t="s">
        <v>19</v>
      </c>
      <c r="G1343" s="23" t="s">
        <v>432</v>
      </c>
      <c r="H1343" s="23" t="s">
        <v>448</v>
      </c>
      <c r="I1343" s="23" t="s">
        <v>449</v>
      </c>
      <c r="J1343" s="23" t="s">
        <v>1100</v>
      </c>
      <c r="K1343" s="23" t="s">
        <v>1155</v>
      </c>
      <c r="L1343" s="23" t="s">
        <v>519</v>
      </c>
      <c r="M1343" s="23" t="s">
        <v>520</v>
      </c>
      <c r="N1343" s="25">
        <v>45617</v>
      </c>
      <c r="O1343" s="23" t="s">
        <v>19</v>
      </c>
      <c r="P1343" s="23" t="s">
        <v>402</v>
      </c>
      <c r="Q1343" s="35">
        <v>30954</v>
      </c>
      <c r="R1343" s="35" t="s">
        <v>6568</v>
      </c>
      <c r="S1343" s="35" t="s">
        <v>6569</v>
      </c>
      <c r="T1343" s="91" t="s">
        <v>15397</v>
      </c>
      <c r="U1343" t="str">
        <f>VLOOKUP(A1343,'PLIL_Branch List'!$C$3:$C$127,1,0)</f>
        <v>Jammu</v>
      </c>
    </row>
    <row r="1344" spans="1:21" x14ac:dyDescent="0.25">
      <c r="A1344" s="34" t="str">
        <f>INDEX(Converter!B:B,MATCH(Employees!F1344,Converter!C:C,0))</f>
        <v>Jamnagar</v>
      </c>
      <c r="B1344" s="23">
        <v>1343</v>
      </c>
      <c r="C1344" s="23" t="s">
        <v>1157</v>
      </c>
      <c r="D1344" s="24">
        <v>39351</v>
      </c>
      <c r="E1344" s="23" t="s">
        <v>1098</v>
      </c>
      <c r="F1344" s="23" t="s">
        <v>54</v>
      </c>
      <c r="G1344" s="23" t="s">
        <v>435</v>
      </c>
      <c r="H1344" s="23" t="s">
        <v>448</v>
      </c>
      <c r="I1344" s="23" t="s">
        <v>449</v>
      </c>
      <c r="J1344" s="23" t="s">
        <v>13612</v>
      </c>
      <c r="K1344" s="23" t="s">
        <v>13613</v>
      </c>
      <c r="L1344" s="23" t="s">
        <v>441</v>
      </c>
      <c r="M1344" s="23" t="s">
        <v>401</v>
      </c>
      <c r="N1344" s="25">
        <v>45617</v>
      </c>
      <c r="O1344" s="23" t="s">
        <v>54</v>
      </c>
      <c r="P1344" s="23" t="s">
        <v>399</v>
      </c>
      <c r="Q1344" s="35">
        <v>31068</v>
      </c>
      <c r="R1344" s="35" t="s">
        <v>6570</v>
      </c>
      <c r="S1344" s="35" t="s">
        <v>6571</v>
      </c>
      <c r="T1344" s="91" t="s">
        <v>15398</v>
      </c>
      <c r="U1344" t="str">
        <f>VLOOKUP(A1344,'PLIL_Branch List'!$C$3:$C$127,1,0)</f>
        <v>Jamnagar</v>
      </c>
    </row>
    <row r="1345" spans="1:21" x14ac:dyDescent="0.25">
      <c r="A1345" s="34" t="str">
        <f>INDEX(Converter!B:B,MATCH(Employees!F1345,Converter!C:C,0))</f>
        <v>Secundrabad</v>
      </c>
      <c r="B1345" s="23">
        <v>1344</v>
      </c>
      <c r="C1345" s="23" t="s">
        <v>1158</v>
      </c>
      <c r="D1345" s="24">
        <v>39352</v>
      </c>
      <c r="E1345" s="23" t="s">
        <v>1159</v>
      </c>
      <c r="F1345" s="23" t="s">
        <v>158</v>
      </c>
      <c r="G1345" s="23" t="s">
        <v>435</v>
      </c>
      <c r="H1345" s="23" t="s">
        <v>448</v>
      </c>
      <c r="I1345" s="23" t="s">
        <v>449</v>
      </c>
      <c r="J1345" s="23" t="s">
        <v>822</v>
      </c>
      <c r="K1345" s="23" t="s">
        <v>823</v>
      </c>
      <c r="L1345" s="23" t="s">
        <v>460</v>
      </c>
      <c r="M1345" s="23" t="s">
        <v>461</v>
      </c>
      <c r="N1345" s="25">
        <v>45618</v>
      </c>
      <c r="O1345" s="23" t="s">
        <v>158</v>
      </c>
      <c r="P1345" s="23" t="s">
        <v>517</v>
      </c>
      <c r="Q1345" s="35">
        <v>28247</v>
      </c>
      <c r="R1345" s="35" t="s">
        <v>6572</v>
      </c>
      <c r="S1345" s="35" t="s">
        <v>9870</v>
      </c>
      <c r="T1345" s="91" t="s">
        <v>15399</v>
      </c>
      <c r="U1345" t="e">
        <f>VLOOKUP(A1345,'PLIL_Branch List'!$C$3:$C$127,1,0)</f>
        <v>#N/A</v>
      </c>
    </row>
    <row r="1346" spans="1:21" x14ac:dyDescent="0.25">
      <c r="A1346" s="34" t="str">
        <f>INDEX(Converter!B:B,MATCH(Employees!F1346,Converter!C:C,0))</f>
        <v>Hyderabad-Somajiguda</v>
      </c>
      <c r="B1346" s="23">
        <v>1345</v>
      </c>
      <c r="C1346" s="23" t="s">
        <v>1160</v>
      </c>
      <c r="D1346" s="24">
        <v>39360</v>
      </c>
      <c r="E1346" s="23" t="s">
        <v>1161</v>
      </c>
      <c r="F1346" s="23" t="s">
        <v>539</v>
      </c>
      <c r="G1346" s="23" t="s">
        <v>432</v>
      </c>
      <c r="H1346" s="23" t="s">
        <v>404</v>
      </c>
      <c r="I1346" s="23" t="s">
        <v>436</v>
      </c>
      <c r="J1346" s="23" t="s">
        <v>1710</v>
      </c>
      <c r="K1346" s="23" t="s">
        <v>7393</v>
      </c>
      <c r="L1346" s="23" t="s">
        <v>450</v>
      </c>
      <c r="M1346" s="23" t="s">
        <v>408</v>
      </c>
      <c r="N1346" s="25">
        <v>45618</v>
      </c>
      <c r="O1346" s="23" t="s">
        <v>539</v>
      </c>
      <c r="P1346" s="23" t="s">
        <v>517</v>
      </c>
      <c r="Q1346" s="35">
        <v>36089</v>
      </c>
      <c r="R1346" s="35" t="s">
        <v>6573</v>
      </c>
      <c r="S1346" s="35" t="s">
        <v>9871</v>
      </c>
      <c r="T1346" s="91" t="s">
        <v>15400</v>
      </c>
      <c r="U1346" t="e">
        <f>VLOOKUP(A1346,'PLIL_Branch List'!$C$3:$C$127,1,0)</f>
        <v>#N/A</v>
      </c>
    </row>
    <row r="1347" spans="1:21" x14ac:dyDescent="0.25">
      <c r="A1347" s="34" t="str">
        <f>INDEX(Converter!B:B,MATCH(Employees!F1347,Converter!C:C,0))</f>
        <v>Secundrabad</v>
      </c>
      <c r="B1347" s="23">
        <v>1346</v>
      </c>
      <c r="C1347" s="23" t="s">
        <v>1163</v>
      </c>
      <c r="D1347" s="24">
        <v>39367</v>
      </c>
      <c r="E1347" s="23" t="s">
        <v>1164</v>
      </c>
      <c r="F1347" s="23" t="s">
        <v>158</v>
      </c>
      <c r="G1347" s="23" t="s">
        <v>435</v>
      </c>
      <c r="H1347" s="23" t="s">
        <v>448</v>
      </c>
      <c r="I1347" s="23" t="s">
        <v>449</v>
      </c>
      <c r="J1347" s="23" t="s">
        <v>1158</v>
      </c>
      <c r="K1347" s="23" t="s">
        <v>1159</v>
      </c>
      <c r="L1347" s="23" t="s">
        <v>519</v>
      </c>
      <c r="M1347" s="23" t="s">
        <v>520</v>
      </c>
      <c r="N1347" s="25">
        <v>45622</v>
      </c>
      <c r="O1347" s="23" t="s">
        <v>158</v>
      </c>
      <c r="P1347" s="23" t="s">
        <v>517</v>
      </c>
      <c r="Q1347" s="35">
        <v>27497</v>
      </c>
      <c r="R1347" s="35" t="s">
        <v>6798</v>
      </c>
      <c r="S1347" s="35" t="s">
        <v>9872</v>
      </c>
      <c r="T1347" s="91" t="s">
        <v>15401</v>
      </c>
      <c r="U1347" t="e">
        <f>VLOOKUP(A1347,'PLIL_Branch List'!$C$3:$C$127,1,0)</f>
        <v>#N/A</v>
      </c>
    </row>
    <row r="1348" spans="1:21" x14ac:dyDescent="0.25">
      <c r="A1348" s="34" t="str">
        <f>INDEX(Converter!B:B,MATCH(Employees!F1348,Converter!C:C,0))</f>
        <v>Patiala</v>
      </c>
      <c r="B1348" s="23">
        <v>1347</v>
      </c>
      <c r="C1348" s="23" t="s">
        <v>1165</v>
      </c>
      <c r="D1348" s="24">
        <v>39368</v>
      </c>
      <c r="E1348" s="23" t="s">
        <v>356</v>
      </c>
      <c r="F1348" s="23" t="s">
        <v>9</v>
      </c>
      <c r="G1348" s="23" t="s">
        <v>435</v>
      </c>
      <c r="H1348" s="23" t="s">
        <v>448</v>
      </c>
      <c r="I1348" s="23" t="s">
        <v>449</v>
      </c>
      <c r="J1348" s="23" t="s">
        <v>1105</v>
      </c>
      <c r="K1348" s="23" t="s">
        <v>1106</v>
      </c>
      <c r="L1348" s="23" t="s">
        <v>456</v>
      </c>
      <c r="M1348" s="23" t="s">
        <v>457</v>
      </c>
      <c r="N1348" s="25">
        <v>45622</v>
      </c>
      <c r="O1348" s="23" t="s">
        <v>9</v>
      </c>
      <c r="P1348" s="23" t="s">
        <v>402</v>
      </c>
      <c r="Q1348" s="35">
        <v>28620</v>
      </c>
      <c r="R1348" s="35" t="s">
        <v>6799</v>
      </c>
      <c r="S1348" s="35" t="s">
        <v>2373</v>
      </c>
      <c r="T1348" s="91" t="s">
        <v>15402</v>
      </c>
      <c r="U1348" t="str">
        <f>VLOOKUP(A1348,'PLIL_Branch List'!$C$3:$C$127,1,0)</f>
        <v>Patiala</v>
      </c>
    </row>
    <row r="1349" spans="1:21" x14ac:dyDescent="0.25">
      <c r="A1349" s="34" t="str">
        <f>INDEX(Converter!B:B,MATCH(Employees!F1349,Converter!C:C,0))</f>
        <v>Bhopal</v>
      </c>
      <c r="B1349" s="23">
        <v>1348</v>
      </c>
      <c r="C1349" s="23" t="s">
        <v>1166</v>
      </c>
      <c r="D1349" s="24">
        <v>39373</v>
      </c>
      <c r="E1349" s="23" t="s">
        <v>1167</v>
      </c>
      <c r="F1349" s="23" t="s">
        <v>30</v>
      </c>
      <c r="G1349" s="23" t="s">
        <v>435</v>
      </c>
      <c r="H1349" s="23" t="s">
        <v>404</v>
      </c>
      <c r="I1349" s="23" t="s">
        <v>436</v>
      </c>
      <c r="J1349" s="23" t="s">
        <v>789</v>
      </c>
      <c r="K1349" s="23" t="s">
        <v>790</v>
      </c>
      <c r="L1349" s="23" t="s">
        <v>441</v>
      </c>
      <c r="M1349" s="23" t="s">
        <v>1329</v>
      </c>
      <c r="N1349" s="25">
        <v>45623</v>
      </c>
      <c r="O1349" s="23" t="s">
        <v>30</v>
      </c>
      <c r="P1349" s="23" t="s">
        <v>399</v>
      </c>
      <c r="Q1349" s="35">
        <v>33139</v>
      </c>
      <c r="R1349" s="35" t="s">
        <v>6800</v>
      </c>
      <c r="S1349" s="35" t="s">
        <v>9873</v>
      </c>
      <c r="T1349" s="91" t="s">
        <v>15403</v>
      </c>
      <c r="U1349" t="str">
        <f>VLOOKUP(A1349,'PLIL_Branch List'!$C$3:$C$127,1,0)</f>
        <v>Bhopal</v>
      </c>
    </row>
    <row r="1350" spans="1:21" x14ac:dyDescent="0.25">
      <c r="A1350" s="34" t="str">
        <f>INDEX(Converter!B:B,MATCH(Employees!F1350,Converter!C:C,0))</f>
        <v>Srinagar</v>
      </c>
      <c r="B1350" s="23">
        <v>1349</v>
      </c>
      <c r="C1350" s="23" t="s">
        <v>1168</v>
      </c>
      <c r="D1350" s="24">
        <v>39375</v>
      </c>
      <c r="E1350" s="23" t="s">
        <v>1169</v>
      </c>
      <c r="F1350" s="23" t="s">
        <v>46</v>
      </c>
      <c r="G1350" s="23" t="s">
        <v>432</v>
      </c>
      <c r="H1350" s="23" t="s">
        <v>448</v>
      </c>
      <c r="I1350" s="23" t="s">
        <v>449</v>
      </c>
      <c r="J1350" s="23" t="s">
        <v>1688</v>
      </c>
      <c r="K1350" s="23" t="s">
        <v>1689</v>
      </c>
      <c r="L1350" s="23" t="s">
        <v>519</v>
      </c>
      <c r="M1350" s="23" t="s">
        <v>520</v>
      </c>
      <c r="N1350" s="25">
        <v>45623</v>
      </c>
      <c r="O1350" s="23" t="s">
        <v>46</v>
      </c>
      <c r="P1350" s="23" t="s">
        <v>402</v>
      </c>
      <c r="Q1350" s="35">
        <v>36585</v>
      </c>
      <c r="R1350" s="35" t="s">
        <v>6801</v>
      </c>
      <c r="S1350" s="35" t="s">
        <v>9874</v>
      </c>
      <c r="T1350" s="91" t="s">
        <v>15404</v>
      </c>
      <c r="U1350" t="str">
        <f>VLOOKUP(A1350,'PLIL_Branch List'!$C$3:$C$127,1,0)</f>
        <v>Srinagar</v>
      </c>
    </row>
    <row r="1351" spans="1:21" x14ac:dyDescent="0.25">
      <c r="A1351" s="34" t="str">
        <f>INDEX(Converter!B:B,MATCH(Employees!F1351,Converter!C:C,0))</f>
        <v>Jabalpur</v>
      </c>
      <c r="B1351" s="23">
        <v>1350</v>
      </c>
      <c r="C1351" s="23" t="s">
        <v>1170</v>
      </c>
      <c r="D1351" s="24">
        <v>39377</v>
      </c>
      <c r="E1351" s="23" t="s">
        <v>1171</v>
      </c>
      <c r="F1351" s="23" t="s">
        <v>126</v>
      </c>
      <c r="G1351" s="23" t="s">
        <v>435</v>
      </c>
      <c r="H1351" s="23" t="s">
        <v>448</v>
      </c>
      <c r="I1351" s="23" t="s">
        <v>449</v>
      </c>
      <c r="J1351" s="23" t="s">
        <v>7675</v>
      </c>
      <c r="K1351" s="23" t="s">
        <v>7676</v>
      </c>
      <c r="L1351" s="23" t="s">
        <v>456</v>
      </c>
      <c r="M1351" s="23" t="s">
        <v>457</v>
      </c>
      <c r="N1351" s="25">
        <v>45624</v>
      </c>
      <c r="O1351" s="23" t="s">
        <v>126</v>
      </c>
      <c r="P1351" s="23" t="s">
        <v>399</v>
      </c>
      <c r="Q1351" s="35">
        <v>30977</v>
      </c>
      <c r="R1351" s="35" t="s">
        <v>6802</v>
      </c>
      <c r="S1351" s="35" t="s">
        <v>6574</v>
      </c>
      <c r="T1351" s="91" t="s">
        <v>15405</v>
      </c>
      <c r="U1351" t="str">
        <f>VLOOKUP(A1351,'PLIL_Branch List'!$C$3:$C$127,1,0)</f>
        <v>Jabalpur</v>
      </c>
    </row>
    <row r="1352" spans="1:21" x14ac:dyDescent="0.25">
      <c r="A1352" s="34" t="str">
        <f>INDEX(Converter!B:B,MATCH(Employees!F1352,Converter!C:C,0))</f>
        <v>Jorhat</v>
      </c>
      <c r="B1352" s="23">
        <v>1351</v>
      </c>
      <c r="C1352" s="23" t="s">
        <v>1172</v>
      </c>
      <c r="D1352" s="24">
        <v>39378</v>
      </c>
      <c r="E1352" s="23" t="s">
        <v>1173</v>
      </c>
      <c r="F1352" s="23" t="s">
        <v>66</v>
      </c>
      <c r="G1352" s="23" t="s">
        <v>435</v>
      </c>
      <c r="H1352" s="23" t="s">
        <v>451</v>
      </c>
      <c r="I1352" s="23" t="s">
        <v>449</v>
      </c>
      <c r="J1352" s="23" t="s">
        <v>1117</v>
      </c>
      <c r="K1352" s="23" t="s">
        <v>6638</v>
      </c>
      <c r="L1352" s="23" t="s">
        <v>519</v>
      </c>
      <c r="M1352" s="23" t="s">
        <v>521</v>
      </c>
      <c r="N1352" s="25">
        <v>45624</v>
      </c>
      <c r="O1352" s="23" t="s">
        <v>66</v>
      </c>
      <c r="P1352" s="23" t="s">
        <v>396</v>
      </c>
      <c r="Q1352" s="35">
        <v>27493</v>
      </c>
      <c r="R1352" s="35" t="s">
        <v>6803</v>
      </c>
      <c r="S1352" s="35" t="s">
        <v>9875</v>
      </c>
      <c r="T1352" s="91" t="s">
        <v>15406</v>
      </c>
      <c r="U1352" t="str">
        <f>VLOOKUP(A1352,'PLIL_Branch List'!$C$3:$C$127,1,0)</f>
        <v>Jorhat</v>
      </c>
    </row>
    <row r="1353" spans="1:21" x14ac:dyDescent="0.25">
      <c r="A1353" s="34" t="str">
        <f>INDEX(Converter!B:B,MATCH(Employees!F1353,Converter!C:C,0))</f>
        <v xml:space="preserve">Tezpur </v>
      </c>
      <c r="B1353" s="23">
        <v>1352</v>
      </c>
      <c r="C1353" s="23" t="s">
        <v>1174</v>
      </c>
      <c r="D1353" s="24">
        <v>39383</v>
      </c>
      <c r="E1353" s="23" t="s">
        <v>1175</v>
      </c>
      <c r="F1353" s="23" t="s">
        <v>134</v>
      </c>
      <c r="G1353" s="23" t="s">
        <v>435</v>
      </c>
      <c r="H1353" s="23" t="s">
        <v>448</v>
      </c>
      <c r="I1353" s="23" t="s">
        <v>449</v>
      </c>
      <c r="J1353" s="23" t="s">
        <v>1094</v>
      </c>
      <c r="K1353" s="23" t="s">
        <v>1095</v>
      </c>
      <c r="L1353" s="23" t="s">
        <v>519</v>
      </c>
      <c r="M1353" s="23" t="s">
        <v>520</v>
      </c>
      <c r="N1353" s="25">
        <v>45625</v>
      </c>
      <c r="O1353" s="23" t="s">
        <v>134</v>
      </c>
      <c r="P1353" s="23" t="s">
        <v>396</v>
      </c>
      <c r="Q1353" s="35">
        <v>35087</v>
      </c>
      <c r="R1353" s="35" t="s">
        <v>6575</v>
      </c>
      <c r="S1353" s="35" t="s">
        <v>3263</v>
      </c>
      <c r="T1353" s="91" t="s">
        <v>15407</v>
      </c>
      <c r="U1353" t="e">
        <f>VLOOKUP(A1353,'PLIL_Branch List'!$C$3:$C$127,1,0)</f>
        <v>#N/A</v>
      </c>
    </row>
    <row r="1354" spans="1:21" x14ac:dyDescent="0.25">
      <c r="A1354" s="34" t="str">
        <f>INDEX(Converter!B:B,MATCH(Employees!F1354,Converter!C:C,0))</f>
        <v>Jabalpur</v>
      </c>
      <c r="B1354" s="23">
        <v>1353</v>
      </c>
      <c r="C1354" s="23" t="s">
        <v>6583</v>
      </c>
      <c r="D1354" s="24">
        <v>39389</v>
      </c>
      <c r="E1354" s="23" t="s">
        <v>6588</v>
      </c>
      <c r="F1354" s="23" t="s">
        <v>126</v>
      </c>
      <c r="G1354" s="23" t="s">
        <v>435</v>
      </c>
      <c r="H1354" s="23" t="s">
        <v>448</v>
      </c>
      <c r="I1354" s="23" t="s">
        <v>449</v>
      </c>
      <c r="J1354" s="23" t="s">
        <v>1112</v>
      </c>
      <c r="K1354" s="23" t="s">
        <v>1162</v>
      </c>
      <c r="L1354" s="23" t="s">
        <v>445</v>
      </c>
      <c r="M1354" s="23" t="s">
        <v>452</v>
      </c>
      <c r="N1354" s="25">
        <v>45628</v>
      </c>
      <c r="O1354" s="23" t="s">
        <v>126</v>
      </c>
      <c r="P1354" s="23" t="s">
        <v>399</v>
      </c>
      <c r="Q1354" s="35">
        <v>30865</v>
      </c>
      <c r="R1354" s="35" t="s">
        <v>6664</v>
      </c>
      <c r="S1354" s="35" t="s">
        <v>9876</v>
      </c>
      <c r="T1354" s="91" t="s">
        <v>15408</v>
      </c>
      <c r="U1354" t="str">
        <f>VLOOKUP(A1354,'PLIL_Branch List'!$C$3:$C$127,1,0)</f>
        <v>Jabalpur</v>
      </c>
    </row>
    <row r="1355" spans="1:21" x14ac:dyDescent="0.25">
      <c r="A1355" s="34" t="str">
        <f>INDEX(Converter!B:B,MATCH(Employees!F1355,Converter!C:C,0))</f>
        <v>Binaguri</v>
      </c>
      <c r="B1355" s="23">
        <v>1354</v>
      </c>
      <c r="C1355" s="23" t="s">
        <v>6589</v>
      </c>
      <c r="D1355" s="24">
        <v>39390</v>
      </c>
      <c r="E1355" s="23" t="s">
        <v>6590</v>
      </c>
      <c r="F1355" s="23" t="s">
        <v>368</v>
      </c>
      <c r="G1355" s="23" t="s">
        <v>435</v>
      </c>
      <c r="H1355" s="23" t="s">
        <v>448</v>
      </c>
      <c r="I1355" s="23" t="s">
        <v>449</v>
      </c>
      <c r="J1355" s="23" t="s">
        <v>3733</v>
      </c>
      <c r="K1355" s="23" t="s">
        <v>3765</v>
      </c>
      <c r="L1355" s="23" t="s">
        <v>458</v>
      </c>
      <c r="M1355" s="23" t="s">
        <v>459</v>
      </c>
      <c r="N1355" s="25">
        <v>45628</v>
      </c>
      <c r="O1355" s="23" t="s">
        <v>368</v>
      </c>
      <c r="P1355" s="23" t="s">
        <v>396</v>
      </c>
      <c r="Q1355" s="35">
        <v>34186</v>
      </c>
      <c r="R1355" s="35" t="s">
        <v>6665</v>
      </c>
      <c r="S1355" s="35" t="s">
        <v>6699</v>
      </c>
      <c r="T1355" s="91" t="s">
        <v>15409</v>
      </c>
      <c r="U1355" t="str">
        <f>VLOOKUP(A1355,'PLIL_Branch List'!$C$3:$C$127,1,0)</f>
        <v>Binaguri</v>
      </c>
    </row>
    <row r="1356" spans="1:21" x14ac:dyDescent="0.25">
      <c r="A1356" s="34" t="str">
        <f>INDEX(Converter!B:B,MATCH(Employees!F1356,Converter!C:C,0))</f>
        <v>Bhopal</v>
      </c>
      <c r="B1356" s="23">
        <v>1355</v>
      </c>
      <c r="C1356" s="23" t="s">
        <v>6587</v>
      </c>
      <c r="D1356" s="24">
        <v>39400</v>
      </c>
      <c r="E1356" s="23" t="s">
        <v>6591</v>
      </c>
      <c r="F1356" s="23" t="s">
        <v>30</v>
      </c>
      <c r="G1356" s="23" t="s">
        <v>435</v>
      </c>
      <c r="H1356" s="23" t="s">
        <v>448</v>
      </c>
      <c r="I1356" s="23" t="s">
        <v>449</v>
      </c>
      <c r="J1356" s="23" t="s">
        <v>3658</v>
      </c>
      <c r="K1356" s="23" t="s">
        <v>3659</v>
      </c>
      <c r="L1356" s="23" t="s">
        <v>1315</v>
      </c>
      <c r="M1356" s="23" t="s">
        <v>1316</v>
      </c>
      <c r="N1356" s="25">
        <v>45628</v>
      </c>
      <c r="O1356" s="23" t="s">
        <v>30</v>
      </c>
      <c r="P1356" s="23" t="s">
        <v>399</v>
      </c>
      <c r="Q1356" s="35">
        <v>28704</v>
      </c>
      <c r="R1356" s="35" t="s">
        <v>6666</v>
      </c>
      <c r="S1356" s="35" t="s">
        <v>6700</v>
      </c>
      <c r="T1356" s="91" t="s">
        <v>15410</v>
      </c>
      <c r="U1356" t="str">
        <f>VLOOKUP(A1356,'PLIL_Branch List'!$C$3:$C$127,1,0)</f>
        <v>Bhopal</v>
      </c>
    </row>
    <row r="1357" spans="1:21" x14ac:dyDescent="0.25">
      <c r="A1357" s="34" t="str">
        <f>INDEX(Converter!B:B,MATCH(Employees!F1357,Converter!C:C,0))</f>
        <v>Mumbai-Chakala</v>
      </c>
      <c r="B1357" s="23">
        <v>1356</v>
      </c>
      <c r="C1357" s="23" t="s">
        <v>6585</v>
      </c>
      <c r="D1357" s="24">
        <v>39407</v>
      </c>
      <c r="E1357" s="23" t="s">
        <v>6592</v>
      </c>
      <c r="F1357" s="23" t="s">
        <v>538</v>
      </c>
      <c r="G1357" s="23" t="s">
        <v>435</v>
      </c>
      <c r="H1357" s="23" t="s">
        <v>1110</v>
      </c>
      <c r="I1357" s="23" t="s">
        <v>1919</v>
      </c>
      <c r="J1357" s="23" t="s">
        <v>6851</v>
      </c>
      <c r="K1357" s="23" t="s">
        <v>6928</v>
      </c>
      <c r="L1357" s="23" t="s">
        <v>433</v>
      </c>
      <c r="M1357" s="23" t="s">
        <v>11985</v>
      </c>
      <c r="N1357" s="25">
        <v>45629</v>
      </c>
      <c r="O1357" s="23" t="s">
        <v>538</v>
      </c>
      <c r="P1357" s="23" t="s">
        <v>399</v>
      </c>
      <c r="Q1357" s="35">
        <v>34492</v>
      </c>
      <c r="R1357" s="35" t="s">
        <v>6667</v>
      </c>
      <c r="S1357" s="35" t="s">
        <v>6701</v>
      </c>
      <c r="T1357" s="91" t="s">
        <v>15411</v>
      </c>
      <c r="U1357" t="str">
        <f>VLOOKUP(A1357,'PLIL_Branch List'!$C$3:$C$127,1,0)</f>
        <v>Mumbai-Chakala</v>
      </c>
    </row>
    <row r="1358" spans="1:21" x14ac:dyDescent="0.25">
      <c r="A1358" s="34" t="str">
        <f>INDEX(Converter!B:B,MATCH(Employees!F1358,Converter!C:C,0))</f>
        <v>Gurdaspur</v>
      </c>
      <c r="B1358" s="23">
        <v>1357</v>
      </c>
      <c r="C1358" s="23" t="s">
        <v>6595</v>
      </c>
      <c r="D1358" s="24">
        <v>39415</v>
      </c>
      <c r="E1358" s="23" t="s">
        <v>3601</v>
      </c>
      <c r="F1358" s="23" t="s">
        <v>2</v>
      </c>
      <c r="G1358" s="23" t="s">
        <v>435</v>
      </c>
      <c r="H1358" s="23" t="s">
        <v>448</v>
      </c>
      <c r="I1358" s="23" t="s">
        <v>449</v>
      </c>
      <c r="J1358" s="23" t="s">
        <v>486</v>
      </c>
      <c r="K1358" s="23" t="s">
        <v>487</v>
      </c>
      <c r="L1358" s="23" t="s">
        <v>458</v>
      </c>
      <c r="M1358" s="23" t="s">
        <v>459</v>
      </c>
      <c r="N1358" s="25">
        <v>45629</v>
      </c>
      <c r="O1358" s="23" t="s">
        <v>2</v>
      </c>
      <c r="P1358" s="23" t="s">
        <v>402</v>
      </c>
      <c r="Q1358" s="35">
        <v>27579</v>
      </c>
      <c r="R1358" s="35" t="s">
        <v>6668</v>
      </c>
      <c r="S1358" s="35" t="s">
        <v>5449</v>
      </c>
      <c r="T1358" s="91" t="s">
        <v>15412</v>
      </c>
      <c r="U1358" t="str">
        <f>VLOOKUP(A1358,'PLIL_Branch List'!$C$3:$C$127,1,0)</f>
        <v>Gurdaspur</v>
      </c>
    </row>
    <row r="1359" spans="1:21" x14ac:dyDescent="0.25">
      <c r="A1359" s="34" t="str">
        <f>INDEX(Converter!B:B,MATCH(Employees!F1359,Converter!C:C,0))</f>
        <v>Meerut</v>
      </c>
      <c r="B1359" s="23">
        <v>1358</v>
      </c>
      <c r="C1359" s="23" t="s">
        <v>6596</v>
      </c>
      <c r="D1359" s="24">
        <v>39427</v>
      </c>
      <c r="E1359" s="23" t="s">
        <v>6597</v>
      </c>
      <c r="F1359" s="23" t="s">
        <v>27</v>
      </c>
      <c r="G1359" s="23" t="s">
        <v>435</v>
      </c>
      <c r="H1359" s="23" t="s">
        <v>8843</v>
      </c>
      <c r="I1359" s="23" t="s">
        <v>718</v>
      </c>
      <c r="J1359" s="23" t="s">
        <v>7598</v>
      </c>
      <c r="K1359" s="23" t="s">
        <v>2174</v>
      </c>
      <c r="L1359" s="23" t="s">
        <v>8887</v>
      </c>
      <c r="M1359" s="23" t="s">
        <v>8888</v>
      </c>
      <c r="N1359" s="25">
        <v>45631</v>
      </c>
      <c r="O1359" s="23" t="s">
        <v>27</v>
      </c>
      <c r="P1359" s="23" t="s">
        <v>516</v>
      </c>
      <c r="Q1359" s="35">
        <v>29373</v>
      </c>
      <c r="R1359" s="35" t="s">
        <v>6669</v>
      </c>
      <c r="S1359" s="35" t="s">
        <v>6702</v>
      </c>
      <c r="T1359" s="91" t="s">
        <v>15413</v>
      </c>
      <c r="U1359" t="str">
        <f>VLOOKUP(A1359,'PLIL_Branch List'!$C$3:$C$127,1,0)</f>
        <v>Meerut</v>
      </c>
    </row>
    <row r="1360" spans="1:21" x14ac:dyDescent="0.25">
      <c r="A1360" s="34" t="str">
        <f>INDEX(Converter!B:B,MATCH(Employees!F1360,Converter!C:C,0))</f>
        <v>S.R.C. Cuttack</v>
      </c>
      <c r="B1360" s="23">
        <v>1359</v>
      </c>
      <c r="C1360" s="23" t="s">
        <v>6598</v>
      </c>
      <c r="D1360" s="24">
        <v>39430</v>
      </c>
      <c r="E1360" s="23" t="s">
        <v>6599</v>
      </c>
      <c r="F1360" s="23" t="s">
        <v>318</v>
      </c>
      <c r="G1360" s="23" t="s">
        <v>432</v>
      </c>
      <c r="H1360" s="23" t="s">
        <v>2553</v>
      </c>
      <c r="I1360" s="23" t="s">
        <v>718</v>
      </c>
      <c r="J1360" s="23" t="s">
        <v>3977</v>
      </c>
      <c r="K1360" s="23" t="s">
        <v>3978</v>
      </c>
      <c r="L1360" s="23" t="s">
        <v>2554</v>
      </c>
      <c r="M1360" s="23" t="s">
        <v>2555</v>
      </c>
      <c r="N1360" s="25">
        <v>45630</v>
      </c>
      <c r="O1360" s="23" t="s">
        <v>318</v>
      </c>
      <c r="P1360" s="23" t="s">
        <v>396</v>
      </c>
      <c r="Q1360" s="35">
        <v>32143</v>
      </c>
      <c r="R1360" s="35" t="s">
        <v>6670</v>
      </c>
      <c r="S1360" s="35" t="s">
        <v>6703</v>
      </c>
      <c r="T1360" s="91" t="s">
        <v>15414</v>
      </c>
      <c r="U1360" t="e">
        <f>VLOOKUP(A1360,'PLIL_Branch List'!$C$3:$C$127,1,0)</f>
        <v>#N/A</v>
      </c>
    </row>
    <row r="1361" spans="1:21" x14ac:dyDescent="0.25">
      <c r="A1361" s="34" t="str">
        <f>INDEX(Converter!B:B,MATCH(Employees!F1361,Converter!C:C,0))</f>
        <v>Mathura</v>
      </c>
      <c r="B1361" s="23">
        <v>1360</v>
      </c>
      <c r="C1361" s="23" t="s">
        <v>6601</v>
      </c>
      <c r="D1361" s="24">
        <v>39441</v>
      </c>
      <c r="E1361" s="23" t="s">
        <v>1835</v>
      </c>
      <c r="F1361" s="23" t="s">
        <v>28</v>
      </c>
      <c r="G1361" s="23" t="s">
        <v>435</v>
      </c>
      <c r="H1361" s="23" t="s">
        <v>448</v>
      </c>
      <c r="I1361" s="23" t="s">
        <v>449</v>
      </c>
      <c r="J1361" s="23" t="s">
        <v>9094</v>
      </c>
      <c r="K1361" s="23" t="s">
        <v>9095</v>
      </c>
      <c r="L1361" s="23" t="s">
        <v>458</v>
      </c>
      <c r="M1361" s="23" t="s">
        <v>459</v>
      </c>
      <c r="N1361" s="25">
        <v>45631</v>
      </c>
      <c r="O1361" s="23" t="s">
        <v>28</v>
      </c>
      <c r="P1361" s="23" t="s">
        <v>516</v>
      </c>
      <c r="Q1361" s="35">
        <v>27761</v>
      </c>
      <c r="R1361" s="35" t="s">
        <v>6671</v>
      </c>
      <c r="S1361" s="35" t="s">
        <v>6704</v>
      </c>
      <c r="T1361" s="91" t="s">
        <v>15415</v>
      </c>
      <c r="U1361" t="str">
        <f>VLOOKUP(A1361,'PLIL_Branch List'!$C$3:$C$127,1,0)</f>
        <v>Mathura</v>
      </c>
    </row>
    <row r="1362" spans="1:21" x14ac:dyDescent="0.25">
      <c r="A1362" s="34" t="str">
        <f>INDEX(Converter!B:B,MATCH(Employees!F1362,Converter!C:C,0))</f>
        <v>Noida</v>
      </c>
      <c r="B1362" s="23">
        <v>1361</v>
      </c>
      <c r="C1362" s="23" t="s">
        <v>6602</v>
      </c>
      <c r="D1362" s="24">
        <v>39443</v>
      </c>
      <c r="E1362" s="23" t="s">
        <v>6603</v>
      </c>
      <c r="F1362" s="23" t="s">
        <v>132</v>
      </c>
      <c r="G1362" s="23" t="s">
        <v>435</v>
      </c>
      <c r="H1362" s="23" t="s">
        <v>8385</v>
      </c>
      <c r="I1362" s="23" t="s">
        <v>1485</v>
      </c>
      <c r="J1362" s="23" t="s">
        <v>752</v>
      </c>
      <c r="K1362" s="23" t="s">
        <v>753</v>
      </c>
      <c r="L1362" s="23" t="s">
        <v>445</v>
      </c>
      <c r="M1362" s="23" t="s">
        <v>8387</v>
      </c>
      <c r="N1362" s="25">
        <v>45632</v>
      </c>
      <c r="O1362" s="23" t="s">
        <v>132</v>
      </c>
      <c r="P1362" s="23" t="s">
        <v>516</v>
      </c>
      <c r="Q1362" s="35">
        <v>36230</v>
      </c>
      <c r="R1362" s="35" t="s">
        <v>6672</v>
      </c>
      <c r="S1362" s="35" t="s">
        <v>6705</v>
      </c>
      <c r="T1362" s="91" t="s">
        <v>15416</v>
      </c>
      <c r="U1362" t="str">
        <f>VLOOKUP(A1362,'PLIL_Branch List'!$C$3:$C$127,1,0)</f>
        <v>Noida</v>
      </c>
    </row>
    <row r="1363" spans="1:21" x14ac:dyDescent="0.25">
      <c r="A1363" s="34" t="str">
        <f>INDEX(Converter!B:B,MATCH(Employees!F1363,Converter!C:C,0))</f>
        <v>Amritsar</v>
      </c>
      <c r="B1363" s="23">
        <v>1362</v>
      </c>
      <c r="C1363" s="23" t="s">
        <v>6604</v>
      </c>
      <c r="D1363" s="24">
        <v>39458</v>
      </c>
      <c r="E1363" s="23" t="s">
        <v>6605</v>
      </c>
      <c r="F1363" s="23" t="s">
        <v>13</v>
      </c>
      <c r="G1363" s="23" t="s">
        <v>432</v>
      </c>
      <c r="H1363" s="23" t="s">
        <v>722</v>
      </c>
      <c r="I1363" s="23" t="s">
        <v>718</v>
      </c>
      <c r="J1363" s="23" t="s">
        <v>3094</v>
      </c>
      <c r="K1363" s="23" t="s">
        <v>3095</v>
      </c>
      <c r="L1363" s="23" t="s">
        <v>458</v>
      </c>
      <c r="M1363" s="23" t="s">
        <v>466</v>
      </c>
      <c r="N1363" s="25">
        <v>45635</v>
      </c>
      <c r="O1363" s="23" t="s">
        <v>13</v>
      </c>
      <c r="P1363" s="23" t="s">
        <v>402</v>
      </c>
      <c r="Q1363" s="35">
        <v>33560</v>
      </c>
      <c r="R1363" s="35" t="s">
        <v>6673</v>
      </c>
      <c r="S1363" s="35" t="s">
        <v>6706</v>
      </c>
      <c r="T1363" s="91" t="s">
        <v>15417</v>
      </c>
      <c r="U1363" t="str">
        <f>VLOOKUP(A1363,'PLIL_Branch List'!$C$3:$C$127,1,0)</f>
        <v>Amritsar</v>
      </c>
    </row>
    <row r="1364" spans="1:21" x14ac:dyDescent="0.25">
      <c r="A1364" s="34" t="str">
        <f>INDEX(Converter!B:B,MATCH(Employees!F1364,Converter!C:C,0))</f>
        <v>Gurgaon</v>
      </c>
      <c r="B1364" s="23">
        <v>1363</v>
      </c>
      <c r="C1364" s="23" t="s">
        <v>6607</v>
      </c>
      <c r="D1364" s="24">
        <v>39472</v>
      </c>
      <c r="E1364" s="23" t="s">
        <v>6608</v>
      </c>
      <c r="F1364" s="23" t="s">
        <v>828</v>
      </c>
      <c r="G1364" s="23" t="s">
        <v>432</v>
      </c>
      <c r="H1364" s="23" t="s">
        <v>404</v>
      </c>
      <c r="I1364" s="23" t="s">
        <v>436</v>
      </c>
      <c r="J1364" s="23" t="s">
        <v>1261</v>
      </c>
      <c r="K1364" s="23" t="s">
        <v>1262</v>
      </c>
      <c r="L1364" s="23" t="s">
        <v>441</v>
      </c>
      <c r="M1364" s="23" t="s">
        <v>1329</v>
      </c>
      <c r="N1364" s="25">
        <v>45635</v>
      </c>
      <c r="O1364" s="23" t="s">
        <v>828</v>
      </c>
      <c r="P1364" s="23" t="s">
        <v>434</v>
      </c>
      <c r="Q1364" s="35">
        <v>34903</v>
      </c>
      <c r="R1364" s="35" t="s">
        <v>6674</v>
      </c>
      <c r="S1364" s="35" t="s">
        <v>9877</v>
      </c>
      <c r="T1364" s="91" t="s">
        <v>15418</v>
      </c>
      <c r="U1364" t="str">
        <f>VLOOKUP(A1364,'PLIL_Branch List'!$C$3:$C$127,1,0)</f>
        <v>Gurgaon</v>
      </c>
    </row>
    <row r="1365" spans="1:21" x14ac:dyDescent="0.25">
      <c r="A1365" s="34" t="str">
        <f>INDEX(Converter!B:B,MATCH(Employees!F1365,Converter!C:C,0))</f>
        <v>Siliguri</v>
      </c>
      <c r="B1365" s="23">
        <v>1364</v>
      </c>
      <c r="C1365" s="23" t="s">
        <v>6609</v>
      </c>
      <c r="D1365" s="24">
        <v>39478</v>
      </c>
      <c r="E1365" s="23" t="s">
        <v>6610</v>
      </c>
      <c r="F1365" s="23" t="s">
        <v>346</v>
      </c>
      <c r="G1365" s="23" t="s">
        <v>432</v>
      </c>
      <c r="H1365" s="23" t="s">
        <v>448</v>
      </c>
      <c r="I1365" s="23" t="s">
        <v>449</v>
      </c>
      <c r="J1365" s="23" t="s">
        <v>2196</v>
      </c>
      <c r="K1365" s="23" t="s">
        <v>2197</v>
      </c>
      <c r="L1365" s="23" t="s">
        <v>453</v>
      </c>
      <c r="M1365" s="23" t="s">
        <v>454</v>
      </c>
      <c r="N1365" s="25">
        <v>45636</v>
      </c>
      <c r="O1365" s="23" t="s">
        <v>346</v>
      </c>
      <c r="P1365" s="23" t="s">
        <v>396</v>
      </c>
      <c r="Q1365" s="35">
        <v>33222</v>
      </c>
      <c r="R1365" s="35" t="s">
        <v>6675</v>
      </c>
      <c r="S1365" s="35" t="s">
        <v>6707</v>
      </c>
      <c r="T1365" s="91" t="s">
        <v>15419</v>
      </c>
      <c r="U1365" t="str">
        <f>VLOOKUP(A1365,'PLIL_Branch List'!$C$3:$C$127,1,0)</f>
        <v>Siliguri</v>
      </c>
    </row>
    <row r="1366" spans="1:21" x14ac:dyDescent="0.25">
      <c r="A1366" s="34" t="str">
        <f>INDEX(Converter!B:B,MATCH(Employees!F1366,Converter!C:C,0))</f>
        <v>Bhopal</v>
      </c>
      <c r="B1366" s="23">
        <v>1365</v>
      </c>
      <c r="C1366" s="23" t="s">
        <v>6611</v>
      </c>
      <c r="D1366" s="24">
        <v>39480</v>
      </c>
      <c r="E1366" s="23" t="s">
        <v>6612</v>
      </c>
      <c r="F1366" s="23" t="s">
        <v>30</v>
      </c>
      <c r="G1366" s="23" t="s">
        <v>435</v>
      </c>
      <c r="H1366" s="23" t="s">
        <v>448</v>
      </c>
      <c r="I1366" s="23" t="s">
        <v>449</v>
      </c>
      <c r="J1366" s="23" t="s">
        <v>3658</v>
      </c>
      <c r="K1366" s="23" t="s">
        <v>3659</v>
      </c>
      <c r="L1366" s="23" t="s">
        <v>453</v>
      </c>
      <c r="M1366" s="23" t="s">
        <v>454</v>
      </c>
      <c r="N1366" s="25">
        <v>45637</v>
      </c>
      <c r="O1366" s="23" t="s">
        <v>30</v>
      </c>
      <c r="P1366" s="23" t="s">
        <v>399</v>
      </c>
      <c r="Q1366" s="35">
        <v>34939</v>
      </c>
      <c r="R1366" s="35" t="s">
        <v>6676</v>
      </c>
      <c r="S1366" s="35" t="s">
        <v>6708</v>
      </c>
      <c r="T1366" s="91" t="s">
        <v>15420</v>
      </c>
      <c r="U1366" t="str">
        <f>VLOOKUP(A1366,'PLIL_Branch List'!$C$3:$C$127,1,0)</f>
        <v>Bhopal</v>
      </c>
    </row>
    <row r="1367" spans="1:21" x14ac:dyDescent="0.25">
      <c r="A1367" s="34" t="str">
        <f>INDEX(Converter!B:B,MATCH(Employees!F1367,Converter!C:C,0))</f>
        <v>Anand</v>
      </c>
      <c r="B1367" s="23">
        <v>1366</v>
      </c>
      <c r="C1367" s="23" t="s">
        <v>6613</v>
      </c>
      <c r="D1367" s="24">
        <v>39486</v>
      </c>
      <c r="E1367" s="23" t="s">
        <v>6614</v>
      </c>
      <c r="F1367" s="23" t="s">
        <v>84</v>
      </c>
      <c r="G1367" s="23" t="s">
        <v>435</v>
      </c>
      <c r="H1367" s="23" t="s">
        <v>404</v>
      </c>
      <c r="I1367" s="23" t="s">
        <v>436</v>
      </c>
      <c r="J1367" s="23" t="s">
        <v>1469</v>
      </c>
      <c r="K1367" s="23" t="s">
        <v>1470</v>
      </c>
      <c r="L1367" s="23" t="s">
        <v>447</v>
      </c>
      <c r="M1367" s="23" t="s">
        <v>411</v>
      </c>
      <c r="N1367" s="25">
        <v>45637</v>
      </c>
      <c r="O1367" s="23" t="s">
        <v>84</v>
      </c>
      <c r="P1367" s="23" t="s">
        <v>399</v>
      </c>
      <c r="Q1367" s="35">
        <v>33101</v>
      </c>
      <c r="R1367" s="35" t="s">
        <v>9878</v>
      </c>
      <c r="S1367" s="35" t="s">
        <v>9879</v>
      </c>
      <c r="T1367" s="91" t="s">
        <v>15421</v>
      </c>
      <c r="U1367" t="str">
        <f>VLOOKUP(A1367,'PLIL_Branch List'!$C$3:$C$127,1,0)</f>
        <v>Anand</v>
      </c>
    </row>
    <row r="1368" spans="1:21" x14ac:dyDescent="0.25">
      <c r="A1368" s="34" t="str">
        <f>INDEX(Converter!B:B,MATCH(Employees!F1368,Converter!C:C,0))</f>
        <v>Nagpur</v>
      </c>
      <c r="B1368" s="23">
        <v>1367</v>
      </c>
      <c r="C1368" s="23" t="s">
        <v>6615</v>
      </c>
      <c r="D1368" s="24">
        <v>39488</v>
      </c>
      <c r="E1368" s="23" t="s">
        <v>6616</v>
      </c>
      <c r="F1368" s="23" t="s">
        <v>20</v>
      </c>
      <c r="G1368" s="23" t="s">
        <v>435</v>
      </c>
      <c r="H1368" s="23" t="s">
        <v>451</v>
      </c>
      <c r="I1368" s="23" t="s">
        <v>449</v>
      </c>
      <c r="J1368" s="23" t="s">
        <v>3039</v>
      </c>
      <c r="K1368" s="23" t="s">
        <v>3141</v>
      </c>
      <c r="L1368" s="23" t="s">
        <v>519</v>
      </c>
      <c r="M1368" s="23" t="s">
        <v>521</v>
      </c>
      <c r="N1368" s="25">
        <v>45638</v>
      </c>
      <c r="O1368" s="23" t="s">
        <v>20</v>
      </c>
      <c r="P1368" s="23" t="s">
        <v>399</v>
      </c>
      <c r="Q1368" s="35">
        <v>33347</v>
      </c>
      <c r="R1368" s="35" t="s">
        <v>6677</v>
      </c>
      <c r="S1368" s="35" t="s">
        <v>6710</v>
      </c>
      <c r="T1368" s="91" t="s">
        <v>15422</v>
      </c>
      <c r="U1368" t="str">
        <f>VLOOKUP(A1368,'PLIL_Branch List'!$C$3:$C$127,1,0)</f>
        <v>Nagpur</v>
      </c>
    </row>
    <row r="1369" spans="1:21" x14ac:dyDescent="0.25">
      <c r="A1369" s="34" t="str">
        <f>INDEX(Converter!B:B,MATCH(Employees!F1369,Converter!C:C,0))</f>
        <v>Chennai-Velachery</v>
      </c>
      <c r="B1369" s="23">
        <v>1368</v>
      </c>
      <c r="C1369" s="23" t="s">
        <v>6617</v>
      </c>
      <c r="D1369" s="24">
        <v>39498</v>
      </c>
      <c r="E1369" s="23" t="s">
        <v>6618</v>
      </c>
      <c r="F1369" s="23" t="s">
        <v>548</v>
      </c>
      <c r="G1369" s="23" t="s">
        <v>435</v>
      </c>
      <c r="H1369" s="23" t="s">
        <v>448</v>
      </c>
      <c r="I1369" s="23" t="s">
        <v>449</v>
      </c>
      <c r="J1369" s="23" t="s">
        <v>8694</v>
      </c>
      <c r="K1369" s="23" t="s">
        <v>8695</v>
      </c>
      <c r="L1369" s="23" t="s">
        <v>456</v>
      </c>
      <c r="M1369" s="23" t="s">
        <v>457</v>
      </c>
      <c r="N1369" s="25">
        <v>45638</v>
      </c>
      <c r="O1369" s="23" t="s">
        <v>548</v>
      </c>
      <c r="P1369" s="23" t="s">
        <v>517</v>
      </c>
      <c r="Q1369" s="35">
        <v>29537</v>
      </c>
      <c r="R1369" s="35" t="s">
        <v>6678</v>
      </c>
      <c r="S1369" s="35" t="s">
        <v>6711</v>
      </c>
      <c r="T1369" s="91" t="s">
        <v>15423</v>
      </c>
      <c r="U1369" t="str">
        <f>VLOOKUP(A1369,'PLIL_Branch List'!$C$3:$C$127,1,0)</f>
        <v>Chennai-Velachery</v>
      </c>
    </row>
    <row r="1370" spans="1:21" x14ac:dyDescent="0.25">
      <c r="A1370" s="34" t="str">
        <f>INDEX(Converter!B:B,MATCH(Employees!F1370,Converter!C:C,0))</f>
        <v>Ranchi</v>
      </c>
      <c r="B1370" s="23">
        <v>1369</v>
      </c>
      <c r="C1370" s="23" t="s">
        <v>6619</v>
      </c>
      <c r="D1370" s="24">
        <v>39503</v>
      </c>
      <c r="E1370" s="23" t="s">
        <v>6620</v>
      </c>
      <c r="F1370" s="23" t="s">
        <v>52</v>
      </c>
      <c r="G1370" s="23" t="s">
        <v>435</v>
      </c>
      <c r="H1370" s="23" t="s">
        <v>451</v>
      </c>
      <c r="I1370" s="23" t="s">
        <v>449</v>
      </c>
      <c r="J1370" s="23" t="s">
        <v>2434</v>
      </c>
      <c r="K1370" s="23" t="s">
        <v>2924</v>
      </c>
      <c r="L1370" s="23" t="s">
        <v>453</v>
      </c>
      <c r="M1370" s="23" t="s">
        <v>11942</v>
      </c>
      <c r="N1370" s="25">
        <v>45638</v>
      </c>
      <c r="O1370" s="23" t="s">
        <v>52</v>
      </c>
      <c r="P1370" s="23" t="s">
        <v>396</v>
      </c>
      <c r="Q1370" s="35">
        <v>32153</v>
      </c>
      <c r="R1370" s="35" t="s">
        <v>6679</v>
      </c>
      <c r="S1370" s="35" t="s">
        <v>9880</v>
      </c>
      <c r="T1370" s="91" t="s">
        <v>15424</v>
      </c>
      <c r="U1370" t="str">
        <f>VLOOKUP(A1370,'PLIL_Branch List'!$C$3:$C$127,1,0)</f>
        <v>Ranchi</v>
      </c>
    </row>
    <row r="1371" spans="1:21" x14ac:dyDescent="0.25">
      <c r="A1371" s="34" t="str">
        <f>INDEX(Converter!B:B,MATCH(Employees!F1371,Converter!C:C,0))</f>
        <v>Mumbai-Chakala</v>
      </c>
      <c r="B1371" s="23">
        <v>1370</v>
      </c>
      <c r="C1371" s="23" t="s">
        <v>6593</v>
      </c>
      <c r="D1371" s="24">
        <v>39515</v>
      </c>
      <c r="E1371" s="23" t="s">
        <v>6623</v>
      </c>
      <c r="F1371" s="23" t="s">
        <v>538</v>
      </c>
      <c r="G1371" s="23" t="s">
        <v>435</v>
      </c>
      <c r="H1371" s="23" t="s">
        <v>1110</v>
      </c>
      <c r="I1371" s="23" t="s">
        <v>1919</v>
      </c>
      <c r="J1371" s="23" t="s">
        <v>6851</v>
      </c>
      <c r="K1371" s="23" t="s">
        <v>6928</v>
      </c>
      <c r="L1371" s="23" t="s">
        <v>1239</v>
      </c>
      <c r="M1371" s="23" t="s">
        <v>6624</v>
      </c>
      <c r="N1371" s="25">
        <v>45642</v>
      </c>
      <c r="O1371" s="23" t="s">
        <v>538</v>
      </c>
      <c r="P1371" s="23" t="s">
        <v>399</v>
      </c>
      <c r="Q1371" s="35">
        <v>29694</v>
      </c>
      <c r="R1371" s="35" t="s">
        <v>6680</v>
      </c>
      <c r="S1371" s="35" t="s">
        <v>6712</v>
      </c>
      <c r="T1371" s="91" t="s">
        <v>15425</v>
      </c>
      <c r="U1371" t="str">
        <f>VLOOKUP(A1371,'PLIL_Branch List'!$C$3:$C$127,1,0)</f>
        <v>Mumbai-Chakala</v>
      </c>
    </row>
    <row r="1372" spans="1:21" x14ac:dyDescent="0.25">
      <c r="A1372" s="34" t="str">
        <f>INDEX(Converter!B:B,MATCH(Employees!F1372,Converter!C:C,0))</f>
        <v>Udhampur</v>
      </c>
      <c r="B1372" s="23">
        <v>1371</v>
      </c>
      <c r="C1372" s="23" t="s">
        <v>6625</v>
      </c>
      <c r="D1372" s="24">
        <v>39523</v>
      </c>
      <c r="E1372" s="23" t="s">
        <v>6626</v>
      </c>
      <c r="F1372" s="23" t="s">
        <v>44</v>
      </c>
      <c r="G1372" s="23" t="s">
        <v>432</v>
      </c>
      <c r="H1372" s="23" t="s">
        <v>451</v>
      </c>
      <c r="I1372" s="23" t="s">
        <v>449</v>
      </c>
      <c r="J1372" s="23" t="s">
        <v>8838</v>
      </c>
      <c r="K1372" s="23" t="s">
        <v>400</v>
      </c>
      <c r="L1372" s="23" t="s">
        <v>458</v>
      </c>
      <c r="M1372" s="23" t="s">
        <v>11943</v>
      </c>
      <c r="N1372" s="25">
        <v>45642</v>
      </c>
      <c r="O1372" s="23" t="s">
        <v>44</v>
      </c>
      <c r="P1372" s="23" t="s">
        <v>402</v>
      </c>
      <c r="Q1372" s="35">
        <v>35323</v>
      </c>
      <c r="R1372" s="35" t="s">
        <v>6681</v>
      </c>
      <c r="S1372" s="35" t="s">
        <v>9881</v>
      </c>
      <c r="T1372" s="91" t="s">
        <v>15426</v>
      </c>
      <c r="U1372" t="str">
        <f>VLOOKUP(A1372,'PLIL_Branch List'!$C$3:$C$127,1,0)</f>
        <v>Udhampur</v>
      </c>
    </row>
    <row r="1373" spans="1:21" x14ac:dyDescent="0.25">
      <c r="A1373" s="34" t="str">
        <f>INDEX(Converter!B:B,MATCH(Employees!F1373,Converter!C:C,0))</f>
        <v>Kullu</v>
      </c>
      <c r="B1373" s="23">
        <v>1372</v>
      </c>
      <c r="C1373" s="23" t="s">
        <v>6627</v>
      </c>
      <c r="D1373" s="24">
        <v>39527</v>
      </c>
      <c r="E1373" s="23" t="s">
        <v>6576</v>
      </c>
      <c r="F1373" s="23" t="s">
        <v>798</v>
      </c>
      <c r="G1373" s="23" t="s">
        <v>435</v>
      </c>
      <c r="H1373" s="23" t="s">
        <v>728</v>
      </c>
      <c r="I1373" s="23" t="s">
        <v>718</v>
      </c>
      <c r="J1373" s="23" t="s">
        <v>755</v>
      </c>
      <c r="K1373" s="23" t="s">
        <v>760</v>
      </c>
      <c r="L1373" s="23" t="s">
        <v>1483</v>
      </c>
      <c r="M1373" s="23" t="s">
        <v>874</v>
      </c>
      <c r="N1373" s="25">
        <v>45643</v>
      </c>
      <c r="O1373" s="23" t="s">
        <v>798</v>
      </c>
      <c r="P1373" s="23" t="s">
        <v>402</v>
      </c>
      <c r="Q1373" s="35">
        <v>25906</v>
      </c>
      <c r="R1373" s="35" t="s">
        <v>6682</v>
      </c>
      <c r="S1373" s="35" t="s">
        <v>6713</v>
      </c>
      <c r="T1373" s="91" t="s">
        <v>15427</v>
      </c>
      <c r="U1373" t="str">
        <f>VLOOKUP(A1373,'PLIL_Branch List'!$C$3:$C$127,1,0)</f>
        <v>Kullu</v>
      </c>
    </row>
    <row r="1374" spans="1:21" x14ac:dyDescent="0.25">
      <c r="A1374" s="34" t="str">
        <f>INDEX(Converter!B:B,MATCH(Employees!F1374,Converter!C:C,0))</f>
        <v>Puducherry</v>
      </c>
      <c r="B1374" s="23">
        <v>1373</v>
      </c>
      <c r="C1374" s="23" t="s">
        <v>6582</v>
      </c>
      <c r="D1374" s="24">
        <v>39547</v>
      </c>
      <c r="E1374" s="23" t="s">
        <v>6577</v>
      </c>
      <c r="F1374" s="23" t="s">
        <v>167</v>
      </c>
      <c r="G1374" s="23" t="s">
        <v>435</v>
      </c>
      <c r="H1374" s="23" t="s">
        <v>728</v>
      </c>
      <c r="I1374" s="23" t="s">
        <v>718</v>
      </c>
      <c r="J1374" s="23" t="s">
        <v>3370</v>
      </c>
      <c r="K1374" s="23" t="s">
        <v>824</v>
      </c>
      <c r="L1374" s="23" t="s">
        <v>442</v>
      </c>
      <c r="M1374" s="23" t="s">
        <v>732</v>
      </c>
      <c r="N1374" s="25">
        <v>45644</v>
      </c>
      <c r="O1374" s="23" t="s">
        <v>167</v>
      </c>
      <c r="P1374" s="23" t="s">
        <v>517</v>
      </c>
      <c r="Q1374" s="35">
        <v>32678</v>
      </c>
      <c r="R1374" s="35" t="s">
        <v>6683</v>
      </c>
      <c r="S1374" s="35" t="s">
        <v>6715</v>
      </c>
      <c r="T1374" s="91" t="s">
        <v>15428</v>
      </c>
      <c r="U1374" t="e">
        <f>VLOOKUP(A1374,'PLIL_Branch List'!$C$3:$C$127,1,0)</f>
        <v>#N/A</v>
      </c>
    </row>
    <row r="1375" spans="1:21" x14ac:dyDescent="0.25">
      <c r="A1375" s="34" t="str">
        <f>INDEX(Converter!B:B,MATCH(Employees!F1375,Converter!C:C,0))</f>
        <v>Silchar</v>
      </c>
      <c r="B1375" s="23">
        <v>1374</v>
      </c>
      <c r="C1375" s="23" t="s">
        <v>6630</v>
      </c>
      <c r="D1375" s="24">
        <v>39548</v>
      </c>
      <c r="E1375" s="23" t="s">
        <v>6631</v>
      </c>
      <c r="F1375" s="23" t="s">
        <v>78</v>
      </c>
      <c r="G1375" s="23" t="s">
        <v>435</v>
      </c>
      <c r="H1375" s="23" t="s">
        <v>451</v>
      </c>
      <c r="I1375" s="23" t="s">
        <v>449</v>
      </c>
      <c r="J1375" s="23" t="s">
        <v>532</v>
      </c>
      <c r="K1375" s="23" t="s">
        <v>746</v>
      </c>
      <c r="L1375" s="23" t="s">
        <v>519</v>
      </c>
      <c r="M1375" s="23" t="s">
        <v>521</v>
      </c>
      <c r="N1375" s="25">
        <v>45644</v>
      </c>
      <c r="O1375" s="23" t="s">
        <v>78</v>
      </c>
      <c r="P1375" s="23" t="s">
        <v>396</v>
      </c>
      <c r="Q1375" s="35">
        <v>28125</v>
      </c>
      <c r="R1375" s="35" t="s">
        <v>6684</v>
      </c>
      <c r="S1375" s="35" t="s">
        <v>6716</v>
      </c>
      <c r="T1375" s="91" t="s">
        <v>15429</v>
      </c>
      <c r="U1375" t="str">
        <f>VLOOKUP(A1375,'PLIL_Branch List'!$C$3:$C$127,1,0)</f>
        <v>Silchar</v>
      </c>
    </row>
    <row r="1376" spans="1:21" x14ac:dyDescent="0.25">
      <c r="A1376" s="34" t="str">
        <f>INDEX(Converter!B:B,MATCH(Employees!F1376,Converter!C:C,0))</f>
        <v>Gurgaon</v>
      </c>
      <c r="B1376" s="23">
        <v>1375</v>
      </c>
      <c r="C1376" s="23" t="s">
        <v>6632</v>
      </c>
      <c r="D1376" s="24">
        <v>39551</v>
      </c>
      <c r="E1376" s="23" t="s">
        <v>3568</v>
      </c>
      <c r="F1376" s="23" t="s">
        <v>828</v>
      </c>
      <c r="G1376" s="23" t="s">
        <v>435</v>
      </c>
      <c r="H1376" s="23" t="s">
        <v>1271</v>
      </c>
      <c r="I1376" s="23" t="s">
        <v>1271</v>
      </c>
      <c r="J1376" s="23" t="s">
        <v>1562</v>
      </c>
      <c r="K1376" s="23" t="s">
        <v>6922</v>
      </c>
      <c r="L1376" s="23" t="s">
        <v>441</v>
      </c>
      <c r="M1376" s="23" t="s">
        <v>1759</v>
      </c>
      <c r="N1376" s="25">
        <v>45645</v>
      </c>
      <c r="O1376" s="23" t="s">
        <v>828</v>
      </c>
      <c r="P1376" s="23" t="s">
        <v>434</v>
      </c>
      <c r="Q1376" s="35">
        <v>34709</v>
      </c>
      <c r="R1376" s="35" t="s">
        <v>6685</v>
      </c>
      <c r="S1376" s="35" t="s">
        <v>1136</v>
      </c>
      <c r="T1376" s="91" t="s">
        <v>15430</v>
      </c>
      <c r="U1376" t="str">
        <f>VLOOKUP(A1376,'PLIL_Branch List'!$C$3:$C$127,1,0)</f>
        <v>Gurgaon</v>
      </c>
    </row>
    <row r="1377" spans="1:21" x14ac:dyDescent="0.25">
      <c r="A1377" s="34" t="str">
        <f>INDEX(Converter!B:B,MATCH(Employees!F1377,Converter!C:C,0))</f>
        <v>Bhubneshwar</v>
      </c>
      <c r="B1377" s="23">
        <v>1376</v>
      </c>
      <c r="C1377" s="23" t="s">
        <v>6633</v>
      </c>
      <c r="D1377" s="24">
        <v>39557</v>
      </c>
      <c r="E1377" s="23" t="s">
        <v>6634</v>
      </c>
      <c r="F1377" s="23" t="s">
        <v>119</v>
      </c>
      <c r="G1377" s="23" t="s">
        <v>435</v>
      </c>
      <c r="H1377" s="23" t="s">
        <v>8843</v>
      </c>
      <c r="I1377" s="23" t="s">
        <v>718</v>
      </c>
      <c r="J1377" s="23" t="s">
        <v>879</v>
      </c>
      <c r="K1377" s="23" t="s">
        <v>880</v>
      </c>
      <c r="L1377" s="23" t="s">
        <v>8887</v>
      </c>
      <c r="M1377" s="23" t="s">
        <v>8888</v>
      </c>
      <c r="N1377" s="25">
        <v>45644</v>
      </c>
      <c r="O1377" s="23" t="s">
        <v>119</v>
      </c>
      <c r="P1377" s="23" t="s">
        <v>396</v>
      </c>
      <c r="Q1377" s="35">
        <v>36242</v>
      </c>
      <c r="R1377" s="35" t="s">
        <v>6686</v>
      </c>
      <c r="S1377" s="35" t="s">
        <v>6717</v>
      </c>
      <c r="T1377" s="91" t="s">
        <v>15431</v>
      </c>
      <c r="U1377" t="e">
        <f>VLOOKUP(A1377,'PLIL_Branch List'!$C$3:$C$127,1,0)</f>
        <v>#N/A</v>
      </c>
    </row>
    <row r="1378" spans="1:21" x14ac:dyDescent="0.25">
      <c r="A1378" s="34" t="str">
        <f>INDEX(Converter!B:B,MATCH(Employees!F1378,Converter!C:C,0))</f>
        <v>Jorhat</v>
      </c>
      <c r="B1378" s="23">
        <v>1377</v>
      </c>
      <c r="C1378" s="23" t="s">
        <v>6636</v>
      </c>
      <c r="D1378" s="24">
        <v>39570</v>
      </c>
      <c r="E1378" s="23" t="s">
        <v>6637</v>
      </c>
      <c r="F1378" s="23" t="s">
        <v>66</v>
      </c>
      <c r="G1378" s="23" t="s">
        <v>435</v>
      </c>
      <c r="H1378" s="23" t="s">
        <v>451</v>
      </c>
      <c r="I1378" s="23" t="s">
        <v>449</v>
      </c>
      <c r="J1378" s="23" t="s">
        <v>13615</v>
      </c>
      <c r="K1378" s="23" t="s">
        <v>13616</v>
      </c>
      <c r="L1378" s="23" t="s">
        <v>519</v>
      </c>
      <c r="M1378" s="23" t="s">
        <v>521</v>
      </c>
      <c r="N1378" s="25">
        <v>45646</v>
      </c>
      <c r="O1378" s="23" t="s">
        <v>66</v>
      </c>
      <c r="P1378" s="23" t="s">
        <v>396</v>
      </c>
      <c r="Q1378" s="35">
        <v>27486</v>
      </c>
      <c r="R1378" s="35" t="s">
        <v>6687</v>
      </c>
      <c r="S1378" s="35" t="s">
        <v>6718</v>
      </c>
      <c r="T1378" s="91" t="s">
        <v>15432</v>
      </c>
      <c r="U1378" t="str">
        <f>VLOOKUP(A1378,'PLIL_Branch List'!$C$3:$C$127,1,0)</f>
        <v>Jorhat</v>
      </c>
    </row>
    <row r="1379" spans="1:21" x14ac:dyDescent="0.25">
      <c r="A1379" s="34" t="str">
        <f>INDEX(Converter!B:B,MATCH(Employees!F1379,Converter!C:C,0))</f>
        <v>Rajkot</v>
      </c>
      <c r="B1379" s="23">
        <v>1378</v>
      </c>
      <c r="C1379" s="23" t="s">
        <v>6639</v>
      </c>
      <c r="D1379" s="24">
        <v>39574</v>
      </c>
      <c r="E1379" s="23" t="s">
        <v>6640</v>
      </c>
      <c r="F1379" s="23" t="s">
        <v>17</v>
      </c>
      <c r="G1379" s="23" t="s">
        <v>435</v>
      </c>
      <c r="H1379" s="23" t="s">
        <v>728</v>
      </c>
      <c r="I1379" s="23" t="s">
        <v>718</v>
      </c>
      <c r="J1379" s="23" t="s">
        <v>2001</v>
      </c>
      <c r="K1379" s="23" t="s">
        <v>484</v>
      </c>
      <c r="L1379" s="23" t="s">
        <v>443</v>
      </c>
      <c r="M1379" s="23" t="s">
        <v>729</v>
      </c>
      <c r="N1379" s="25">
        <v>45646</v>
      </c>
      <c r="O1379" s="23" t="s">
        <v>17</v>
      </c>
      <c r="P1379" s="23" t="s">
        <v>399</v>
      </c>
      <c r="Q1379" s="35">
        <v>26651</v>
      </c>
      <c r="R1379" s="35" t="s">
        <v>6688</v>
      </c>
      <c r="S1379" s="35" t="s">
        <v>6719</v>
      </c>
      <c r="T1379" s="91" t="s">
        <v>15433</v>
      </c>
      <c r="U1379" t="str">
        <f>VLOOKUP(A1379,'PLIL_Branch List'!$C$3:$C$127,1,0)</f>
        <v>Rajkot</v>
      </c>
    </row>
    <row r="1380" spans="1:21" x14ac:dyDescent="0.25">
      <c r="A1380" s="34" t="str">
        <f>INDEX(Converter!B:B,MATCH(Employees!F1380,Converter!C:C,0))</f>
        <v>Shimla</v>
      </c>
      <c r="B1380" s="23">
        <v>1379</v>
      </c>
      <c r="C1380" s="23" t="s">
        <v>6641</v>
      </c>
      <c r="D1380" s="24">
        <v>39576</v>
      </c>
      <c r="E1380" s="23" t="s">
        <v>6642</v>
      </c>
      <c r="F1380" s="23" t="s">
        <v>15</v>
      </c>
      <c r="G1380" s="23" t="s">
        <v>432</v>
      </c>
      <c r="H1380" s="23" t="s">
        <v>722</v>
      </c>
      <c r="I1380" s="23" t="s">
        <v>718</v>
      </c>
      <c r="J1380" s="23" t="s">
        <v>2688</v>
      </c>
      <c r="K1380" s="23" t="s">
        <v>720</v>
      </c>
      <c r="L1380" s="23" t="s">
        <v>460</v>
      </c>
      <c r="M1380" s="23" t="s">
        <v>744</v>
      </c>
      <c r="N1380" s="25">
        <v>45649</v>
      </c>
      <c r="O1380" s="23" t="s">
        <v>15</v>
      </c>
      <c r="P1380" s="23" t="s">
        <v>402</v>
      </c>
      <c r="Q1380" s="35">
        <v>33048</v>
      </c>
      <c r="R1380" s="35" t="s">
        <v>6689</v>
      </c>
      <c r="S1380" s="35" t="s">
        <v>6720</v>
      </c>
      <c r="T1380" s="91" t="s">
        <v>15434</v>
      </c>
      <c r="U1380" t="str">
        <f>VLOOKUP(A1380,'PLIL_Branch List'!$C$3:$C$127,1,0)</f>
        <v>Shimla</v>
      </c>
    </row>
    <row r="1381" spans="1:21" x14ac:dyDescent="0.25">
      <c r="A1381" s="34" t="str">
        <f>INDEX(Converter!B:B,MATCH(Employees!F1381,Converter!C:C,0))</f>
        <v>Lucknow-Hazratganj</v>
      </c>
      <c r="B1381" s="23">
        <v>1380</v>
      </c>
      <c r="C1381" s="23" t="s">
        <v>6643</v>
      </c>
      <c r="D1381" s="24">
        <v>39585</v>
      </c>
      <c r="E1381" s="23" t="s">
        <v>6644</v>
      </c>
      <c r="F1381" s="23" t="s">
        <v>537</v>
      </c>
      <c r="G1381" s="23" t="s">
        <v>432</v>
      </c>
      <c r="H1381" s="23" t="s">
        <v>451</v>
      </c>
      <c r="I1381" s="23" t="s">
        <v>449</v>
      </c>
      <c r="J1381" s="23" t="s">
        <v>3901</v>
      </c>
      <c r="K1381" s="23" t="s">
        <v>3902</v>
      </c>
      <c r="L1381" s="23" t="s">
        <v>519</v>
      </c>
      <c r="M1381" s="23" t="s">
        <v>521</v>
      </c>
      <c r="N1381" s="25">
        <v>45650</v>
      </c>
      <c r="O1381" s="23" t="s">
        <v>537</v>
      </c>
      <c r="P1381" s="23" t="s">
        <v>516</v>
      </c>
      <c r="Q1381" s="35">
        <v>32308</v>
      </c>
      <c r="R1381" s="35" t="s">
        <v>6690</v>
      </c>
      <c r="S1381" s="35" t="s">
        <v>6721</v>
      </c>
      <c r="T1381" s="91" t="s">
        <v>15435</v>
      </c>
      <c r="U1381" t="str">
        <f>VLOOKUP(A1381,'PLIL_Branch List'!$C$3:$C$127,1,0)</f>
        <v>Lucknow-Hazratganj</v>
      </c>
    </row>
    <row r="1382" spans="1:21" x14ac:dyDescent="0.25">
      <c r="A1382" s="34" t="str">
        <f>INDEX(Converter!B:B,MATCH(Employees!F1382,Converter!C:C,0))</f>
        <v>Gurgaon</v>
      </c>
      <c r="B1382" s="23">
        <v>1381</v>
      </c>
      <c r="C1382" s="23" t="s">
        <v>6645</v>
      </c>
      <c r="D1382" s="24">
        <v>39588</v>
      </c>
      <c r="E1382" s="23" t="s">
        <v>6646</v>
      </c>
      <c r="F1382" s="23" t="s">
        <v>828</v>
      </c>
      <c r="G1382" s="23" t="s">
        <v>435</v>
      </c>
      <c r="H1382" s="23" t="s">
        <v>8389</v>
      </c>
      <c r="I1382" s="23" t="s">
        <v>1253</v>
      </c>
      <c r="J1382" s="23" t="s">
        <v>2088</v>
      </c>
      <c r="K1382" s="23" t="s">
        <v>2089</v>
      </c>
      <c r="L1382" s="23" t="s">
        <v>433</v>
      </c>
      <c r="M1382" s="23" t="s">
        <v>8390</v>
      </c>
      <c r="N1382" s="25">
        <v>45656</v>
      </c>
      <c r="O1382" s="23" t="s">
        <v>828</v>
      </c>
      <c r="P1382" s="23" t="s">
        <v>434</v>
      </c>
      <c r="Q1382" s="35">
        <v>34221</v>
      </c>
      <c r="R1382" s="35" t="s">
        <v>6691</v>
      </c>
      <c r="S1382" s="35" t="s">
        <v>6722</v>
      </c>
      <c r="T1382" s="91" t="s">
        <v>15436</v>
      </c>
      <c r="U1382" t="str">
        <f>VLOOKUP(A1382,'PLIL_Branch List'!$C$3:$C$127,1,0)</f>
        <v>Gurgaon</v>
      </c>
    </row>
    <row r="1383" spans="1:21" x14ac:dyDescent="0.25">
      <c r="A1383" s="34" t="str">
        <f>INDEX(Converter!B:B,MATCH(Employees!F1383,Converter!C:C,0))</f>
        <v>Central Delhi</v>
      </c>
      <c r="B1383" s="23">
        <v>1382</v>
      </c>
      <c r="C1383" s="23" t="s">
        <v>6647</v>
      </c>
      <c r="D1383" s="24">
        <v>39589</v>
      </c>
      <c r="E1383" s="23" t="s">
        <v>6648</v>
      </c>
      <c r="F1383" s="23" t="s">
        <v>317</v>
      </c>
      <c r="G1383" s="23" t="s">
        <v>435</v>
      </c>
      <c r="H1383" s="23" t="s">
        <v>728</v>
      </c>
      <c r="I1383" s="23" t="s">
        <v>718</v>
      </c>
      <c r="J1383" s="23" t="s">
        <v>890</v>
      </c>
      <c r="K1383" s="23" t="s">
        <v>891</v>
      </c>
      <c r="L1383" s="23" t="s">
        <v>441</v>
      </c>
      <c r="M1383" s="23" t="s">
        <v>747</v>
      </c>
      <c r="N1383" s="25">
        <v>45649</v>
      </c>
      <c r="O1383" s="23" t="s">
        <v>317</v>
      </c>
      <c r="P1383" s="23" t="s">
        <v>516</v>
      </c>
      <c r="Q1383" s="35">
        <v>30890</v>
      </c>
      <c r="R1383" s="35" t="s">
        <v>6692</v>
      </c>
      <c r="S1383" s="35" t="s">
        <v>6723</v>
      </c>
      <c r="T1383" s="91" t="s">
        <v>15437</v>
      </c>
      <c r="U1383" t="e">
        <f>VLOOKUP(A1383,'PLIL_Branch List'!$C$3:$C$127,1,0)</f>
        <v>#N/A</v>
      </c>
    </row>
    <row r="1384" spans="1:21" x14ac:dyDescent="0.25">
      <c r="A1384" s="34" t="str">
        <f>INDEX(Converter!B:B,MATCH(Employees!F1384,Converter!C:C,0))</f>
        <v>Bareilly</v>
      </c>
      <c r="B1384" s="23">
        <v>1383</v>
      </c>
      <c r="C1384" s="23" t="s">
        <v>6649</v>
      </c>
      <c r="D1384" s="24">
        <v>39592</v>
      </c>
      <c r="E1384" s="23" t="s">
        <v>6650</v>
      </c>
      <c r="F1384" s="23" t="s">
        <v>40</v>
      </c>
      <c r="G1384" s="23" t="s">
        <v>435</v>
      </c>
      <c r="H1384" s="23" t="s">
        <v>448</v>
      </c>
      <c r="I1384" s="23" t="s">
        <v>449</v>
      </c>
      <c r="J1384" s="23" t="s">
        <v>1375</v>
      </c>
      <c r="K1384" s="23" t="s">
        <v>1387</v>
      </c>
      <c r="L1384" s="23" t="s">
        <v>456</v>
      </c>
      <c r="M1384" s="23" t="s">
        <v>457</v>
      </c>
      <c r="N1384" s="25">
        <v>45652</v>
      </c>
      <c r="O1384" s="23" t="s">
        <v>40</v>
      </c>
      <c r="P1384" s="23" t="s">
        <v>516</v>
      </c>
      <c r="Q1384" s="35">
        <v>31183</v>
      </c>
      <c r="R1384" s="35" t="s">
        <v>6693</v>
      </c>
      <c r="S1384" s="35" t="s">
        <v>6724</v>
      </c>
      <c r="T1384" s="91" t="s">
        <v>15438</v>
      </c>
      <c r="U1384" t="str">
        <f>VLOOKUP(A1384,'PLIL_Branch List'!$C$3:$C$127,1,0)</f>
        <v>Bareilly</v>
      </c>
    </row>
    <row r="1385" spans="1:21" x14ac:dyDescent="0.25">
      <c r="A1385" s="34" t="str">
        <f>INDEX(Converter!B:B,MATCH(Employees!F1385,Converter!C:C,0))</f>
        <v>Noida</v>
      </c>
      <c r="B1385" s="23">
        <v>1384</v>
      </c>
      <c r="C1385" s="23" t="s">
        <v>6651</v>
      </c>
      <c r="D1385" s="24">
        <v>39597</v>
      </c>
      <c r="E1385" s="23" t="s">
        <v>6652</v>
      </c>
      <c r="F1385" s="23" t="s">
        <v>132</v>
      </c>
      <c r="G1385" s="23" t="s">
        <v>435</v>
      </c>
      <c r="H1385" s="23" t="s">
        <v>2553</v>
      </c>
      <c r="I1385" s="23" t="s">
        <v>718</v>
      </c>
      <c r="J1385" s="23" t="s">
        <v>3199</v>
      </c>
      <c r="K1385" s="23" t="s">
        <v>724</v>
      </c>
      <c r="L1385" s="23" t="s">
        <v>2554</v>
      </c>
      <c r="M1385" s="23" t="s">
        <v>2555</v>
      </c>
      <c r="N1385" s="25">
        <v>45649</v>
      </c>
      <c r="O1385" s="23" t="s">
        <v>132</v>
      </c>
      <c r="P1385" s="23" t="s">
        <v>516</v>
      </c>
      <c r="Q1385" s="35">
        <v>25933</v>
      </c>
      <c r="R1385" s="35" t="s">
        <v>6694</v>
      </c>
      <c r="S1385" s="35" t="s">
        <v>9883</v>
      </c>
      <c r="T1385" s="91" t="s">
        <v>15439</v>
      </c>
      <c r="U1385" t="str">
        <f>VLOOKUP(A1385,'PLIL_Branch List'!$C$3:$C$127,1,0)</f>
        <v>Noida</v>
      </c>
    </row>
    <row r="1386" spans="1:21" x14ac:dyDescent="0.25">
      <c r="A1386" s="34" t="str">
        <f>INDEX(Converter!B:B,MATCH(Employees!F1386,Converter!C:C,0))</f>
        <v>Amritsar</v>
      </c>
      <c r="B1386" s="23">
        <v>1385</v>
      </c>
      <c r="C1386" s="23" t="s">
        <v>6654</v>
      </c>
      <c r="D1386" s="24">
        <v>39604</v>
      </c>
      <c r="E1386" s="23" t="s">
        <v>5580</v>
      </c>
      <c r="F1386" s="23" t="s">
        <v>13</v>
      </c>
      <c r="G1386" s="23" t="s">
        <v>435</v>
      </c>
      <c r="H1386" s="23" t="s">
        <v>6578</v>
      </c>
      <c r="I1386" s="23" t="s">
        <v>6578</v>
      </c>
      <c r="J1386" s="23" t="s">
        <v>1245</v>
      </c>
      <c r="K1386" s="23" t="s">
        <v>1246</v>
      </c>
      <c r="L1386" s="23" t="s">
        <v>443</v>
      </c>
      <c r="M1386" s="23" t="s">
        <v>409</v>
      </c>
      <c r="N1386" s="25">
        <v>45653</v>
      </c>
      <c r="O1386" s="23" t="s">
        <v>13</v>
      </c>
      <c r="P1386" s="23" t="s">
        <v>402</v>
      </c>
      <c r="Q1386" s="35">
        <v>29266</v>
      </c>
      <c r="R1386" s="35" t="s">
        <v>6695</v>
      </c>
      <c r="S1386" s="35" t="s">
        <v>6725</v>
      </c>
      <c r="T1386" s="91" t="s">
        <v>15440</v>
      </c>
      <c r="U1386" t="str">
        <f>VLOOKUP(A1386,'PLIL_Branch List'!$C$3:$C$127,1,0)</f>
        <v>Amritsar</v>
      </c>
    </row>
    <row r="1387" spans="1:21" x14ac:dyDescent="0.25">
      <c r="A1387" s="34" t="str">
        <f>INDEX(Converter!B:B,MATCH(Employees!F1387,Converter!C:C,0))</f>
        <v>Jorhat</v>
      </c>
      <c r="B1387" s="23">
        <v>1386</v>
      </c>
      <c r="C1387" s="23" t="s">
        <v>6655</v>
      </c>
      <c r="D1387" s="24">
        <v>39607</v>
      </c>
      <c r="E1387" s="23" t="s">
        <v>6656</v>
      </c>
      <c r="F1387" s="23" t="s">
        <v>66</v>
      </c>
      <c r="G1387" s="23" t="s">
        <v>435</v>
      </c>
      <c r="H1387" s="23" t="s">
        <v>451</v>
      </c>
      <c r="I1387" s="23" t="s">
        <v>449</v>
      </c>
      <c r="J1387" s="23" t="s">
        <v>1117</v>
      </c>
      <c r="K1387" s="23" t="s">
        <v>6638</v>
      </c>
      <c r="L1387" s="23" t="s">
        <v>519</v>
      </c>
      <c r="M1387" s="23" t="s">
        <v>521</v>
      </c>
      <c r="N1387" s="25">
        <v>45652</v>
      </c>
      <c r="O1387" s="23" t="s">
        <v>66</v>
      </c>
      <c r="P1387" s="23" t="s">
        <v>396</v>
      </c>
      <c r="Q1387" s="35">
        <v>28518</v>
      </c>
      <c r="R1387" s="35" t="s">
        <v>6696</v>
      </c>
      <c r="S1387" s="35" t="s">
        <v>6726</v>
      </c>
      <c r="T1387" s="91" t="s">
        <v>15441</v>
      </c>
      <c r="U1387" t="str">
        <f>VLOOKUP(A1387,'PLIL_Branch List'!$C$3:$C$127,1,0)</f>
        <v>Jorhat</v>
      </c>
    </row>
    <row r="1388" spans="1:21" x14ac:dyDescent="0.25">
      <c r="A1388" s="34" t="str">
        <f>INDEX(Converter!B:B,MATCH(Employees!F1388,Converter!C:C,0))</f>
        <v>Ranchi</v>
      </c>
      <c r="B1388" s="23">
        <v>1387</v>
      </c>
      <c r="C1388" s="23" t="s">
        <v>6657</v>
      </c>
      <c r="D1388" s="24">
        <v>39613</v>
      </c>
      <c r="E1388" s="23" t="s">
        <v>6658</v>
      </c>
      <c r="F1388" s="23" t="s">
        <v>52</v>
      </c>
      <c r="G1388" s="23" t="s">
        <v>432</v>
      </c>
      <c r="H1388" s="23" t="s">
        <v>448</v>
      </c>
      <c r="I1388" s="23" t="s">
        <v>449</v>
      </c>
      <c r="J1388" s="23" t="s">
        <v>7883</v>
      </c>
      <c r="K1388" s="23" t="s">
        <v>7884</v>
      </c>
      <c r="L1388" s="23" t="s">
        <v>519</v>
      </c>
      <c r="M1388" s="23" t="s">
        <v>520</v>
      </c>
      <c r="N1388" s="25">
        <v>45656</v>
      </c>
      <c r="O1388" s="23" t="s">
        <v>52</v>
      </c>
      <c r="P1388" s="23" t="s">
        <v>396</v>
      </c>
      <c r="Q1388" s="35">
        <v>32432</v>
      </c>
      <c r="R1388" s="35" t="s">
        <v>6697</v>
      </c>
      <c r="S1388" s="35" t="s">
        <v>9884</v>
      </c>
      <c r="T1388" s="91" t="s">
        <v>15442</v>
      </c>
      <c r="U1388" t="str">
        <f>VLOOKUP(A1388,'PLIL_Branch List'!$C$3:$C$127,1,0)</f>
        <v>Ranchi</v>
      </c>
    </row>
    <row r="1389" spans="1:21" x14ac:dyDescent="0.25">
      <c r="A1389" s="34" t="str">
        <f>INDEX(Converter!B:B,MATCH(Employees!F1389,Converter!C:C,0))</f>
        <v>Bhuj</v>
      </c>
      <c r="B1389" s="23">
        <v>1388</v>
      </c>
      <c r="C1389" s="23" t="s">
        <v>6659</v>
      </c>
      <c r="D1389" s="24">
        <v>39614</v>
      </c>
      <c r="E1389" s="23" t="s">
        <v>6660</v>
      </c>
      <c r="F1389" s="23" t="s">
        <v>94</v>
      </c>
      <c r="G1389" s="23" t="s">
        <v>435</v>
      </c>
      <c r="H1389" s="23" t="s">
        <v>448</v>
      </c>
      <c r="I1389" s="23" t="s">
        <v>449</v>
      </c>
      <c r="J1389" s="23" t="s">
        <v>2794</v>
      </c>
      <c r="K1389" s="23" t="s">
        <v>3115</v>
      </c>
      <c r="L1389" s="23" t="s">
        <v>519</v>
      </c>
      <c r="M1389" s="23" t="s">
        <v>520</v>
      </c>
      <c r="N1389" s="25">
        <v>45656</v>
      </c>
      <c r="O1389" s="23" t="s">
        <v>94</v>
      </c>
      <c r="P1389" s="23" t="s">
        <v>399</v>
      </c>
      <c r="Q1389" s="35">
        <v>30069</v>
      </c>
      <c r="R1389" s="35" t="s">
        <v>6698</v>
      </c>
      <c r="S1389" s="35" t="s">
        <v>6727</v>
      </c>
      <c r="T1389" s="91" t="s">
        <v>15443</v>
      </c>
      <c r="U1389" t="str">
        <f>VLOOKUP(A1389,'PLIL_Branch List'!$C$3:$C$127,1,0)</f>
        <v>Bhuj</v>
      </c>
    </row>
    <row r="1390" spans="1:21" x14ac:dyDescent="0.25">
      <c r="A1390" s="34" t="str">
        <f>INDEX(Converter!B:B,MATCH(Employees!F1390,Converter!C:C,0))</f>
        <v>Gurgaon</v>
      </c>
      <c r="B1390" s="23">
        <v>1389</v>
      </c>
      <c r="C1390" s="23" t="s">
        <v>6741</v>
      </c>
      <c r="D1390" s="24">
        <v>39622</v>
      </c>
      <c r="E1390" s="23" t="s">
        <v>6742</v>
      </c>
      <c r="F1390" s="23" t="s">
        <v>828</v>
      </c>
      <c r="G1390" s="23" t="s">
        <v>435</v>
      </c>
      <c r="H1390" s="23" t="s">
        <v>1311</v>
      </c>
      <c r="I1390" s="23" t="s">
        <v>436</v>
      </c>
      <c r="J1390" s="23" t="s">
        <v>1755</v>
      </c>
      <c r="K1390" s="23" t="s">
        <v>1756</v>
      </c>
      <c r="L1390" s="23" t="s">
        <v>447</v>
      </c>
      <c r="M1390" s="23" t="s">
        <v>2511</v>
      </c>
      <c r="N1390" s="25">
        <v>45663</v>
      </c>
      <c r="O1390" s="23" t="s">
        <v>828</v>
      </c>
      <c r="P1390" s="23" t="s">
        <v>434</v>
      </c>
      <c r="Q1390" s="35">
        <v>33883</v>
      </c>
      <c r="R1390" s="35" t="s">
        <v>6804</v>
      </c>
      <c r="S1390" s="35" t="s">
        <v>9885</v>
      </c>
      <c r="T1390" s="91" t="s">
        <v>15444</v>
      </c>
      <c r="U1390" t="str">
        <f>VLOOKUP(A1390,'PLIL_Branch List'!$C$3:$C$127,1,0)</f>
        <v>Gurgaon</v>
      </c>
    </row>
    <row r="1391" spans="1:21" x14ac:dyDescent="0.25">
      <c r="A1391" s="34" t="str">
        <f>INDEX(Converter!B:B,MATCH(Employees!F1391,Converter!C:C,0))</f>
        <v>Chapra</v>
      </c>
      <c r="B1391" s="23">
        <v>1390</v>
      </c>
      <c r="C1391" s="23" t="s">
        <v>6662</v>
      </c>
      <c r="D1391" s="24">
        <v>39627</v>
      </c>
      <c r="E1391" s="23" t="s">
        <v>1318</v>
      </c>
      <c r="F1391" s="23" t="s">
        <v>810</v>
      </c>
      <c r="G1391" s="23" t="s">
        <v>435</v>
      </c>
      <c r="H1391" s="23" t="s">
        <v>728</v>
      </c>
      <c r="I1391" s="23" t="s">
        <v>718</v>
      </c>
      <c r="J1391" s="23" t="s">
        <v>10213</v>
      </c>
      <c r="K1391" s="23" t="s">
        <v>10214</v>
      </c>
      <c r="L1391" s="23" t="s">
        <v>442</v>
      </c>
      <c r="M1391" s="23" t="s">
        <v>732</v>
      </c>
      <c r="N1391" s="25">
        <v>45657</v>
      </c>
      <c r="O1391" s="23" t="s">
        <v>810</v>
      </c>
      <c r="P1391" s="23" t="s">
        <v>396</v>
      </c>
      <c r="Q1391" s="35">
        <v>30625</v>
      </c>
      <c r="R1391" s="35" t="s">
        <v>6728</v>
      </c>
      <c r="S1391" s="35" t="s">
        <v>6663</v>
      </c>
      <c r="T1391" s="91" t="s">
        <v>15445</v>
      </c>
      <c r="U1391" t="str">
        <f>VLOOKUP(A1391,'PLIL_Branch List'!$C$3:$C$127,1,0)</f>
        <v>Chapra</v>
      </c>
    </row>
    <row r="1392" spans="1:21" x14ac:dyDescent="0.25">
      <c r="A1392" s="34" t="str">
        <f>INDEX(Converter!B:B,MATCH(Employees!F1392,Converter!C:C,0))</f>
        <v>Indore</v>
      </c>
      <c r="B1392" s="23">
        <v>1391</v>
      </c>
      <c r="C1392" s="23" t="s">
        <v>6735</v>
      </c>
      <c r="D1392" s="24">
        <v>39642</v>
      </c>
      <c r="E1392" s="23" t="s">
        <v>6736</v>
      </c>
      <c r="F1392" s="23" t="s">
        <v>22</v>
      </c>
      <c r="G1392" s="23" t="s">
        <v>432</v>
      </c>
      <c r="H1392" s="23" t="s">
        <v>451</v>
      </c>
      <c r="I1392" s="23" t="s">
        <v>449</v>
      </c>
      <c r="J1392" s="23" t="s">
        <v>2543</v>
      </c>
      <c r="K1392" s="23" t="s">
        <v>2544</v>
      </c>
      <c r="L1392" s="23" t="s">
        <v>460</v>
      </c>
      <c r="M1392" s="23" t="s">
        <v>11935</v>
      </c>
      <c r="N1392" s="25">
        <v>45658</v>
      </c>
      <c r="O1392" s="23" t="s">
        <v>22</v>
      </c>
      <c r="P1392" s="23" t="s">
        <v>399</v>
      </c>
      <c r="Q1392" s="35">
        <v>35746</v>
      </c>
      <c r="R1392" s="35" t="s">
        <v>6805</v>
      </c>
      <c r="S1392" s="35" t="s">
        <v>5395</v>
      </c>
      <c r="T1392" s="91" t="s">
        <v>15446</v>
      </c>
      <c r="U1392" t="str">
        <f>VLOOKUP(A1392,'PLIL_Branch List'!$C$3:$C$127,1,0)</f>
        <v>Indore</v>
      </c>
    </row>
    <row r="1393" spans="1:21" x14ac:dyDescent="0.25">
      <c r="A1393" s="34" t="str">
        <f>INDEX(Converter!B:B,MATCH(Employees!F1393,Converter!C:C,0))</f>
        <v>Bilaspur</v>
      </c>
      <c r="B1393" s="23">
        <v>1392</v>
      </c>
      <c r="C1393" s="23" t="s">
        <v>6743</v>
      </c>
      <c r="D1393" s="24">
        <v>39650</v>
      </c>
      <c r="E1393" s="23" t="s">
        <v>6744</v>
      </c>
      <c r="F1393" s="23" t="s">
        <v>1750</v>
      </c>
      <c r="G1393" s="23" t="s">
        <v>435</v>
      </c>
      <c r="H1393" s="23" t="s">
        <v>451</v>
      </c>
      <c r="I1393" s="23" t="s">
        <v>449</v>
      </c>
      <c r="J1393" s="23" t="s">
        <v>1749</v>
      </c>
      <c r="K1393" s="23" t="s">
        <v>2715</v>
      </c>
      <c r="L1393" s="23" t="s">
        <v>453</v>
      </c>
      <c r="M1393" s="23" t="s">
        <v>11942</v>
      </c>
      <c r="N1393" s="25">
        <v>45659</v>
      </c>
      <c r="O1393" s="23" t="s">
        <v>1750</v>
      </c>
      <c r="P1393" s="23" t="s">
        <v>399</v>
      </c>
      <c r="Q1393" s="35">
        <v>30463</v>
      </c>
      <c r="R1393" s="35" t="s">
        <v>6806</v>
      </c>
      <c r="S1393" s="35" t="s">
        <v>6834</v>
      </c>
      <c r="T1393" s="91" t="s">
        <v>15447</v>
      </c>
      <c r="U1393" t="str">
        <f>VLOOKUP(A1393,'PLIL_Branch List'!$C$3:$C$127,1,0)</f>
        <v>Bilaspur</v>
      </c>
    </row>
    <row r="1394" spans="1:21" x14ac:dyDescent="0.25">
      <c r="A1394" s="34" t="str">
        <f>INDEX(Converter!B:B,MATCH(Employees!F1394,Converter!C:C,0))</f>
        <v>Udhampur</v>
      </c>
      <c r="B1394" s="23">
        <v>1393</v>
      </c>
      <c r="C1394" s="23" t="s">
        <v>6745</v>
      </c>
      <c r="D1394" s="24">
        <v>39656</v>
      </c>
      <c r="E1394" s="23" t="s">
        <v>6746</v>
      </c>
      <c r="F1394" s="23" t="s">
        <v>44</v>
      </c>
      <c r="G1394" s="23" t="s">
        <v>435</v>
      </c>
      <c r="H1394" s="23" t="s">
        <v>448</v>
      </c>
      <c r="I1394" s="23" t="s">
        <v>449</v>
      </c>
      <c r="J1394" s="23" t="s">
        <v>494</v>
      </c>
      <c r="K1394" s="23" t="s">
        <v>727</v>
      </c>
      <c r="L1394" s="23" t="s">
        <v>460</v>
      </c>
      <c r="M1394" s="23" t="s">
        <v>461</v>
      </c>
      <c r="N1394" s="25">
        <v>45663</v>
      </c>
      <c r="O1394" s="23" t="s">
        <v>44</v>
      </c>
      <c r="P1394" s="23" t="s">
        <v>402</v>
      </c>
      <c r="Q1394" s="35">
        <v>34843</v>
      </c>
      <c r="R1394" s="35" t="s">
        <v>6807</v>
      </c>
      <c r="S1394" s="35" t="s">
        <v>2595</v>
      </c>
      <c r="T1394" s="91" t="s">
        <v>15448</v>
      </c>
      <c r="U1394" t="str">
        <f>VLOOKUP(A1394,'PLIL_Branch List'!$C$3:$C$127,1,0)</f>
        <v>Udhampur</v>
      </c>
    </row>
    <row r="1395" spans="1:21" x14ac:dyDescent="0.25">
      <c r="A1395" s="34" t="str">
        <f>INDEX(Converter!B:B,MATCH(Employees!F1395,Converter!C:C,0))</f>
        <v>S.R.C. Cuttack</v>
      </c>
      <c r="B1395" s="23">
        <v>1394</v>
      </c>
      <c r="C1395" s="23" t="s">
        <v>6747</v>
      </c>
      <c r="D1395" s="24">
        <v>39657</v>
      </c>
      <c r="E1395" s="23" t="s">
        <v>6748</v>
      </c>
      <c r="F1395" s="23" t="s">
        <v>318</v>
      </c>
      <c r="G1395" s="23" t="s">
        <v>432</v>
      </c>
      <c r="H1395" s="23" t="s">
        <v>8843</v>
      </c>
      <c r="I1395" s="23" t="s">
        <v>718</v>
      </c>
      <c r="J1395" s="23" t="s">
        <v>3783</v>
      </c>
      <c r="K1395" s="23" t="s">
        <v>9771</v>
      </c>
      <c r="L1395" s="23" t="s">
        <v>9163</v>
      </c>
      <c r="M1395" s="23" t="s">
        <v>9164</v>
      </c>
      <c r="N1395" s="25">
        <v>45663</v>
      </c>
      <c r="O1395" s="23" t="s">
        <v>318</v>
      </c>
      <c r="P1395" s="23" t="s">
        <v>396</v>
      </c>
      <c r="Q1395" s="35">
        <v>33697</v>
      </c>
      <c r="R1395" s="35" t="s">
        <v>6808</v>
      </c>
      <c r="S1395" s="35" t="s">
        <v>9886</v>
      </c>
      <c r="T1395" s="91" t="s">
        <v>15449</v>
      </c>
      <c r="U1395" t="e">
        <f>VLOOKUP(A1395,'PLIL_Branch List'!$C$3:$C$127,1,0)</f>
        <v>#N/A</v>
      </c>
    </row>
    <row r="1396" spans="1:21" x14ac:dyDescent="0.25">
      <c r="A1396" s="34" t="str">
        <f>INDEX(Converter!B:B,MATCH(Employees!F1396,Converter!C:C,0))</f>
        <v>Ranchi</v>
      </c>
      <c r="B1396" s="23">
        <v>1395</v>
      </c>
      <c r="C1396" s="23" t="s">
        <v>6749</v>
      </c>
      <c r="D1396" s="24">
        <v>39658</v>
      </c>
      <c r="E1396" s="23" t="s">
        <v>6750</v>
      </c>
      <c r="F1396" s="23" t="s">
        <v>52</v>
      </c>
      <c r="G1396" s="23" t="s">
        <v>435</v>
      </c>
      <c r="H1396" s="23" t="s">
        <v>451</v>
      </c>
      <c r="I1396" s="23" t="s">
        <v>449</v>
      </c>
      <c r="J1396" s="23" t="s">
        <v>8087</v>
      </c>
      <c r="K1396" s="23" t="s">
        <v>8088</v>
      </c>
      <c r="L1396" s="23" t="s">
        <v>519</v>
      </c>
      <c r="M1396" s="23" t="s">
        <v>521</v>
      </c>
      <c r="N1396" s="25">
        <v>45663</v>
      </c>
      <c r="O1396" s="23" t="s">
        <v>52</v>
      </c>
      <c r="P1396" s="23" t="s">
        <v>396</v>
      </c>
      <c r="Q1396" s="35">
        <v>28038</v>
      </c>
      <c r="R1396" s="35" t="s">
        <v>6809</v>
      </c>
      <c r="S1396" s="35" t="s">
        <v>6835</v>
      </c>
      <c r="T1396" s="91" t="s">
        <v>15450</v>
      </c>
      <c r="U1396" t="str">
        <f>VLOOKUP(A1396,'PLIL_Branch List'!$C$3:$C$127,1,0)</f>
        <v>Ranchi</v>
      </c>
    </row>
    <row r="1397" spans="1:21" x14ac:dyDescent="0.25">
      <c r="A1397" s="34" t="str">
        <f>INDEX(Converter!B:B,MATCH(Employees!F1397,Converter!C:C,0))</f>
        <v>Central Delhi</v>
      </c>
      <c r="B1397" s="23">
        <v>1396</v>
      </c>
      <c r="C1397" s="23" t="s">
        <v>6751</v>
      </c>
      <c r="D1397" s="24">
        <v>39664</v>
      </c>
      <c r="E1397" s="23" t="s">
        <v>6752</v>
      </c>
      <c r="F1397" s="23" t="s">
        <v>317</v>
      </c>
      <c r="G1397" s="23" t="s">
        <v>435</v>
      </c>
      <c r="H1397" s="23" t="s">
        <v>722</v>
      </c>
      <c r="I1397" s="23" t="s">
        <v>718</v>
      </c>
      <c r="J1397" s="23" t="s">
        <v>6647</v>
      </c>
      <c r="K1397" s="23" t="s">
        <v>6753</v>
      </c>
      <c r="L1397" s="23" t="s">
        <v>453</v>
      </c>
      <c r="M1397" s="23" t="s">
        <v>743</v>
      </c>
      <c r="N1397" s="25">
        <v>45664</v>
      </c>
      <c r="O1397" s="23" t="s">
        <v>317</v>
      </c>
      <c r="P1397" s="23" t="s">
        <v>516</v>
      </c>
      <c r="Q1397" s="35">
        <v>34158</v>
      </c>
      <c r="R1397" s="35" t="s">
        <v>6810</v>
      </c>
      <c r="S1397" s="35" t="s">
        <v>6836</v>
      </c>
      <c r="T1397" s="91" t="s">
        <v>15451</v>
      </c>
      <c r="U1397" t="e">
        <f>VLOOKUP(A1397,'PLIL_Branch List'!$C$3:$C$127,1,0)</f>
        <v>#N/A</v>
      </c>
    </row>
    <row r="1398" spans="1:21" x14ac:dyDescent="0.25">
      <c r="A1398" s="34" t="str">
        <f>INDEX(Converter!B:B,MATCH(Employees!F1398,Converter!C:C,0))</f>
        <v>Baramulla</v>
      </c>
      <c r="B1398" s="23">
        <v>1397</v>
      </c>
      <c r="C1398" s="23" t="s">
        <v>6754</v>
      </c>
      <c r="D1398" s="24">
        <v>39669</v>
      </c>
      <c r="E1398" s="23" t="s">
        <v>6755</v>
      </c>
      <c r="F1398" s="23" t="s">
        <v>72</v>
      </c>
      <c r="G1398" s="23" t="s">
        <v>435</v>
      </c>
      <c r="H1398" s="23" t="s">
        <v>451</v>
      </c>
      <c r="I1398" s="23" t="s">
        <v>449</v>
      </c>
      <c r="J1398" s="23" t="s">
        <v>2708</v>
      </c>
      <c r="K1398" s="23" t="s">
        <v>2709</v>
      </c>
      <c r="L1398" s="23" t="s">
        <v>456</v>
      </c>
      <c r="M1398" s="23" t="s">
        <v>473</v>
      </c>
      <c r="N1398" s="25">
        <v>45664</v>
      </c>
      <c r="O1398" s="23" t="s">
        <v>72</v>
      </c>
      <c r="P1398" s="23" t="s">
        <v>402</v>
      </c>
      <c r="Q1398" s="35">
        <v>28570</v>
      </c>
      <c r="R1398" s="35" t="s">
        <v>6811</v>
      </c>
      <c r="S1398" s="35" t="s">
        <v>8977</v>
      </c>
      <c r="T1398" s="91" t="s">
        <v>15452</v>
      </c>
      <c r="U1398" t="str">
        <f>VLOOKUP(A1398,'PLIL_Branch List'!$C$3:$C$127,1,0)</f>
        <v>Baramulla</v>
      </c>
    </row>
    <row r="1399" spans="1:21" x14ac:dyDescent="0.25">
      <c r="A1399" s="34" t="str">
        <f>INDEX(Converter!B:B,MATCH(Employees!F1399,Converter!C:C,0))</f>
        <v>Central Delhi</v>
      </c>
      <c r="B1399" s="23">
        <v>1398</v>
      </c>
      <c r="C1399" s="23" t="s">
        <v>6756</v>
      </c>
      <c r="D1399" s="24">
        <v>39671</v>
      </c>
      <c r="E1399" s="23" t="s">
        <v>6757</v>
      </c>
      <c r="F1399" s="23" t="s">
        <v>317</v>
      </c>
      <c r="G1399" s="23" t="s">
        <v>435</v>
      </c>
      <c r="H1399" s="23" t="s">
        <v>8843</v>
      </c>
      <c r="I1399" s="23" t="s">
        <v>718</v>
      </c>
      <c r="J1399" s="23" t="s">
        <v>1092</v>
      </c>
      <c r="K1399" s="23" t="s">
        <v>1093</v>
      </c>
      <c r="L1399" s="23" t="s">
        <v>9163</v>
      </c>
      <c r="M1399" s="23" t="s">
        <v>9164</v>
      </c>
      <c r="N1399" s="25">
        <v>45665</v>
      </c>
      <c r="O1399" s="23" t="s">
        <v>317</v>
      </c>
      <c r="P1399" s="23" t="s">
        <v>516</v>
      </c>
      <c r="Q1399" s="35">
        <v>33332</v>
      </c>
      <c r="R1399" s="35" t="s">
        <v>6812</v>
      </c>
      <c r="S1399" s="35" t="s">
        <v>6837</v>
      </c>
      <c r="T1399" s="91" t="s">
        <v>15453</v>
      </c>
      <c r="U1399" t="e">
        <f>VLOOKUP(A1399,'PLIL_Branch List'!$C$3:$C$127,1,0)</f>
        <v>#N/A</v>
      </c>
    </row>
    <row r="1400" spans="1:21" x14ac:dyDescent="0.25">
      <c r="A1400" s="34" t="str">
        <f>INDEX(Converter!B:B,MATCH(Employees!F1400,Converter!C:C,0))</f>
        <v>Kanpur</v>
      </c>
      <c r="B1400" s="23">
        <v>1399</v>
      </c>
      <c r="C1400" s="23" t="s">
        <v>6758</v>
      </c>
      <c r="D1400" s="24">
        <v>39689</v>
      </c>
      <c r="E1400" s="23" t="s">
        <v>6759</v>
      </c>
      <c r="F1400" s="23" t="s">
        <v>127</v>
      </c>
      <c r="G1400" s="23" t="s">
        <v>432</v>
      </c>
      <c r="H1400" s="23" t="s">
        <v>722</v>
      </c>
      <c r="I1400" s="23" t="s">
        <v>718</v>
      </c>
      <c r="J1400" s="23" t="s">
        <v>3251</v>
      </c>
      <c r="K1400" s="23" t="s">
        <v>3252</v>
      </c>
      <c r="L1400" s="23" t="s">
        <v>453</v>
      </c>
      <c r="M1400" s="23" t="s">
        <v>743</v>
      </c>
      <c r="N1400" s="25">
        <v>45667</v>
      </c>
      <c r="O1400" s="23" t="s">
        <v>127</v>
      </c>
      <c r="P1400" s="23" t="s">
        <v>516</v>
      </c>
      <c r="Q1400" s="35">
        <v>31414</v>
      </c>
      <c r="R1400" s="35" t="s">
        <v>6813</v>
      </c>
      <c r="S1400" s="35" t="s">
        <v>9887</v>
      </c>
      <c r="T1400" s="91" t="s">
        <v>15454</v>
      </c>
      <c r="U1400" t="str">
        <f>VLOOKUP(A1400,'PLIL_Branch List'!$C$3:$C$127,1,0)</f>
        <v>Kanpur</v>
      </c>
    </row>
    <row r="1401" spans="1:21" x14ac:dyDescent="0.25">
      <c r="A1401" s="34" t="str">
        <f>INDEX(Converter!B:B,MATCH(Employees!F1401,Converter!C:C,0))</f>
        <v>Sagar</v>
      </c>
      <c r="B1401" s="23">
        <v>1400</v>
      </c>
      <c r="C1401" s="23" t="s">
        <v>6760</v>
      </c>
      <c r="D1401" s="24">
        <v>39691</v>
      </c>
      <c r="E1401" s="23" t="s">
        <v>6761</v>
      </c>
      <c r="F1401" s="23" t="s">
        <v>45</v>
      </c>
      <c r="G1401" s="23" t="s">
        <v>435</v>
      </c>
      <c r="H1401" s="23" t="s">
        <v>448</v>
      </c>
      <c r="I1401" s="23" t="s">
        <v>449</v>
      </c>
      <c r="J1401" s="23" t="s">
        <v>2721</v>
      </c>
      <c r="K1401" s="23" t="s">
        <v>3072</v>
      </c>
      <c r="L1401" s="23" t="s">
        <v>453</v>
      </c>
      <c r="M1401" s="23" t="s">
        <v>454</v>
      </c>
      <c r="N1401" s="25">
        <v>45667</v>
      </c>
      <c r="O1401" s="23" t="s">
        <v>45</v>
      </c>
      <c r="P1401" s="23" t="s">
        <v>399</v>
      </c>
      <c r="Q1401" s="35">
        <v>29747</v>
      </c>
      <c r="R1401" s="35" t="s">
        <v>6814</v>
      </c>
      <c r="S1401" s="35" t="s">
        <v>6838</v>
      </c>
      <c r="T1401" s="91" t="s">
        <v>15455</v>
      </c>
      <c r="U1401" t="str">
        <f>VLOOKUP(A1401,'PLIL_Branch List'!$C$3:$C$127,1,0)</f>
        <v>Sagar</v>
      </c>
    </row>
    <row r="1402" spans="1:21" x14ac:dyDescent="0.25">
      <c r="A1402" s="34" t="str">
        <f>INDEX(Converter!B:B,MATCH(Employees!F1402,Converter!C:C,0))</f>
        <v>Kullu</v>
      </c>
      <c r="B1402" s="23">
        <v>1401</v>
      </c>
      <c r="C1402" s="23" t="s">
        <v>6762</v>
      </c>
      <c r="D1402" s="24">
        <v>39699</v>
      </c>
      <c r="E1402" s="23" t="s">
        <v>6763</v>
      </c>
      <c r="F1402" s="23" t="s">
        <v>798</v>
      </c>
      <c r="G1402" s="23" t="s">
        <v>432</v>
      </c>
      <c r="H1402" s="23" t="s">
        <v>722</v>
      </c>
      <c r="I1402" s="23" t="s">
        <v>718</v>
      </c>
      <c r="J1402" s="23" t="s">
        <v>6627</v>
      </c>
      <c r="K1402" s="23" t="s">
        <v>6737</v>
      </c>
      <c r="L1402" s="23" t="s">
        <v>445</v>
      </c>
      <c r="M1402" s="23" t="s">
        <v>723</v>
      </c>
      <c r="N1402" s="25">
        <v>45671</v>
      </c>
      <c r="O1402" s="23" t="s">
        <v>798</v>
      </c>
      <c r="P1402" s="23" t="s">
        <v>402</v>
      </c>
      <c r="Q1402" s="35">
        <v>29566</v>
      </c>
      <c r="R1402" s="35" t="s">
        <v>6815</v>
      </c>
      <c r="S1402" s="35" t="s">
        <v>6839</v>
      </c>
      <c r="T1402" s="91" t="s">
        <v>15456</v>
      </c>
      <c r="U1402" t="str">
        <f>VLOOKUP(A1402,'PLIL_Branch List'!$C$3:$C$127,1,0)</f>
        <v>Kullu</v>
      </c>
    </row>
    <row r="1403" spans="1:21" x14ac:dyDescent="0.25">
      <c r="A1403" s="34" t="str">
        <f>INDEX(Converter!B:B,MATCH(Employees!F1403,Converter!C:C,0))</f>
        <v>Ferozpur</v>
      </c>
      <c r="B1403" s="23">
        <v>1402</v>
      </c>
      <c r="C1403" s="23" t="s">
        <v>6764</v>
      </c>
      <c r="D1403" s="24">
        <v>39702</v>
      </c>
      <c r="E1403" s="23" t="s">
        <v>6372</v>
      </c>
      <c r="F1403" s="23" t="s">
        <v>320</v>
      </c>
      <c r="G1403" s="23" t="s">
        <v>435</v>
      </c>
      <c r="H1403" s="23" t="s">
        <v>448</v>
      </c>
      <c r="I1403" s="23" t="s">
        <v>449</v>
      </c>
      <c r="J1403" s="23" t="s">
        <v>2127</v>
      </c>
      <c r="K1403" s="23" t="s">
        <v>2128</v>
      </c>
      <c r="L1403" s="23" t="s">
        <v>519</v>
      </c>
      <c r="M1403" s="23" t="s">
        <v>520</v>
      </c>
      <c r="N1403" s="25">
        <v>45671</v>
      </c>
      <c r="O1403" s="23" t="s">
        <v>320</v>
      </c>
      <c r="P1403" s="23" t="s">
        <v>402</v>
      </c>
      <c r="Q1403" s="35">
        <v>27458</v>
      </c>
      <c r="R1403" s="35" t="s">
        <v>6816</v>
      </c>
      <c r="S1403" s="35" t="s">
        <v>6840</v>
      </c>
      <c r="T1403" s="91" t="s">
        <v>15457</v>
      </c>
      <c r="U1403" t="e">
        <f>VLOOKUP(A1403,'PLIL_Branch List'!$C$3:$C$127,1,0)</f>
        <v>#N/A</v>
      </c>
    </row>
    <row r="1404" spans="1:21" x14ac:dyDescent="0.25">
      <c r="A1404" s="34" t="str">
        <f>INDEX(Converter!B:B,MATCH(Employees!F1404,Converter!C:C,0))</f>
        <v>Gorakhpur</v>
      </c>
      <c r="B1404" s="23">
        <v>1403</v>
      </c>
      <c r="C1404" s="23" t="s">
        <v>6738</v>
      </c>
      <c r="D1404" s="24">
        <v>39704</v>
      </c>
      <c r="E1404" s="23" t="s">
        <v>6739</v>
      </c>
      <c r="F1404" s="23" t="s">
        <v>76</v>
      </c>
      <c r="G1404" s="23" t="s">
        <v>435</v>
      </c>
      <c r="H1404" s="23" t="s">
        <v>451</v>
      </c>
      <c r="I1404" s="23" t="s">
        <v>449</v>
      </c>
      <c r="J1404" s="23" t="s">
        <v>7101</v>
      </c>
      <c r="K1404" s="23" t="s">
        <v>7401</v>
      </c>
      <c r="L1404" s="23" t="s">
        <v>460</v>
      </c>
      <c r="M1404" s="23" t="s">
        <v>11935</v>
      </c>
      <c r="N1404" s="25">
        <v>45667</v>
      </c>
      <c r="O1404" s="23" t="s">
        <v>76</v>
      </c>
      <c r="P1404" s="23" t="s">
        <v>516</v>
      </c>
      <c r="Q1404" s="35">
        <v>29635</v>
      </c>
      <c r="R1404" s="35" t="s">
        <v>6817</v>
      </c>
      <c r="S1404" s="35" t="s">
        <v>9888</v>
      </c>
      <c r="T1404" s="91" t="s">
        <v>15458</v>
      </c>
      <c r="U1404" t="str">
        <f>VLOOKUP(A1404,'PLIL_Branch List'!$C$3:$C$127,1,0)</f>
        <v>Gorakhpur</v>
      </c>
    </row>
    <row r="1405" spans="1:21" x14ac:dyDescent="0.25">
      <c r="A1405" s="34" t="str">
        <f>INDEX(Converter!B:B,MATCH(Employees!F1405,Converter!C:C,0))</f>
        <v>Dibrugarh</v>
      </c>
      <c r="B1405" s="23">
        <v>1404</v>
      </c>
      <c r="C1405" s="23" t="s">
        <v>6765</v>
      </c>
      <c r="D1405" s="24">
        <v>39709</v>
      </c>
      <c r="E1405" s="23" t="s">
        <v>6766</v>
      </c>
      <c r="F1405" s="23" t="s">
        <v>47</v>
      </c>
      <c r="G1405" s="23" t="s">
        <v>435</v>
      </c>
      <c r="H1405" s="23" t="s">
        <v>448</v>
      </c>
      <c r="I1405" s="23" t="s">
        <v>449</v>
      </c>
      <c r="J1405" s="23" t="s">
        <v>1901</v>
      </c>
      <c r="K1405" s="23" t="s">
        <v>1902</v>
      </c>
      <c r="L1405" s="23" t="s">
        <v>519</v>
      </c>
      <c r="M1405" s="23" t="s">
        <v>520</v>
      </c>
      <c r="N1405" s="25">
        <v>45672</v>
      </c>
      <c r="O1405" s="23" t="s">
        <v>47</v>
      </c>
      <c r="P1405" s="23" t="s">
        <v>396</v>
      </c>
      <c r="Q1405" s="35">
        <v>34763</v>
      </c>
      <c r="R1405" s="35" t="s">
        <v>6818</v>
      </c>
      <c r="S1405" s="35" t="s">
        <v>9889</v>
      </c>
      <c r="T1405" s="91" t="s">
        <v>15459</v>
      </c>
      <c r="U1405" t="str">
        <f>VLOOKUP(A1405,'PLIL_Branch List'!$C$3:$C$127,1,0)</f>
        <v>Dibrugarh</v>
      </c>
    </row>
    <row r="1406" spans="1:21" x14ac:dyDescent="0.25">
      <c r="A1406" s="34" t="str">
        <f>INDEX(Converter!B:B,MATCH(Employees!F1406,Converter!C:C,0))</f>
        <v>Gurgaon</v>
      </c>
      <c r="B1406" s="23">
        <v>1405</v>
      </c>
      <c r="C1406" s="23" t="s">
        <v>6767</v>
      </c>
      <c r="D1406" s="24">
        <v>39710</v>
      </c>
      <c r="E1406" s="23" t="s">
        <v>6768</v>
      </c>
      <c r="F1406" s="23" t="s">
        <v>828</v>
      </c>
      <c r="G1406" s="23" t="s">
        <v>435</v>
      </c>
      <c r="H1406" s="23" t="s">
        <v>1188</v>
      </c>
      <c r="I1406" s="23" t="s">
        <v>1189</v>
      </c>
      <c r="J1406" s="23" t="s">
        <v>11646</v>
      </c>
      <c r="K1406" s="23" t="s">
        <v>11986</v>
      </c>
      <c r="L1406" s="23" t="s">
        <v>447</v>
      </c>
      <c r="M1406" s="23" t="s">
        <v>2962</v>
      </c>
      <c r="N1406" s="25">
        <v>45672</v>
      </c>
      <c r="O1406" s="23" t="s">
        <v>828</v>
      </c>
      <c r="P1406" s="23" t="s">
        <v>434</v>
      </c>
      <c r="Q1406" s="35">
        <v>37377</v>
      </c>
      <c r="R1406" s="35" t="s">
        <v>7710</v>
      </c>
      <c r="S1406" s="35" t="s">
        <v>9890</v>
      </c>
      <c r="T1406" s="91" t="s">
        <v>15460</v>
      </c>
      <c r="U1406" t="str">
        <f>VLOOKUP(A1406,'PLIL_Branch List'!$C$3:$C$127,1,0)</f>
        <v>Gurgaon</v>
      </c>
    </row>
    <row r="1407" spans="1:21" x14ac:dyDescent="0.25">
      <c r="A1407" s="34" t="str">
        <f>INDEX(Converter!B:B,MATCH(Employees!F1407,Converter!C:C,0))</f>
        <v>Deolali</v>
      </c>
      <c r="B1407" s="23">
        <v>1406</v>
      </c>
      <c r="C1407" s="23" t="s">
        <v>6769</v>
      </c>
      <c r="D1407" s="24">
        <v>39712</v>
      </c>
      <c r="E1407" s="23" t="s">
        <v>6770</v>
      </c>
      <c r="F1407" s="23" t="s">
        <v>63</v>
      </c>
      <c r="G1407" s="23" t="s">
        <v>432</v>
      </c>
      <c r="H1407" s="23" t="s">
        <v>404</v>
      </c>
      <c r="I1407" s="23" t="s">
        <v>436</v>
      </c>
      <c r="J1407" s="23" t="s">
        <v>1465</v>
      </c>
      <c r="K1407" s="23" t="s">
        <v>1466</v>
      </c>
      <c r="L1407" s="23" t="s">
        <v>441</v>
      </c>
      <c r="M1407" s="23" t="s">
        <v>1329</v>
      </c>
      <c r="N1407" s="25">
        <v>45672</v>
      </c>
      <c r="O1407" s="23" t="s">
        <v>63</v>
      </c>
      <c r="P1407" s="23" t="s">
        <v>399</v>
      </c>
      <c r="Q1407" s="35">
        <v>34561</v>
      </c>
      <c r="R1407" s="35" t="s">
        <v>6819</v>
      </c>
      <c r="S1407" s="35" t="s">
        <v>6841</v>
      </c>
      <c r="T1407" s="91" t="s">
        <v>15461</v>
      </c>
      <c r="U1407" t="str">
        <f>VLOOKUP(A1407,'PLIL_Branch List'!$C$3:$C$127,1,0)</f>
        <v>Deolali</v>
      </c>
    </row>
    <row r="1408" spans="1:21" x14ac:dyDescent="0.25">
      <c r="A1408" s="34" t="str">
        <f>INDEX(Converter!B:B,MATCH(Employees!F1408,Converter!C:C,0))</f>
        <v>Guwahati</v>
      </c>
      <c r="B1408" s="23">
        <v>1407</v>
      </c>
      <c r="C1408" s="23" t="s">
        <v>6771</v>
      </c>
      <c r="D1408" s="24">
        <v>39715</v>
      </c>
      <c r="E1408" s="23" t="s">
        <v>6772</v>
      </c>
      <c r="F1408" s="23" t="s">
        <v>34</v>
      </c>
      <c r="G1408" s="23" t="s">
        <v>435</v>
      </c>
      <c r="H1408" s="23" t="s">
        <v>448</v>
      </c>
      <c r="I1408" s="23" t="s">
        <v>449</v>
      </c>
      <c r="J1408" s="23" t="s">
        <v>9161</v>
      </c>
      <c r="K1408" s="23" t="s">
        <v>9162</v>
      </c>
      <c r="L1408" s="23" t="s">
        <v>456</v>
      </c>
      <c r="M1408" s="23" t="s">
        <v>457</v>
      </c>
      <c r="N1408" s="25">
        <v>45673</v>
      </c>
      <c r="O1408" s="23" t="s">
        <v>34</v>
      </c>
      <c r="P1408" s="23" t="s">
        <v>396</v>
      </c>
      <c r="Q1408" s="35">
        <v>25842</v>
      </c>
      <c r="R1408" s="35" t="s">
        <v>6820</v>
      </c>
      <c r="S1408" s="35" t="s">
        <v>6842</v>
      </c>
      <c r="T1408" s="91" t="s">
        <v>15462</v>
      </c>
      <c r="U1408" t="str">
        <f>VLOOKUP(A1408,'PLIL_Branch List'!$C$3:$C$127,1,0)</f>
        <v>Guwahati</v>
      </c>
    </row>
    <row r="1409" spans="1:21" x14ac:dyDescent="0.25">
      <c r="A1409" s="34" t="str">
        <f>INDEX(Converter!B:B,MATCH(Employees!F1409,Converter!C:C,0))</f>
        <v>Gurgaon</v>
      </c>
      <c r="B1409" s="23">
        <v>1408</v>
      </c>
      <c r="C1409" s="23" t="s">
        <v>6773</v>
      </c>
      <c r="D1409" s="24">
        <v>39718</v>
      </c>
      <c r="E1409" s="23" t="s">
        <v>6774</v>
      </c>
      <c r="F1409" s="23" t="s">
        <v>828</v>
      </c>
      <c r="G1409" s="23" t="s">
        <v>432</v>
      </c>
      <c r="H1409" s="23" t="s">
        <v>2275</v>
      </c>
      <c r="I1409" s="23" t="s">
        <v>436</v>
      </c>
      <c r="J1409" s="23" t="s">
        <v>2441</v>
      </c>
      <c r="K1409" s="23" t="s">
        <v>2442</v>
      </c>
      <c r="L1409" s="23" t="s">
        <v>447</v>
      </c>
      <c r="M1409" s="23" t="s">
        <v>2339</v>
      </c>
      <c r="N1409" s="25">
        <v>45674</v>
      </c>
      <c r="O1409" s="23" t="s">
        <v>828</v>
      </c>
      <c r="P1409" s="23" t="s">
        <v>434</v>
      </c>
      <c r="Q1409" s="35">
        <v>34936</v>
      </c>
      <c r="R1409" s="35" t="s">
        <v>6821</v>
      </c>
      <c r="S1409" s="35" t="s">
        <v>6843</v>
      </c>
      <c r="T1409" s="91" t="s">
        <v>15463</v>
      </c>
      <c r="U1409" t="str">
        <f>VLOOKUP(A1409,'PLIL_Branch List'!$C$3:$C$127,1,0)</f>
        <v>Gurgaon</v>
      </c>
    </row>
    <row r="1410" spans="1:21" x14ac:dyDescent="0.25">
      <c r="A1410" s="34" t="str">
        <f>INDEX(Converter!B:B,MATCH(Employees!F1410,Converter!C:C,0))</f>
        <v>Sagar</v>
      </c>
      <c r="B1410" s="23">
        <v>1409</v>
      </c>
      <c r="C1410" s="23" t="s">
        <v>6775</v>
      </c>
      <c r="D1410" s="24">
        <v>39722</v>
      </c>
      <c r="E1410" s="23" t="s">
        <v>6776</v>
      </c>
      <c r="F1410" s="23" t="s">
        <v>45</v>
      </c>
      <c r="G1410" s="23" t="s">
        <v>432</v>
      </c>
      <c r="H1410" s="23" t="s">
        <v>448</v>
      </c>
      <c r="I1410" s="23" t="s">
        <v>449</v>
      </c>
      <c r="J1410" s="23" t="s">
        <v>3070</v>
      </c>
      <c r="K1410" s="23" t="s">
        <v>3071</v>
      </c>
      <c r="L1410" s="23" t="s">
        <v>456</v>
      </c>
      <c r="M1410" s="23" t="s">
        <v>457</v>
      </c>
      <c r="N1410" s="25">
        <v>45674</v>
      </c>
      <c r="O1410" s="23" t="s">
        <v>45</v>
      </c>
      <c r="P1410" s="23" t="s">
        <v>399</v>
      </c>
      <c r="Q1410" s="35">
        <v>38777</v>
      </c>
      <c r="R1410" s="35" t="s">
        <v>6822</v>
      </c>
      <c r="S1410" s="35" t="s">
        <v>9891</v>
      </c>
      <c r="T1410" s="91" t="s">
        <v>15464</v>
      </c>
      <c r="U1410" t="str">
        <f>VLOOKUP(A1410,'PLIL_Branch List'!$C$3:$C$127,1,0)</f>
        <v>Sagar</v>
      </c>
    </row>
    <row r="1411" spans="1:21" x14ac:dyDescent="0.25">
      <c r="A1411" s="34" t="str">
        <f>INDEX(Converter!B:B,MATCH(Employees!F1411,Converter!C:C,0))</f>
        <v>Lucknow-Hazratganj</v>
      </c>
      <c r="B1411" s="23">
        <v>1410</v>
      </c>
      <c r="C1411" s="23" t="s">
        <v>6777</v>
      </c>
      <c r="D1411" s="24">
        <v>39726</v>
      </c>
      <c r="E1411" s="23" t="s">
        <v>3884</v>
      </c>
      <c r="F1411" s="23" t="s">
        <v>537</v>
      </c>
      <c r="G1411" s="23" t="s">
        <v>435</v>
      </c>
      <c r="H1411" s="23" t="s">
        <v>451</v>
      </c>
      <c r="I1411" s="23" t="s">
        <v>449</v>
      </c>
      <c r="J1411" s="23" t="s">
        <v>7233</v>
      </c>
      <c r="K1411" s="23" t="s">
        <v>12735</v>
      </c>
      <c r="L1411" s="23" t="s">
        <v>519</v>
      </c>
      <c r="M1411" s="23" t="s">
        <v>521</v>
      </c>
      <c r="N1411" s="25">
        <v>45674</v>
      </c>
      <c r="O1411" s="23" t="s">
        <v>537</v>
      </c>
      <c r="P1411" s="23" t="s">
        <v>516</v>
      </c>
      <c r="Q1411" s="35">
        <v>35977</v>
      </c>
      <c r="R1411" s="35" t="s">
        <v>6823</v>
      </c>
      <c r="S1411" s="35" t="s">
        <v>9892</v>
      </c>
      <c r="T1411" s="91" t="s">
        <v>15465</v>
      </c>
      <c r="U1411" t="str">
        <f>VLOOKUP(A1411,'PLIL_Branch List'!$C$3:$C$127,1,0)</f>
        <v>Lucknow-Hazratganj</v>
      </c>
    </row>
    <row r="1412" spans="1:21" x14ac:dyDescent="0.25">
      <c r="A1412" s="34" t="str">
        <f>INDEX(Converter!B:B,MATCH(Employees!F1412,Converter!C:C,0))</f>
        <v>S.R.C. Cuttack</v>
      </c>
      <c r="B1412" s="23">
        <v>1411</v>
      </c>
      <c r="C1412" s="23" t="s">
        <v>6778</v>
      </c>
      <c r="D1412" s="24">
        <v>39731</v>
      </c>
      <c r="E1412" s="23" t="s">
        <v>6779</v>
      </c>
      <c r="F1412" s="23" t="s">
        <v>318</v>
      </c>
      <c r="G1412" s="23" t="s">
        <v>432</v>
      </c>
      <c r="H1412" s="23" t="s">
        <v>8843</v>
      </c>
      <c r="I1412" s="23" t="s">
        <v>718</v>
      </c>
      <c r="J1412" s="23" t="s">
        <v>3783</v>
      </c>
      <c r="K1412" s="23" t="s">
        <v>9771</v>
      </c>
      <c r="L1412" s="23" t="s">
        <v>8887</v>
      </c>
      <c r="M1412" s="23" t="s">
        <v>8888</v>
      </c>
      <c r="N1412" s="25">
        <v>45677</v>
      </c>
      <c r="O1412" s="23" t="s">
        <v>318</v>
      </c>
      <c r="P1412" s="23" t="s">
        <v>396</v>
      </c>
      <c r="Q1412" s="35">
        <v>32636</v>
      </c>
      <c r="R1412" s="35" t="s">
        <v>6824</v>
      </c>
      <c r="S1412" s="35" t="s">
        <v>6844</v>
      </c>
      <c r="T1412" s="91" t="s">
        <v>15466</v>
      </c>
      <c r="U1412" t="e">
        <f>VLOOKUP(A1412,'PLIL_Branch List'!$C$3:$C$127,1,0)</f>
        <v>#N/A</v>
      </c>
    </row>
    <row r="1413" spans="1:21" x14ac:dyDescent="0.25">
      <c r="A1413" s="34" t="str">
        <f>INDEX(Converter!B:B,MATCH(Employees!F1413,Converter!C:C,0))</f>
        <v>Delhi-Naraina</v>
      </c>
      <c r="B1413" s="23">
        <v>1412</v>
      </c>
      <c r="C1413" s="23" t="s">
        <v>6780</v>
      </c>
      <c r="D1413" s="24">
        <v>39732</v>
      </c>
      <c r="E1413" s="23" t="s">
        <v>6781</v>
      </c>
      <c r="F1413" s="23" t="s">
        <v>337</v>
      </c>
      <c r="G1413" s="23" t="s">
        <v>432</v>
      </c>
      <c r="H1413" s="23" t="s">
        <v>448</v>
      </c>
      <c r="I1413" s="23" t="s">
        <v>449</v>
      </c>
      <c r="J1413" s="23" t="s">
        <v>881</v>
      </c>
      <c r="K1413" s="23" t="s">
        <v>400</v>
      </c>
      <c r="L1413" s="23" t="s">
        <v>456</v>
      </c>
      <c r="M1413" s="23" t="s">
        <v>457</v>
      </c>
      <c r="N1413" s="25">
        <v>45675</v>
      </c>
      <c r="O1413" s="23" t="s">
        <v>337</v>
      </c>
      <c r="P1413" s="23" t="s">
        <v>516</v>
      </c>
      <c r="Q1413" s="35">
        <v>37156</v>
      </c>
      <c r="R1413" s="35" t="s">
        <v>6825</v>
      </c>
      <c r="S1413" s="35" t="s">
        <v>9893</v>
      </c>
      <c r="T1413" s="91" t="s">
        <v>15467</v>
      </c>
      <c r="U1413" t="e">
        <f>VLOOKUP(A1413,'PLIL_Branch List'!$C$3:$C$127,1,0)</f>
        <v>#N/A</v>
      </c>
    </row>
    <row r="1414" spans="1:21" x14ac:dyDescent="0.25">
      <c r="A1414" s="34" t="str">
        <f>INDEX(Converter!B:B,MATCH(Employees!F1414,Converter!C:C,0))</f>
        <v>Dibrugarh</v>
      </c>
      <c r="B1414" s="23">
        <v>1413</v>
      </c>
      <c r="C1414" s="23" t="s">
        <v>6783</v>
      </c>
      <c r="D1414" s="24">
        <v>39748</v>
      </c>
      <c r="E1414" s="23" t="s">
        <v>6784</v>
      </c>
      <c r="F1414" s="23" t="s">
        <v>47</v>
      </c>
      <c r="G1414" s="23" t="s">
        <v>435</v>
      </c>
      <c r="H1414" s="23" t="s">
        <v>448</v>
      </c>
      <c r="I1414" s="23" t="s">
        <v>449</v>
      </c>
      <c r="J1414" s="23" t="s">
        <v>1899</v>
      </c>
      <c r="K1414" s="23" t="s">
        <v>1900</v>
      </c>
      <c r="L1414" s="23" t="s">
        <v>519</v>
      </c>
      <c r="M1414" s="23" t="s">
        <v>520</v>
      </c>
      <c r="N1414" s="25">
        <v>45678</v>
      </c>
      <c r="O1414" s="23" t="s">
        <v>47</v>
      </c>
      <c r="P1414" s="23" t="s">
        <v>396</v>
      </c>
      <c r="Q1414" s="35">
        <v>25204</v>
      </c>
      <c r="R1414" s="35" t="s">
        <v>6826</v>
      </c>
      <c r="S1414" s="35" t="s">
        <v>9894</v>
      </c>
      <c r="T1414" s="91" t="s">
        <v>15468</v>
      </c>
      <c r="U1414" t="str">
        <f>VLOOKUP(A1414,'PLIL_Branch List'!$C$3:$C$127,1,0)</f>
        <v>Dibrugarh</v>
      </c>
    </row>
    <row r="1415" spans="1:21" x14ac:dyDescent="0.25">
      <c r="A1415" s="34" t="str">
        <f>INDEX(Converter!B:B,MATCH(Employees!F1415,Converter!C:C,0))</f>
        <v>Akhnoor</v>
      </c>
      <c r="B1415" s="23">
        <v>1414</v>
      </c>
      <c r="C1415" s="23" t="s">
        <v>6785</v>
      </c>
      <c r="D1415" s="24">
        <v>39752</v>
      </c>
      <c r="E1415" s="23" t="s">
        <v>6786</v>
      </c>
      <c r="F1415" s="23" t="s">
        <v>71</v>
      </c>
      <c r="G1415" s="23" t="s">
        <v>435</v>
      </c>
      <c r="H1415" s="23" t="s">
        <v>448</v>
      </c>
      <c r="I1415" s="23" t="s">
        <v>449</v>
      </c>
      <c r="J1415" s="23" t="s">
        <v>7663</v>
      </c>
      <c r="K1415" s="23" t="s">
        <v>7664</v>
      </c>
      <c r="L1415" s="23" t="s">
        <v>456</v>
      </c>
      <c r="M1415" s="23" t="s">
        <v>457</v>
      </c>
      <c r="N1415" s="25">
        <v>45679</v>
      </c>
      <c r="O1415" s="23" t="s">
        <v>71</v>
      </c>
      <c r="P1415" s="23" t="s">
        <v>402</v>
      </c>
      <c r="Q1415" s="35">
        <v>28663</v>
      </c>
      <c r="R1415" s="35" t="s">
        <v>6827</v>
      </c>
      <c r="S1415" s="35" t="s">
        <v>9895</v>
      </c>
      <c r="T1415" s="91" t="s">
        <v>15469</v>
      </c>
      <c r="U1415" t="str">
        <f>VLOOKUP(A1415,'PLIL_Branch List'!$C$3:$C$127,1,0)</f>
        <v>Akhnoor</v>
      </c>
    </row>
    <row r="1416" spans="1:21" x14ac:dyDescent="0.25">
      <c r="A1416" s="34" t="str">
        <f>INDEX(Converter!B:B,MATCH(Employees!F1416,Converter!C:C,0))</f>
        <v>S.R.C. Cuttack</v>
      </c>
      <c r="B1416" s="23">
        <v>1415</v>
      </c>
      <c r="C1416" s="23" t="s">
        <v>6787</v>
      </c>
      <c r="D1416" s="24">
        <v>39765</v>
      </c>
      <c r="E1416" s="23" t="s">
        <v>6788</v>
      </c>
      <c r="F1416" s="23" t="s">
        <v>318</v>
      </c>
      <c r="G1416" s="23" t="s">
        <v>432</v>
      </c>
      <c r="H1416" s="23" t="s">
        <v>8843</v>
      </c>
      <c r="I1416" s="23" t="s">
        <v>718</v>
      </c>
      <c r="J1416" s="23" t="s">
        <v>3696</v>
      </c>
      <c r="K1416" s="23" t="s">
        <v>3742</v>
      </c>
      <c r="L1416" s="23" t="s">
        <v>9163</v>
      </c>
      <c r="M1416" s="23" t="s">
        <v>9164</v>
      </c>
      <c r="N1416" s="25">
        <v>45681</v>
      </c>
      <c r="O1416" s="23" t="s">
        <v>318</v>
      </c>
      <c r="P1416" s="23" t="s">
        <v>396</v>
      </c>
      <c r="Q1416" s="35">
        <v>37907</v>
      </c>
      <c r="R1416" s="35" t="s">
        <v>6828</v>
      </c>
      <c r="S1416" s="35" t="s">
        <v>9896</v>
      </c>
      <c r="T1416" s="91" t="s">
        <v>15470</v>
      </c>
      <c r="U1416" t="e">
        <f>VLOOKUP(A1416,'PLIL_Branch List'!$C$3:$C$127,1,0)</f>
        <v>#N/A</v>
      </c>
    </row>
    <row r="1417" spans="1:21" x14ac:dyDescent="0.25">
      <c r="A1417" s="34" t="str">
        <f>INDEX(Converter!B:B,MATCH(Employees!F1417,Converter!C:C,0))</f>
        <v>Bhatinda</v>
      </c>
      <c r="B1417" s="23">
        <v>1416</v>
      </c>
      <c r="C1417" s="23" t="s">
        <v>6789</v>
      </c>
      <c r="D1417" s="24">
        <v>39768</v>
      </c>
      <c r="E1417" s="23" t="s">
        <v>6790</v>
      </c>
      <c r="F1417" s="23" t="s">
        <v>308</v>
      </c>
      <c r="G1417" s="23" t="s">
        <v>435</v>
      </c>
      <c r="H1417" s="23" t="s">
        <v>448</v>
      </c>
      <c r="I1417" s="23" t="s">
        <v>449</v>
      </c>
      <c r="J1417" s="23" t="s">
        <v>1986</v>
      </c>
      <c r="K1417" s="23" t="s">
        <v>1987</v>
      </c>
      <c r="L1417" s="23" t="s">
        <v>519</v>
      </c>
      <c r="M1417" s="23" t="s">
        <v>520</v>
      </c>
      <c r="N1417" s="25">
        <v>45681</v>
      </c>
      <c r="O1417" s="23" t="s">
        <v>308</v>
      </c>
      <c r="P1417" s="23" t="s">
        <v>402</v>
      </c>
      <c r="Q1417" s="35">
        <v>30099</v>
      </c>
      <c r="R1417" s="35" t="s">
        <v>6829</v>
      </c>
      <c r="S1417" s="35" t="s">
        <v>3811</v>
      </c>
      <c r="T1417" s="91" t="s">
        <v>15471</v>
      </c>
      <c r="U1417" t="e">
        <f>VLOOKUP(A1417,'PLIL_Branch List'!$C$3:$C$127,1,0)</f>
        <v>#N/A</v>
      </c>
    </row>
    <row r="1418" spans="1:21" x14ac:dyDescent="0.25">
      <c r="A1418" s="34" t="str">
        <f>INDEX(Converter!B:B,MATCH(Employees!F1418,Converter!C:C,0))</f>
        <v>Dimapur</v>
      </c>
      <c r="B1418" s="23">
        <v>1417</v>
      </c>
      <c r="C1418" s="23" t="s">
        <v>6792</v>
      </c>
      <c r="D1418" s="24">
        <v>39784</v>
      </c>
      <c r="E1418" s="23" t="s">
        <v>6793</v>
      </c>
      <c r="F1418" s="23" t="s">
        <v>121</v>
      </c>
      <c r="G1418" s="23" t="s">
        <v>435</v>
      </c>
      <c r="H1418" s="23" t="s">
        <v>404</v>
      </c>
      <c r="I1418" s="23" t="s">
        <v>436</v>
      </c>
      <c r="J1418" s="23" t="s">
        <v>1492</v>
      </c>
      <c r="K1418" s="23" t="s">
        <v>1493</v>
      </c>
      <c r="L1418" s="23" t="s">
        <v>455</v>
      </c>
      <c r="M1418" s="23" t="s">
        <v>1607</v>
      </c>
      <c r="N1418" s="25">
        <v>45686</v>
      </c>
      <c r="O1418" s="23" t="s">
        <v>121</v>
      </c>
      <c r="P1418" s="23" t="s">
        <v>396</v>
      </c>
      <c r="Q1418" s="35">
        <v>31791</v>
      </c>
      <c r="R1418" s="35" t="s">
        <v>6830</v>
      </c>
      <c r="S1418" s="35" t="s">
        <v>6845</v>
      </c>
      <c r="T1418" s="91" t="s">
        <v>15472</v>
      </c>
      <c r="U1418" t="str">
        <f>VLOOKUP(A1418,'PLIL_Branch List'!$C$3:$C$127,1,0)</f>
        <v>Dimapur</v>
      </c>
    </row>
    <row r="1419" spans="1:21" x14ac:dyDescent="0.25">
      <c r="A1419" s="34" t="str">
        <f>INDEX(Converter!B:B,MATCH(Employees!F1419,Converter!C:C,0))</f>
        <v>Rajkot</v>
      </c>
      <c r="B1419" s="23">
        <v>1418</v>
      </c>
      <c r="C1419" s="23" t="s">
        <v>6794</v>
      </c>
      <c r="D1419" s="24">
        <v>39787</v>
      </c>
      <c r="E1419" s="23" t="s">
        <v>6795</v>
      </c>
      <c r="F1419" s="23" t="s">
        <v>17</v>
      </c>
      <c r="G1419" s="23" t="s">
        <v>432</v>
      </c>
      <c r="H1419" s="23" t="s">
        <v>722</v>
      </c>
      <c r="I1419" s="23" t="s">
        <v>718</v>
      </c>
      <c r="J1419" s="23" t="s">
        <v>6639</v>
      </c>
      <c r="K1419" s="23" t="s">
        <v>6791</v>
      </c>
      <c r="L1419" s="23" t="s">
        <v>458</v>
      </c>
      <c r="M1419" s="23" t="s">
        <v>742</v>
      </c>
      <c r="N1419" s="25">
        <v>45687</v>
      </c>
      <c r="O1419" s="23" t="s">
        <v>17</v>
      </c>
      <c r="P1419" s="23" t="s">
        <v>399</v>
      </c>
      <c r="Q1419" s="35">
        <v>28268</v>
      </c>
      <c r="R1419" s="35" t="s">
        <v>6831</v>
      </c>
      <c r="S1419" s="35" t="s">
        <v>9897</v>
      </c>
      <c r="T1419" s="91" t="s">
        <v>15473</v>
      </c>
      <c r="U1419" t="str">
        <f>VLOOKUP(A1419,'PLIL_Branch List'!$C$3:$C$127,1,0)</f>
        <v>Rajkot</v>
      </c>
    </row>
    <row r="1420" spans="1:21" x14ac:dyDescent="0.25">
      <c r="A1420" s="34" t="str">
        <f>INDEX(Converter!B:B,MATCH(Employees!F1420,Converter!C:C,0))</f>
        <v>Shilong</v>
      </c>
      <c r="B1420" s="23">
        <v>1419</v>
      </c>
      <c r="C1420" s="23" t="s">
        <v>6796</v>
      </c>
      <c r="D1420" s="24">
        <v>39792</v>
      </c>
      <c r="E1420" s="23" t="s">
        <v>6797</v>
      </c>
      <c r="F1420" s="23" t="s">
        <v>761</v>
      </c>
      <c r="G1420" s="23" t="s">
        <v>432</v>
      </c>
      <c r="H1420" s="23" t="s">
        <v>451</v>
      </c>
      <c r="I1420" s="23" t="s">
        <v>449</v>
      </c>
      <c r="J1420" s="23" t="s">
        <v>2743</v>
      </c>
      <c r="K1420" s="23" t="s">
        <v>2744</v>
      </c>
      <c r="L1420" s="23" t="s">
        <v>456</v>
      </c>
      <c r="M1420" s="23" t="s">
        <v>473</v>
      </c>
      <c r="N1420" s="25">
        <v>45687</v>
      </c>
      <c r="O1420" s="23" t="s">
        <v>761</v>
      </c>
      <c r="P1420" s="23" t="s">
        <v>396</v>
      </c>
      <c r="Q1420" s="35">
        <v>36547</v>
      </c>
      <c r="R1420" s="35" t="s">
        <v>6832</v>
      </c>
      <c r="S1420" s="35" t="s">
        <v>6846</v>
      </c>
      <c r="T1420" s="91" t="s">
        <v>15474</v>
      </c>
      <c r="U1420" t="str">
        <f>VLOOKUP(A1420,'PLIL_Branch List'!$C$3:$C$127,1,0)</f>
        <v>Shilong</v>
      </c>
    </row>
    <row r="1421" spans="1:21" x14ac:dyDescent="0.25">
      <c r="A1421" s="34" t="str">
        <f>INDEX(Converter!B:B,MATCH(Employees!F1421,Converter!C:C,0))</f>
        <v>Mumbai-Chakala</v>
      </c>
      <c r="B1421" s="23">
        <v>1420</v>
      </c>
      <c r="C1421" s="23" t="s">
        <v>6851</v>
      </c>
      <c r="D1421" s="24">
        <v>39797</v>
      </c>
      <c r="E1421" s="23" t="s">
        <v>6852</v>
      </c>
      <c r="F1421" s="23" t="s">
        <v>538</v>
      </c>
      <c r="G1421" s="23" t="s">
        <v>435</v>
      </c>
      <c r="H1421" s="23" t="s">
        <v>1110</v>
      </c>
      <c r="I1421" s="23" t="s">
        <v>1919</v>
      </c>
      <c r="J1421" s="23" t="s">
        <v>7183</v>
      </c>
      <c r="K1421" s="23" t="s">
        <v>7184</v>
      </c>
      <c r="L1421" s="23" t="s">
        <v>1187</v>
      </c>
      <c r="M1421" s="23" t="s">
        <v>8696</v>
      </c>
      <c r="N1421" s="25">
        <v>45692</v>
      </c>
      <c r="O1421" s="23" t="s">
        <v>538</v>
      </c>
      <c r="P1421" s="23" t="s">
        <v>399</v>
      </c>
      <c r="Q1421" s="35">
        <v>28863</v>
      </c>
      <c r="R1421" s="35" t="s">
        <v>6900</v>
      </c>
      <c r="S1421" s="35" t="s">
        <v>6888</v>
      </c>
      <c r="T1421" s="91" t="s">
        <v>15475</v>
      </c>
      <c r="U1421" t="str">
        <f>VLOOKUP(A1421,'PLIL_Branch List'!$C$3:$C$127,1,0)</f>
        <v>Mumbai-Chakala</v>
      </c>
    </row>
    <row r="1422" spans="1:21" x14ac:dyDescent="0.25">
      <c r="A1422" s="34" t="str">
        <f>INDEX(Converter!B:B,MATCH(Employees!F1422,Converter!C:C,0))</f>
        <v>Salem</v>
      </c>
      <c r="B1422" s="23">
        <v>1421</v>
      </c>
      <c r="C1422" s="23" t="s">
        <v>6853</v>
      </c>
      <c r="D1422" s="24">
        <v>39801</v>
      </c>
      <c r="E1422" s="23" t="s">
        <v>6854</v>
      </c>
      <c r="F1422" s="23" t="s">
        <v>67</v>
      </c>
      <c r="G1422" s="23" t="s">
        <v>432</v>
      </c>
      <c r="H1422" s="23" t="s">
        <v>722</v>
      </c>
      <c r="I1422" s="23" t="s">
        <v>718</v>
      </c>
      <c r="J1422" s="23" t="s">
        <v>12723</v>
      </c>
      <c r="K1422" s="23" t="s">
        <v>12712</v>
      </c>
      <c r="L1422" s="23" t="s">
        <v>453</v>
      </c>
      <c r="M1422" s="23" t="s">
        <v>743</v>
      </c>
      <c r="N1422" s="25">
        <v>45691</v>
      </c>
      <c r="O1422" s="23" t="s">
        <v>67</v>
      </c>
      <c r="P1422" s="23" t="s">
        <v>517</v>
      </c>
      <c r="Q1422" s="35">
        <v>32753</v>
      </c>
      <c r="R1422" s="35" t="s">
        <v>6901</v>
      </c>
      <c r="S1422" s="35" t="s">
        <v>6889</v>
      </c>
      <c r="T1422" s="91" t="s">
        <v>15476</v>
      </c>
      <c r="U1422" t="str">
        <f>VLOOKUP(A1422,'PLIL_Branch List'!$C$3:$C$127,1,0)</f>
        <v>Salem</v>
      </c>
    </row>
    <row r="1423" spans="1:21" x14ac:dyDescent="0.25">
      <c r="A1423" s="34" t="str">
        <f>INDEX(Converter!B:B,MATCH(Employees!F1423,Converter!C:C,0))</f>
        <v>Jabalpur</v>
      </c>
      <c r="B1423" s="23">
        <v>1422</v>
      </c>
      <c r="C1423" s="23" t="s">
        <v>6855</v>
      </c>
      <c r="D1423" s="24">
        <v>39805</v>
      </c>
      <c r="E1423" s="23" t="s">
        <v>6856</v>
      </c>
      <c r="F1423" s="23" t="s">
        <v>126</v>
      </c>
      <c r="G1423" s="23" t="s">
        <v>432</v>
      </c>
      <c r="H1423" s="23" t="s">
        <v>448</v>
      </c>
      <c r="I1423" s="23" t="s">
        <v>449</v>
      </c>
      <c r="J1423" s="23" t="s">
        <v>1148</v>
      </c>
      <c r="K1423" s="23" t="s">
        <v>1149</v>
      </c>
      <c r="L1423" s="23" t="s">
        <v>456</v>
      </c>
      <c r="M1423" s="23" t="s">
        <v>457</v>
      </c>
      <c r="N1423" s="25">
        <v>45691</v>
      </c>
      <c r="O1423" s="23" t="s">
        <v>126</v>
      </c>
      <c r="P1423" s="23" t="s">
        <v>399</v>
      </c>
      <c r="Q1423" s="35">
        <v>33664</v>
      </c>
      <c r="R1423" s="35" t="s">
        <v>6902</v>
      </c>
      <c r="S1423" s="35" t="s">
        <v>9898</v>
      </c>
      <c r="T1423" s="91" t="s">
        <v>15477</v>
      </c>
      <c r="U1423" t="str">
        <f>VLOOKUP(A1423,'PLIL_Branch List'!$C$3:$C$127,1,0)</f>
        <v>Jabalpur</v>
      </c>
    </row>
    <row r="1424" spans="1:21" x14ac:dyDescent="0.25">
      <c r="A1424" s="34" t="str">
        <f>INDEX(Converter!B:B,MATCH(Employees!F1424,Converter!C:C,0))</f>
        <v>Baramulla</v>
      </c>
      <c r="B1424" s="23">
        <v>1423</v>
      </c>
      <c r="C1424" s="23" t="s">
        <v>6857</v>
      </c>
      <c r="D1424" s="24">
        <v>39812</v>
      </c>
      <c r="E1424" s="23" t="s">
        <v>6600</v>
      </c>
      <c r="F1424" s="23" t="s">
        <v>72</v>
      </c>
      <c r="G1424" s="23" t="s">
        <v>435</v>
      </c>
      <c r="H1424" s="23" t="s">
        <v>451</v>
      </c>
      <c r="I1424" s="23" t="s">
        <v>449</v>
      </c>
      <c r="J1424" s="23" t="s">
        <v>2324</v>
      </c>
      <c r="K1424" s="23" t="s">
        <v>2325</v>
      </c>
      <c r="L1424" s="23" t="s">
        <v>456</v>
      </c>
      <c r="M1424" s="23" t="s">
        <v>473</v>
      </c>
      <c r="N1424" s="25">
        <v>45691</v>
      </c>
      <c r="O1424" s="23" t="s">
        <v>72</v>
      </c>
      <c r="P1424" s="23" t="s">
        <v>402</v>
      </c>
      <c r="Q1424" s="35">
        <v>30645</v>
      </c>
      <c r="R1424" s="35" t="s">
        <v>6903</v>
      </c>
      <c r="S1424" s="35" t="s">
        <v>9899</v>
      </c>
      <c r="T1424" s="91" t="s">
        <v>15478</v>
      </c>
      <c r="U1424" t="str">
        <f>VLOOKUP(A1424,'PLIL_Branch List'!$C$3:$C$127,1,0)</f>
        <v>Baramulla</v>
      </c>
    </row>
    <row r="1425" spans="1:21" x14ac:dyDescent="0.25">
      <c r="A1425" s="34" t="str">
        <f>INDEX(Converter!B:B,MATCH(Employees!F1425,Converter!C:C,0))</f>
        <v>Rajkot</v>
      </c>
      <c r="B1425" s="23">
        <v>1424</v>
      </c>
      <c r="C1425" s="23" t="s">
        <v>6858</v>
      </c>
      <c r="D1425" s="24">
        <v>39838</v>
      </c>
      <c r="E1425" s="23" t="s">
        <v>6859</v>
      </c>
      <c r="F1425" s="23" t="s">
        <v>17</v>
      </c>
      <c r="G1425" s="23" t="s">
        <v>432</v>
      </c>
      <c r="H1425" s="23" t="s">
        <v>722</v>
      </c>
      <c r="I1425" s="23" t="s">
        <v>718</v>
      </c>
      <c r="J1425" s="23" t="s">
        <v>6639</v>
      </c>
      <c r="K1425" s="23" t="s">
        <v>6791</v>
      </c>
      <c r="L1425" s="23" t="s">
        <v>460</v>
      </c>
      <c r="M1425" s="23" t="s">
        <v>744</v>
      </c>
      <c r="N1425" s="25">
        <v>45693</v>
      </c>
      <c r="O1425" s="23" t="s">
        <v>17</v>
      </c>
      <c r="P1425" s="23" t="s">
        <v>399</v>
      </c>
      <c r="Q1425" s="35">
        <v>27950</v>
      </c>
      <c r="R1425" s="35" t="s">
        <v>6904</v>
      </c>
      <c r="S1425" s="35" t="s">
        <v>6890</v>
      </c>
      <c r="T1425" s="91" t="s">
        <v>15479</v>
      </c>
      <c r="U1425" t="str">
        <f>VLOOKUP(A1425,'PLIL_Branch List'!$C$3:$C$127,1,0)</f>
        <v>Rajkot</v>
      </c>
    </row>
    <row r="1426" spans="1:21" x14ac:dyDescent="0.25">
      <c r="A1426" s="34" t="str">
        <f>INDEX(Converter!B:B,MATCH(Employees!F1426,Converter!C:C,0))</f>
        <v>Dimapur</v>
      </c>
      <c r="B1426" s="23">
        <v>1425</v>
      </c>
      <c r="C1426" s="23" t="s">
        <v>6860</v>
      </c>
      <c r="D1426" s="24">
        <v>39845</v>
      </c>
      <c r="E1426" s="23" t="s">
        <v>6861</v>
      </c>
      <c r="F1426" s="23" t="s">
        <v>121</v>
      </c>
      <c r="G1426" s="23" t="s">
        <v>435</v>
      </c>
      <c r="H1426" s="23" t="s">
        <v>448</v>
      </c>
      <c r="I1426" s="23" t="s">
        <v>449</v>
      </c>
      <c r="J1426" s="23" t="s">
        <v>2564</v>
      </c>
      <c r="K1426" s="23" t="s">
        <v>2565</v>
      </c>
      <c r="L1426" s="23" t="s">
        <v>519</v>
      </c>
      <c r="M1426" s="23" t="s">
        <v>520</v>
      </c>
      <c r="N1426" s="25">
        <v>45693</v>
      </c>
      <c r="O1426" s="23" t="s">
        <v>121</v>
      </c>
      <c r="P1426" s="23" t="s">
        <v>396</v>
      </c>
      <c r="Q1426" s="35">
        <v>27906</v>
      </c>
      <c r="R1426" s="35" t="s">
        <v>6905</v>
      </c>
      <c r="S1426" s="35" t="s">
        <v>9900</v>
      </c>
      <c r="T1426" s="91" t="s">
        <v>15480</v>
      </c>
      <c r="U1426" t="str">
        <f>VLOOKUP(A1426,'PLIL_Branch List'!$C$3:$C$127,1,0)</f>
        <v>Dimapur</v>
      </c>
    </row>
    <row r="1427" spans="1:21" x14ac:dyDescent="0.25">
      <c r="A1427" s="34" t="str">
        <f>INDEX(Converter!B:B,MATCH(Employees!F1427,Converter!C:C,0))</f>
        <v>Bangalore-Rajajinagar</v>
      </c>
      <c r="B1427" s="23">
        <v>1426</v>
      </c>
      <c r="C1427" s="23" t="s">
        <v>6862</v>
      </c>
      <c r="D1427" s="24">
        <v>39856</v>
      </c>
      <c r="E1427" s="23" t="s">
        <v>6863</v>
      </c>
      <c r="F1427" s="23" t="s">
        <v>571</v>
      </c>
      <c r="G1427" s="23" t="s">
        <v>435</v>
      </c>
      <c r="H1427" s="23" t="s">
        <v>722</v>
      </c>
      <c r="I1427" s="23" t="s">
        <v>718</v>
      </c>
      <c r="J1427" s="23" t="s">
        <v>2617</v>
      </c>
      <c r="K1427" s="23" t="s">
        <v>716</v>
      </c>
      <c r="L1427" s="23" t="s">
        <v>445</v>
      </c>
      <c r="M1427" s="23" t="s">
        <v>723</v>
      </c>
      <c r="N1427" s="25">
        <v>45691</v>
      </c>
      <c r="O1427" s="23" t="s">
        <v>571</v>
      </c>
      <c r="P1427" s="23" t="s">
        <v>517</v>
      </c>
      <c r="Q1427" s="35">
        <v>28100</v>
      </c>
      <c r="R1427" s="35" t="s">
        <v>6906</v>
      </c>
      <c r="S1427" s="35" t="s">
        <v>6891</v>
      </c>
      <c r="T1427" s="91" t="s">
        <v>15481</v>
      </c>
      <c r="U1427" t="str">
        <f>VLOOKUP(A1427,'PLIL_Branch List'!$C$3:$C$127,1,0)</f>
        <v>Bangalore-Rajajinagar</v>
      </c>
    </row>
    <row r="1428" spans="1:21" x14ac:dyDescent="0.25">
      <c r="A1428" s="34" t="str">
        <f>INDEX(Converter!B:B,MATCH(Employees!F1428,Converter!C:C,0))</f>
        <v>Chandigarh</v>
      </c>
      <c r="B1428" s="23">
        <v>1427</v>
      </c>
      <c r="C1428" s="23" t="s">
        <v>6864</v>
      </c>
      <c r="D1428" s="24">
        <v>39858</v>
      </c>
      <c r="E1428" s="23" t="s">
        <v>6865</v>
      </c>
      <c r="F1428" s="23" t="s">
        <v>10</v>
      </c>
      <c r="G1428" s="23" t="s">
        <v>435</v>
      </c>
      <c r="H1428" s="23" t="s">
        <v>8681</v>
      </c>
      <c r="I1428" s="23" t="s">
        <v>8681</v>
      </c>
      <c r="J1428" s="23" t="s">
        <v>10217</v>
      </c>
      <c r="K1428" s="23" t="s">
        <v>10218</v>
      </c>
      <c r="L1428" s="23" t="s">
        <v>453</v>
      </c>
      <c r="M1428" s="23" t="s">
        <v>765</v>
      </c>
      <c r="N1428" s="25">
        <v>45695</v>
      </c>
      <c r="O1428" s="23" t="s">
        <v>10</v>
      </c>
      <c r="P1428" s="23" t="s">
        <v>402</v>
      </c>
      <c r="Q1428" s="35">
        <v>37140</v>
      </c>
      <c r="R1428" s="35" t="s">
        <v>6907</v>
      </c>
      <c r="S1428" s="35" t="s">
        <v>9901</v>
      </c>
      <c r="T1428" s="91" t="s">
        <v>15482</v>
      </c>
      <c r="U1428" t="str">
        <f>VLOOKUP(A1428,'PLIL_Branch List'!$C$3:$C$127,1,0)</f>
        <v>Chandigarh</v>
      </c>
    </row>
    <row r="1429" spans="1:21" x14ac:dyDescent="0.25">
      <c r="A1429" s="34" t="str">
        <f>INDEX(Converter!B:B,MATCH(Employees!F1429,Converter!C:C,0))</f>
        <v>Chandigarh</v>
      </c>
      <c r="B1429" s="23">
        <v>1428</v>
      </c>
      <c r="C1429" s="23" t="s">
        <v>6866</v>
      </c>
      <c r="D1429" s="24">
        <v>39859</v>
      </c>
      <c r="E1429" s="23" t="s">
        <v>6867</v>
      </c>
      <c r="F1429" s="23" t="s">
        <v>10</v>
      </c>
      <c r="G1429" s="23" t="s">
        <v>435</v>
      </c>
      <c r="H1429" s="23" t="s">
        <v>8385</v>
      </c>
      <c r="I1429" s="23" t="s">
        <v>1485</v>
      </c>
      <c r="J1429" s="23" t="s">
        <v>1926</v>
      </c>
      <c r="K1429" s="23" t="s">
        <v>482</v>
      </c>
      <c r="L1429" s="23" t="s">
        <v>460</v>
      </c>
      <c r="M1429" s="23" t="s">
        <v>8396</v>
      </c>
      <c r="N1429" s="25">
        <v>45695</v>
      </c>
      <c r="O1429" s="23" t="s">
        <v>10</v>
      </c>
      <c r="P1429" s="23" t="s">
        <v>402</v>
      </c>
      <c r="Q1429" s="35">
        <v>31713</v>
      </c>
      <c r="R1429" s="35" t="s">
        <v>6908</v>
      </c>
      <c r="S1429" s="35" t="s">
        <v>9902</v>
      </c>
      <c r="T1429" s="91" t="s">
        <v>15483</v>
      </c>
      <c r="U1429" t="str">
        <f>VLOOKUP(A1429,'PLIL_Branch List'!$C$3:$C$127,1,0)</f>
        <v>Chandigarh</v>
      </c>
    </row>
    <row r="1430" spans="1:21" x14ac:dyDescent="0.25">
      <c r="A1430" s="34" t="str">
        <f>INDEX(Converter!B:B,MATCH(Employees!F1430,Converter!C:C,0))</f>
        <v>Aizwal</v>
      </c>
      <c r="B1430" s="23">
        <v>1429</v>
      </c>
      <c r="C1430" s="23" t="s">
        <v>6868</v>
      </c>
      <c r="D1430" s="24">
        <v>39876</v>
      </c>
      <c r="E1430" s="23" t="s">
        <v>6869</v>
      </c>
      <c r="F1430" s="23" t="s">
        <v>825</v>
      </c>
      <c r="G1430" s="23" t="s">
        <v>432</v>
      </c>
      <c r="H1430" s="23" t="s">
        <v>451</v>
      </c>
      <c r="I1430" s="23" t="s">
        <v>449</v>
      </c>
      <c r="J1430" s="23" t="s">
        <v>3372</v>
      </c>
      <c r="K1430" s="23" t="s">
        <v>3778</v>
      </c>
      <c r="L1430" s="23" t="s">
        <v>519</v>
      </c>
      <c r="M1430" s="23" t="s">
        <v>521</v>
      </c>
      <c r="N1430" s="25">
        <v>45699</v>
      </c>
      <c r="O1430" s="23" t="s">
        <v>825</v>
      </c>
      <c r="P1430" s="23" t="s">
        <v>396</v>
      </c>
      <c r="Q1430" s="35">
        <v>34755</v>
      </c>
      <c r="R1430" s="35" t="s">
        <v>6909</v>
      </c>
      <c r="S1430" s="35" t="s">
        <v>6892</v>
      </c>
      <c r="T1430" s="91" t="s">
        <v>15484</v>
      </c>
      <c r="U1430" t="e">
        <f>VLOOKUP(A1430,'PLIL_Branch List'!$C$3:$C$127,1,0)</f>
        <v>#N/A</v>
      </c>
    </row>
    <row r="1431" spans="1:21" x14ac:dyDescent="0.25">
      <c r="A1431" s="34" t="str">
        <f>INDEX(Converter!B:B,MATCH(Employees!F1431,Converter!C:C,0))</f>
        <v>Gurgaon</v>
      </c>
      <c r="B1431" s="23">
        <v>1430</v>
      </c>
      <c r="C1431" s="23" t="s">
        <v>6870</v>
      </c>
      <c r="D1431" s="24">
        <v>39883</v>
      </c>
      <c r="E1431" s="23" t="s">
        <v>6871</v>
      </c>
      <c r="F1431" s="23" t="s">
        <v>828</v>
      </c>
      <c r="G1431" s="23" t="s">
        <v>435</v>
      </c>
      <c r="H1431" s="23" t="s">
        <v>1271</v>
      </c>
      <c r="I1431" s="23" t="s">
        <v>1271</v>
      </c>
      <c r="J1431" s="23" t="s">
        <v>1708</v>
      </c>
      <c r="K1431" s="23" t="s">
        <v>1709</v>
      </c>
      <c r="L1431" s="23" t="s">
        <v>443</v>
      </c>
      <c r="M1431" s="23" t="s">
        <v>6872</v>
      </c>
      <c r="N1431" s="25">
        <v>45698</v>
      </c>
      <c r="O1431" s="23" t="s">
        <v>828</v>
      </c>
      <c r="P1431" s="23" t="s">
        <v>434</v>
      </c>
      <c r="Q1431" s="35">
        <v>28228</v>
      </c>
      <c r="R1431" s="35" t="s">
        <v>6910</v>
      </c>
      <c r="S1431" s="35" t="s">
        <v>9903</v>
      </c>
      <c r="T1431" s="91" t="s">
        <v>15485</v>
      </c>
      <c r="U1431" t="str">
        <f>VLOOKUP(A1431,'PLIL_Branch List'!$C$3:$C$127,1,0)</f>
        <v>Gurgaon</v>
      </c>
    </row>
    <row r="1432" spans="1:21" x14ac:dyDescent="0.25">
      <c r="A1432" s="34" t="str">
        <f>INDEX(Converter!B:B,MATCH(Employees!F1432,Converter!C:C,0))</f>
        <v>Gurgaon</v>
      </c>
      <c r="B1432" s="23">
        <v>1431</v>
      </c>
      <c r="C1432" s="23" t="s">
        <v>6873</v>
      </c>
      <c r="D1432" s="24">
        <v>39898</v>
      </c>
      <c r="E1432" s="23" t="s">
        <v>3383</v>
      </c>
      <c r="F1432" s="23" t="s">
        <v>828</v>
      </c>
      <c r="G1432" s="23" t="s">
        <v>435</v>
      </c>
      <c r="H1432" s="23" t="s">
        <v>1960</v>
      </c>
      <c r="I1432" s="23" t="s">
        <v>1961</v>
      </c>
      <c r="J1432" s="23" t="s">
        <v>2185</v>
      </c>
      <c r="K1432" s="23" t="s">
        <v>2186</v>
      </c>
      <c r="L1432" s="23" t="s">
        <v>1315</v>
      </c>
      <c r="M1432" s="23" t="s">
        <v>2957</v>
      </c>
      <c r="N1432" s="25">
        <v>45702</v>
      </c>
      <c r="O1432" s="23" t="s">
        <v>828</v>
      </c>
      <c r="P1432" s="23" t="s">
        <v>434</v>
      </c>
      <c r="Q1432" s="35">
        <v>33564</v>
      </c>
      <c r="R1432" s="35" t="s">
        <v>6911</v>
      </c>
      <c r="S1432" s="35" t="s">
        <v>6893</v>
      </c>
      <c r="T1432" s="91" t="s">
        <v>15486</v>
      </c>
      <c r="U1432" t="str">
        <f>VLOOKUP(A1432,'PLIL_Branch List'!$C$3:$C$127,1,0)</f>
        <v>Gurgaon</v>
      </c>
    </row>
    <row r="1433" spans="1:21" x14ac:dyDescent="0.25">
      <c r="A1433" s="34" t="str">
        <f>INDEX(Converter!B:B,MATCH(Employees!F1433,Converter!C:C,0))</f>
        <v>Gorakhpur</v>
      </c>
      <c r="B1433" s="23">
        <v>1432</v>
      </c>
      <c r="C1433" s="23" t="s">
        <v>6875</v>
      </c>
      <c r="D1433" s="24">
        <v>39905</v>
      </c>
      <c r="E1433" s="23" t="s">
        <v>6876</v>
      </c>
      <c r="F1433" s="23" t="s">
        <v>76</v>
      </c>
      <c r="G1433" s="23" t="s">
        <v>435</v>
      </c>
      <c r="H1433" s="23" t="s">
        <v>722</v>
      </c>
      <c r="I1433" s="23" t="s">
        <v>718</v>
      </c>
      <c r="J1433" s="23" t="s">
        <v>3345</v>
      </c>
      <c r="K1433" s="23" t="s">
        <v>3346</v>
      </c>
      <c r="L1433" s="23" t="s">
        <v>460</v>
      </c>
      <c r="M1433" s="23" t="s">
        <v>744</v>
      </c>
      <c r="N1433" s="25">
        <v>45702</v>
      </c>
      <c r="O1433" s="23" t="s">
        <v>76</v>
      </c>
      <c r="P1433" s="23" t="s">
        <v>516</v>
      </c>
      <c r="Q1433" s="35">
        <v>29196</v>
      </c>
      <c r="R1433" s="35" t="s">
        <v>6912</v>
      </c>
      <c r="S1433" s="35" t="s">
        <v>6894</v>
      </c>
      <c r="T1433" s="91" t="s">
        <v>15487</v>
      </c>
      <c r="U1433" t="str">
        <f>VLOOKUP(A1433,'PLIL_Branch List'!$C$3:$C$127,1,0)</f>
        <v>Gorakhpur</v>
      </c>
    </row>
    <row r="1434" spans="1:21" x14ac:dyDescent="0.25">
      <c r="A1434" s="34" t="str">
        <f>INDEX(Converter!B:B,MATCH(Employees!F1434,Converter!C:C,0))</f>
        <v>Bareilly</v>
      </c>
      <c r="B1434" s="23">
        <v>1433</v>
      </c>
      <c r="C1434" s="23" t="s">
        <v>6877</v>
      </c>
      <c r="D1434" s="24">
        <v>39906</v>
      </c>
      <c r="E1434" s="23" t="s">
        <v>6878</v>
      </c>
      <c r="F1434" s="23" t="s">
        <v>40</v>
      </c>
      <c r="G1434" s="23" t="s">
        <v>435</v>
      </c>
      <c r="H1434" s="23" t="s">
        <v>448</v>
      </c>
      <c r="I1434" s="23" t="s">
        <v>449</v>
      </c>
      <c r="J1434" s="23" t="s">
        <v>2490</v>
      </c>
      <c r="K1434" s="23" t="s">
        <v>6879</v>
      </c>
      <c r="L1434" s="23" t="s">
        <v>519</v>
      </c>
      <c r="M1434" s="23" t="s">
        <v>520</v>
      </c>
      <c r="N1434" s="25">
        <v>45703</v>
      </c>
      <c r="O1434" s="23" t="s">
        <v>40</v>
      </c>
      <c r="P1434" s="23" t="s">
        <v>516</v>
      </c>
      <c r="Q1434" s="35">
        <v>25716</v>
      </c>
      <c r="R1434" s="35" t="s">
        <v>6913</v>
      </c>
      <c r="S1434" s="35" t="s">
        <v>6895</v>
      </c>
      <c r="T1434" s="91" t="s">
        <v>15488</v>
      </c>
      <c r="U1434" t="str">
        <f>VLOOKUP(A1434,'PLIL_Branch List'!$C$3:$C$127,1,0)</f>
        <v>Bareilly</v>
      </c>
    </row>
    <row r="1435" spans="1:21" x14ac:dyDescent="0.25">
      <c r="A1435" s="34" t="str">
        <f>INDEX(Converter!B:B,MATCH(Employees!F1435,Converter!C:C,0))</f>
        <v>Bikaner-2</v>
      </c>
      <c r="B1435" s="23">
        <v>1434</v>
      </c>
      <c r="C1435" s="23" t="s">
        <v>6880</v>
      </c>
      <c r="D1435" s="24">
        <v>39908</v>
      </c>
      <c r="E1435" s="23" t="s">
        <v>6881</v>
      </c>
      <c r="F1435" s="23" t="s">
        <v>25</v>
      </c>
      <c r="G1435" s="23" t="s">
        <v>435</v>
      </c>
      <c r="H1435" s="23" t="s">
        <v>448</v>
      </c>
      <c r="I1435" s="23" t="s">
        <v>449</v>
      </c>
      <c r="J1435" s="23" t="s">
        <v>10860</v>
      </c>
      <c r="K1435" s="23" t="s">
        <v>10861</v>
      </c>
      <c r="L1435" s="23" t="s">
        <v>453</v>
      </c>
      <c r="M1435" s="23" t="s">
        <v>454</v>
      </c>
      <c r="N1435" s="25">
        <v>45705</v>
      </c>
      <c r="O1435" s="23" t="s">
        <v>25</v>
      </c>
      <c r="P1435" s="23" t="s">
        <v>516</v>
      </c>
      <c r="Q1435" s="35">
        <v>31242</v>
      </c>
      <c r="R1435" s="35" t="s">
        <v>6914</v>
      </c>
      <c r="S1435" s="35" t="s">
        <v>9904</v>
      </c>
      <c r="T1435" s="91" t="s">
        <v>15489</v>
      </c>
      <c r="U1435" t="str">
        <f>VLOOKUP(A1435,'PLIL_Branch List'!$C$3:$C$127,1,0)</f>
        <v>Bikaner-2</v>
      </c>
    </row>
    <row r="1436" spans="1:21" x14ac:dyDescent="0.25">
      <c r="A1436" s="34" t="str">
        <f>INDEX(Converter!B:B,MATCH(Employees!F1436,Converter!C:C,0))</f>
        <v>Gurgaon</v>
      </c>
      <c r="B1436" s="23">
        <v>1435</v>
      </c>
      <c r="C1436" s="23" t="s">
        <v>6882</v>
      </c>
      <c r="D1436" s="24">
        <v>39928</v>
      </c>
      <c r="E1436" s="23" t="s">
        <v>1959</v>
      </c>
      <c r="F1436" s="23" t="s">
        <v>828</v>
      </c>
      <c r="G1436" s="23" t="s">
        <v>435</v>
      </c>
      <c r="H1436" s="23" t="s">
        <v>8382</v>
      </c>
      <c r="I1436" s="23" t="s">
        <v>1253</v>
      </c>
      <c r="J1436" s="23" t="s">
        <v>3067</v>
      </c>
      <c r="K1436" s="23" t="s">
        <v>3068</v>
      </c>
      <c r="L1436" s="23" t="s">
        <v>442</v>
      </c>
      <c r="M1436" s="23" t="s">
        <v>3192</v>
      </c>
      <c r="N1436" s="25">
        <v>45712</v>
      </c>
      <c r="O1436" s="23" t="s">
        <v>828</v>
      </c>
      <c r="P1436" s="23" t="s">
        <v>434</v>
      </c>
      <c r="Q1436" s="35">
        <v>34308</v>
      </c>
      <c r="R1436" s="35" t="s">
        <v>6915</v>
      </c>
      <c r="S1436" s="35" t="s">
        <v>6896</v>
      </c>
      <c r="T1436" s="91" t="s">
        <v>15490</v>
      </c>
      <c r="U1436" t="str">
        <f>VLOOKUP(A1436,'PLIL_Branch List'!$C$3:$C$127,1,0)</f>
        <v>Gurgaon</v>
      </c>
    </row>
    <row r="1437" spans="1:21" x14ac:dyDescent="0.25">
      <c r="A1437" s="34" t="str">
        <f>INDEX(Converter!B:B,MATCH(Employees!F1437,Converter!C:C,0))</f>
        <v>Gurgaon</v>
      </c>
      <c r="B1437" s="23">
        <v>1436</v>
      </c>
      <c r="C1437" s="23" t="s">
        <v>6883</v>
      </c>
      <c r="D1437" s="24">
        <v>39929</v>
      </c>
      <c r="E1437" s="23" t="s">
        <v>6884</v>
      </c>
      <c r="F1437" s="23" t="s">
        <v>828</v>
      </c>
      <c r="G1437" s="23" t="s">
        <v>435</v>
      </c>
      <c r="H1437" s="23" t="s">
        <v>1698</v>
      </c>
      <c r="I1437" s="23" t="s">
        <v>436</v>
      </c>
      <c r="J1437" s="23" t="s">
        <v>1393</v>
      </c>
      <c r="K1437" s="23" t="s">
        <v>1222</v>
      </c>
      <c r="L1437" s="23" t="s">
        <v>433</v>
      </c>
      <c r="M1437" s="23" t="s">
        <v>3178</v>
      </c>
      <c r="N1437" s="25">
        <v>45712</v>
      </c>
      <c r="O1437" s="23" t="s">
        <v>828</v>
      </c>
      <c r="P1437" s="23" t="s">
        <v>434</v>
      </c>
      <c r="Q1437" s="35">
        <v>29874</v>
      </c>
      <c r="R1437" s="35" t="s">
        <v>6916</v>
      </c>
      <c r="S1437" s="35" t="s">
        <v>6897</v>
      </c>
      <c r="T1437" s="91" t="s">
        <v>15491</v>
      </c>
      <c r="U1437" t="str">
        <f>VLOOKUP(A1437,'PLIL_Branch List'!$C$3:$C$127,1,0)</f>
        <v>Gurgaon</v>
      </c>
    </row>
    <row r="1438" spans="1:21" x14ac:dyDescent="0.25">
      <c r="A1438" s="34" t="str">
        <f>INDEX(Converter!B:B,MATCH(Employees!F1438,Converter!C:C,0))</f>
        <v>Dhanbad</v>
      </c>
      <c r="B1438" s="23">
        <v>1437</v>
      </c>
      <c r="C1438" s="23" t="s">
        <v>6885</v>
      </c>
      <c r="D1438" s="24">
        <v>39945</v>
      </c>
      <c r="E1438" s="23" t="s">
        <v>6886</v>
      </c>
      <c r="F1438" s="23" t="s">
        <v>813</v>
      </c>
      <c r="G1438" s="23" t="s">
        <v>432</v>
      </c>
      <c r="H1438" s="23" t="s">
        <v>722</v>
      </c>
      <c r="I1438" s="23" t="s">
        <v>718</v>
      </c>
      <c r="J1438" s="23" t="s">
        <v>12724</v>
      </c>
      <c r="K1438" s="23" t="s">
        <v>12725</v>
      </c>
      <c r="L1438" s="23" t="s">
        <v>460</v>
      </c>
      <c r="M1438" s="23" t="s">
        <v>744</v>
      </c>
      <c r="N1438" s="25">
        <v>45709</v>
      </c>
      <c r="O1438" s="23" t="s">
        <v>813</v>
      </c>
      <c r="P1438" s="23" t="s">
        <v>396</v>
      </c>
      <c r="Q1438" s="35">
        <v>35624</v>
      </c>
      <c r="R1438" s="35" t="s">
        <v>6917</v>
      </c>
      <c r="S1438" s="35" t="s">
        <v>9905</v>
      </c>
      <c r="T1438" s="91" t="s">
        <v>15492</v>
      </c>
      <c r="U1438" t="str">
        <f>VLOOKUP(A1438,'PLIL_Branch List'!$C$3:$C$127,1,0)</f>
        <v>Dhanbad</v>
      </c>
    </row>
    <row r="1439" spans="1:21" x14ac:dyDescent="0.25">
      <c r="A1439" s="34" t="str">
        <f>INDEX(Converter!B:B,MATCH(Employees!F1439,Converter!C:C,0))</f>
        <v>Patna</v>
      </c>
      <c r="B1439" s="23">
        <v>1438</v>
      </c>
      <c r="C1439" s="23" t="s">
        <v>6850</v>
      </c>
      <c r="D1439" s="24">
        <v>39946</v>
      </c>
      <c r="E1439" s="23" t="s">
        <v>465</v>
      </c>
      <c r="F1439" s="23" t="s">
        <v>61</v>
      </c>
      <c r="G1439" s="23" t="s">
        <v>435</v>
      </c>
      <c r="H1439" s="23" t="s">
        <v>728</v>
      </c>
      <c r="I1439" s="23" t="s">
        <v>718</v>
      </c>
      <c r="J1439" s="23" t="s">
        <v>10213</v>
      </c>
      <c r="K1439" s="23" t="s">
        <v>10214</v>
      </c>
      <c r="L1439" s="23" t="s">
        <v>442</v>
      </c>
      <c r="M1439" s="23" t="s">
        <v>732</v>
      </c>
      <c r="N1439" s="25">
        <v>45712</v>
      </c>
      <c r="O1439" s="23" t="s">
        <v>61</v>
      </c>
      <c r="P1439" s="23" t="s">
        <v>396</v>
      </c>
      <c r="Q1439" s="35">
        <v>30103</v>
      </c>
      <c r="R1439" s="35" t="s">
        <v>6918</v>
      </c>
      <c r="S1439" s="35" t="s">
        <v>6898</v>
      </c>
      <c r="T1439" s="91" t="s">
        <v>15493</v>
      </c>
      <c r="U1439" t="e">
        <f>VLOOKUP(A1439,'PLIL_Branch List'!$C$3:$C$127,1,0)</f>
        <v>#N/A</v>
      </c>
    </row>
    <row r="1440" spans="1:21" x14ac:dyDescent="0.25">
      <c r="A1440" s="34" t="str">
        <f>INDEX(Converter!B:B,MATCH(Employees!F1440,Converter!C:C,0))</f>
        <v>Gurgaon</v>
      </c>
      <c r="B1440" s="23">
        <v>1439</v>
      </c>
      <c r="C1440" s="23" t="s">
        <v>6930</v>
      </c>
      <c r="D1440" s="24">
        <v>39954</v>
      </c>
      <c r="E1440" s="23" t="s">
        <v>6931</v>
      </c>
      <c r="F1440" s="23" t="s">
        <v>828</v>
      </c>
      <c r="G1440" s="23" t="s">
        <v>435</v>
      </c>
      <c r="H1440" s="23" t="s">
        <v>1335</v>
      </c>
      <c r="I1440" s="23" t="s">
        <v>1227</v>
      </c>
      <c r="J1440" s="23" t="s">
        <v>2949</v>
      </c>
      <c r="K1440" s="23" t="s">
        <v>2950</v>
      </c>
      <c r="L1440" s="23" t="s">
        <v>441</v>
      </c>
      <c r="M1440" s="23" t="s">
        <v>1337</v>
      </c>
      <c r="N1440" s="25">
        <v>45721</v>
      </c>
      <c r="O1440" s="23" t="s">
        <v>828</v>
      </c>
      <c r="P1440" s="23" t="s">
        <v>434</v>
      </c>
      <c r="Q1440" s="35">
        <v>30055</v>
      </c>
      <c r="R1440" s="35" t="s">
        <v>6995</v>
      </c>
      <c r="S1440" s="35" t="s">
        <v>7026</v>
      </c>
      <c r="T1440" s="91" t="s">
        <v>15494</v>
      </c>
      <c r="U1440" t="str">
        <f>VLOOKUP(A1440,'PLIL_Branch List'!$C$3:$C$127,1,0)</f>
        <v>Gurgaon</v>
      </c>
    </row>
    <row r="1441" spans="1:21" x14ac:dyDescent="0.25">
      <c r="A1441" s="34" t="str">
        <f>INDEX(Converter!B:B,MATCH(Employees!F1441,Converter!C:C,0))</f>
        <v>Gurgaon</v>
      </c>
      <c r="B1441" s="23">
        <v>1440</v>
      </c>
      <c r="C1441" s="23" t="s">
        <v>6932</v>
      </c>
      <c r="D1441" s="24">
        <v>39955</v>
      </c>
      <c r="E1441" s="23" t="s">
        <v>6933</v>
      </c>
      <c r="F1441" s="23" t="s">
        <v>828</v>
      </c>
      <c r="G1441" s="23" t="s">
        <v>435</v>
      </c>
      <c r="H1441" s="23" t="s">
        <v>8382</v>
      </c>
      <c r="I1441" s="23" t="s">
        <v>1253</v>
      </c>
      <c r="J1441" s="23" t="s">
        <v>3067</v>
      </c>
      <c r="K1441" s="23" t="s">
        <v>3068</v>
      </c>
      <c r="L1441" s="23" t="s">
        <v>455</v>
      </c>
      <c r="M1441" s="23" t="s">
        <v>3122</v>
      </c>
      <c r="N1441" s="25">
        <v>45719</v>
      </c>
      <c r="O1441" s="23" t="s">
        <v>828</v>
      </c>
      <c r="P1441" s="23" t="s">
        <v>434</v>
      </c>
      <c r="Q1441" s="35">
        <v>35723</v>
      </c>
      <c r="R1441" s="35" t="s">
        <v>6996</v>
      </c>
      <c r="S1441" s="35" t="s">
        <v>7027</v>
      </c>
      <c r="T1441" s="91" t="s">
        <v>15495</v>
      </c>
      <c r="U1441" t="str">
        <f>VLOOKUP(A1441,'PLIL_Branch List'!$C$3:$C$127,1,0)</f>
        <v>Gurgaon</v>
      </c>
    </row>
    <row r="1442" spans="1:21" x14ac:dyDescent="0.25">
      <c r="A1442" s="34" t="str">
        <f>INDEX(Converter!B:B,MATCH(Employees!F1442,Converter!C:C,0))</f>
        <v>Ahemadabad</v>
      </c>
      <c r="B1442" s="23">
        <v>1441</v>
      </c>
      <c r="C1442" s="23" t="s">
        <v>8697</v>
      </c>
      <c r="D1442" s="24">
        <v>39961</v>
      </c>
      <c r="E1442" s="23" t="s">
        <v>8698</v>
      </c>
      <c r="F1442" s="23" t="s">
        <v>116</v>
      </c>
      <c r="G1442" s="23" t="s">
        <v>435</v>
      </c>
      <c r="H1442" s="23" t="s">
        <v>722</v>
      </c>
      <c r="I1442" s="23" t="s">
        <v>718</v>
      </c>
      <c r="J1442" s="23" t="s">
        <v>1883</v>
      </c>
      <c r="K1442" s="23" t="s">
        <v>2358</v>
      </c>
      <c r="L1442" s="23" t="s">
        <v>460</v>
      </c>
      <c r="M1442" s="23" t="s">
        <v>466</v>
      </c>
      <c r="N1442" s="25">
        <v>45716</v>
      </c>
      <c r="O1442" s="23" t="s">
        <v>116</v>
      </c>
      <c r="P1442" s="23" t="s">
        <v>399</v>
      </c>
      <c r="Q1442" s="35">
        <v>38946</v>
      </c>
      <c r="R1442" s="35" t="s">
        <v>8891</v>
      </c>
      <c r="S1442" s="35" t="s">
        <v>9906</v>
      </c>
      <c r="T1442" s="91" t="s">
        <v>15496</v>
      </c>
      <c r="U1442" t="e">
        <f>VLOOKUP(A1442,'PLIL_Branch List'!$C$3:$C$127,1,0)</f>
        <v>#N/A</v>
      </c>
    </row>
    <row r="1443" spans="1:21" x14ac:dyDescent="0.25">
      <c r="A1443" s="34" t="str">
        <f>INDEX(Converter!B:B,MATCH(Employees!F1443,Converter!C:C,0))</f>
        <v>Hyderabad-Somajiguda</v>
      </c>
      <c r="B1443" s="23">
        <v>1442</v>
      </c>
      <c r="C1443" s="23" t="s">
        <v>6923</v>
      </c>
      <c r="D1443" s="24">
        <v>39968</v>
      </c>
      <c r="E1443" s="23" t="s">
        <v>6934</v>
      </c>
      <c r="F1443" s="23" t="s">
        <v>539</v>
      </c>
      <c r="G1443" s="23" t="s">
        <v>435</v>
      </c>
      <c r="H1443" s="23" t="s">
        <v>451</v>
      </c>
      <c r="I1443" s="23" t="s">
        <v>449</v>
      </c>
      <c r="J1443" s="23" t="s">
        <v>1479</v>
      </c>
      <c r="K1443" s="23" t="s">
        <v>1480</v>
      </c>
      <c r="L1443" s="23" t="s">
        <v>1239</v>
      </c>
      <c r="M1443" s="23" t="s">
        <v>809</v>
      </c>
      <c r="N1443" s="25">
        <v>45719</v>
      </c>
      <c r="O1443" s="23" t="s">
        <v>539</v>
      </c>
      <c r="P1443" s="23" t="s">
        <v>517</v>
      </c>
      <c r="Q1443" s="35">
        <v>27447</v>
      </c>
      <c r="R1443" s="35" t="s">
        <v>6997</v>
      </c>
      <c r="S1443" s="35" t="s">
        <v>7028</v>
      </c>
      <c r="T1443" s="91" t="s">
        <v>15497</v>
      </c>
      <c r="U1443" t="e">
        <f>VLOOKUP(A1443,'PLIL_Branch List'!$C$3:$C$127,1,0)</f>
        <v>#N/A</v>
      </c>
    </row>
    <row r="1444" spans="1:21" x14ac:dyDescent="0.25">
      <c r="A1444" s="34" t="str">
        <f>INDEX(Converter!B:B,MATCH(Employees!F1444,Converter!C:C,0))</f>
        <v>Chandigarh</v>
      </c>
      <c r="B1444" s="23">
        <v>1443</v>
      </c>
      <c r="C1444" s="23" t="s">
        <v>6935</v>
      </c>
      <c r="D1444" s="24">
        <v>39970</v>
      </c>
      <c r="E1444" s="23" t="s">
        <v>6936</v>
      </c>
      <c r="F1444" s="23" t="s">
        <v>10</v>
      </c>
      <c r="G1444" s="23" t="s">
        <v>435</v>
      </c>
      <c r="H1444" s="23" t="s">
        <v>448</v>
      </c>
      <c r="I1444" s="23" t="s">
        <v>449</v>
      </c>
      <c r="J1444" s="23" t="s">
        <v>3047</v>
      </c>
      <c r="K1444" s="23" t="s">
        <v>6937</v>
      </c>
      <c r="L1444" s="23" t="s">
        <v>456</v>
      </c>
      <c r="M1444" s="23" t="s">
        <v>457</v>
      </c>
      <c r="N1444" s="25">
        <v>45719</v>
      </c>
      <c r="O1444" s="23" t="s">
        <v>10</v>
      </c>
      <c r="P1444" s="23" t="s">
        <v>402</v>
      </c>
      <c r="Q1444" s="35">
        <v>38790</v>
      </c>
      <c r="R1444" s="35" t="s">
        <v>6998</v>
      </c>
      <c r="S1444" s="35" t="s">
        <v>7029</v>
      </c>
      <c r="T1444" s="91" t="s">
        <v>15498</v>
      </c>
      <c r="U1444" t="str">
        <f>VLOOKUP(A1444,'PLIL_Branch List'!$C$3:$C$127,1,0)</f>
        <v>Chandigarh</v>
      </c>
    </row>
    <row r="1445" spans="1:21" x14ac:dyDescent="0.25">
      <c r="A1445" s="34" t="str">
        <f>INDEX(Converter!B:B,MATCH(Employees!F1445,Converter!C:C,0))</f>
        <v>Ambala</v>
      </c>
      <c r="B1445" s="23">
        <v>1444</v>
      </c>
      <c r="C1445" s="23" t="s">
        <v>6926</v>
      </c>
      <c r="D1445" s="24">
        <v>39986</v>
      </c>
      <c r="E1445" s="23" t="s">
        <v>6927</v>
      </c>
      <c r="F1445" s="23" t="s">
        <v>0</v>
      </c>
      <c r="G1445" s="23" t="s">
        <v>435</v>
      </c>
      <c r="H1445" s="23" t="s">
        <v>448</v>
      </c>
      <c r="I1445" s="23" t="s">
        <v>449</v>
      </c>
      <c r="J1445" s="23" t="s">
        <v>1259</v>
      </c>
      <c r="K1445" s="23" t="s">
        <v>1275</v>
      </c>
      <c r="L1445" s="23" t="s">
        <v>1276</v>
      </c>
      <c r="M1445" s="23" t="s">
        <v>398</v>
      </c>
      <c r="N1445" s="25">
        <v>45720</v>
      </c>
      <c r="O1445" s="23" t="s">
        <v>0</v>
      </c>
      <c r="P1445" s="23" t="s">
        <v>402</v>
      </c>
      <c r="Q1445" s="35">
        <v>30244</v>
      </c>
      <c r="R1445" s="35" t="s">
        <v>6999</v>
      </c>
      <c r="S1445" s="35" t="s">
        <v>7030</v>
      </c>
      <c r="T1445" s="91" t="s">
        <v>15499</v>
      </c>
      <c r="U1445" t="str">
        <f>VLOOKUP(A1445,'PLIL_Branch List'!$C$3:$C$127,1,0)</f>
        <v>Ambala</v>
      </c>
    </row>
    <row r="1446" spans="1:21" x14ac:dyDescent="0.25">
      <c r="A1446" s="34" t="str">
        <f>INDEX(Converter!B:B,MATCH(Employees!F1446,Converter!C:C,0))</f>
        <v>Thane</v>
      </c>
      <c r="B1446" s="23">
        <v>1445</v>
      </c>
      <c r="C1446" s="23" t="s">
        <v>6938</v>
      </c>
      <c r="D1446" s="24">
        <v>39988</v>
      </c>
      <c r="E1446" s="23" t="s">
        <v>6939</v>
      </c>
      <c r="F1446" s="23" t="s">
        <v>369</v>
      </c>
      <c r="G1446" s="23" t="s">
        <v>435</v>
      </c>
      <c r="H1446" s="23" t="s">
        <v>728</v>
      </c>
      <c r="I1446" s="23" t="s">
        <v>718</v>
      </c>
      <c r="J1446" s="23" t="s">
        <v>11987</v>
      </c>
      <c r="K1446" s="23" t="s">
        <v>11988</v>
      </c>
      <c r="L1446" s="23" t="s">
        <v>442</v>
      </c>
      <c r="M1446" s="23" t="s">
        <v>732</v>
      </c>
      <c r="N1446" s="25">
        <v>45719</v>
      </c>
      <c r="O1446" s="23" t="s">
        <v>369</v>
      </c>
      <c r="P1446" s="23" t="s">
        <v>399</v>
      </c>
      <c r="Q1446" s="35">
        <v>28207</v>
      </c>
      <c r="R1446" s="35" t="s">
        <v>7000</v>
      </c>
      <c r="S1446" s="35" t="s">
        <v>7031</v>
      </c>
      <c r="T1446" s="91" t="s">
        <v>15500</v>
      </c>
      <c r="U1446" t="str">
        <f>VLOOKUP(A1446,'PLIL_Branch List'!$C$3:$C$127,1,0)</f>
        <v>Thane</v>
      </c>
    </row>
    <row r="1447" spans="1:21" x14ac:dyDescent="0.25">
      <c r="A1447" s="34" t="str">
        <f>INDEX(Converter!B:B,MATCH(Employees!F1447,Converter!C:C,0))</f>
        <v>Kanpur</v>
      </c>
      <c r="B1447" s="23">
        <v>1446</v>
      </c>
      <c r="C1447" s="23" t="s">
        <v>6940</v>
      </c>
      <c r="D1447" s="24">
        <v>39993</v>
      </c>
      <c r="E1447" s="23" t="s">
        <v>6941</v>
      </c>
      <c r="F1447" s="23" t="s">
        <v>127</v>
      </c>
      <c r="G1447" s="23" t="s">
        <v>432</v>
      </c>
      <c r="H1447" s="23" t="s">
        <v>448</v>
      </c>
      <c r="I1447" s="23" t="s">
        <v>449</v>
      </c>
      <c r="J1447" s="23" t="s">
        <v>3314</v>
      </c>
      <c r="K1447" s="23" t="s">
        <v>6967</v>
      </c>
      <c r="L1447" s="23" t="s">
        <v>456</v>
      </c>
      <c r="M1447" s="23" t="s">
        <v>457</v>
      </c>
      <c r="N1447" s="25">
        <v>45722</v>
      </c>
      <c r="O1447" s="23" t="s">
        <v>127</v>
      </c>
      <c r="P1447" s="23" t="s">
        <v>516</v>
      </c>
      <c r="Q1447" s="35">
        <v>37204</v>
      </c>
      <c r="R1447" s="35" t="s">
        <v>7001</v>
      </c>
      <c r="S1447" s="35" t="s">
        <v>7032</v>
      </c>
      <c r="T1447" s="91" t="s">
        <v>15501</v>
      </c>
      <c r="U1447" t="str">
        <f>VLOOKUP(A1447,'PLIL_Branch List'!$C$3:$C$127,1,0)</f>
        <v>Kanpur</v>
      </c>
    </row>
    <row r="1448" spans="1:21" x14ac:dyDescent="0.25">
      <c r="A1448" s="34" t="str">
        <f>INDEX(Converter!B:B,MATCH(Employees!F1448,Converter!C:C,0))</f>
        <v>Rajouri</v>
      </c>
      <c r="B1448" s="23">
        <v>1447</v>
      </c>
      <c r="C1448" s="23" t="s">
        <v>6942</v>
      </c>
      <c r="D1448" s="24">
        <v>39997</v>
      </c>
      <c r="E1448" s="23" t="s">
        <v>6943</v>
      </c>
      <c r="F1448" s="23" t="s">
        <v>60</v>
      </c>
      <c r="G1448" s="23" t="s">
        <v>435</v>
      </c>
      <c r="H1448" s="23" t="s">
        <v>448</v>
      </c>
      <c r="I1448" s="23" t="s">
        <v>449</v>
      </c>
      <c r="J1448" s="23" t="s">
        <v>1796</v>
      </c>
      <c r="K1448" s="23" t="s">
        <v>477</v>
      </c>
      <c r="L1448" s="23" t="s">
        <v>458</v>
      </c>
      <c r="M1448" s="23" t="s">
        <v>459</v>
      </c>
      <c r="N1448" s="25">
        <v>45723</v>
      </c>
      <c r="O1448" s="23" t="s">
        <v>60</v>
      </c>
      <c r="P1448" s="23" t="s">
        <v>402</v>
      </c>
      <c r="Q1448" s="35">
        <v>31554</v>
      </c>
      <c r="R1448" s="35" t="s">
        <v>7002</v>
      </c>
      <c r="S1448" s="35" t="s">
        <v>7033</v>
      </c>
      <c r="T1448" s="91" t="s">
        <v>15502</v>
      </c>
      <c r="U1448" t="str">
        <f>VLOOKUP(A1448,'PLIL_Branch List'!$C$3:$C$127,1,0)</f>
        <v>Rajouri</v>
      </c>
    </row>
    <row r="1449" spans="1:21" x14ac:dyDescent="0.25">
      <c r="A1449" s="34" t="str">
        <f>INDEX(Converter!B:B,MATCH(Employees!F1449,Converter!C:C,0))</f>
        <v>Guwahati</v>
      </c>
      <c r="B1449" s="23">
        <v>1448</v>
      </c>
      <c r="C1449" s="23" t="s">
        <v>6944</v>
      </c>
      <c r="D1449" s="24">
        <v>40001</v>
      </c>
      <c r="E1449" s="23" t="s">
        <v>6945</v>
      </c>
      <c r="F1449" s="23" t="s">
        <v>34</v>
      </c>
      <c r="G1449" s="23" t="s">
        <v>435</v>
      </c>
      <c r="H1449" s="23" t="s">
        <v>8843</v>
      </c>
      <c r="I1449" s="23" t="s">
        <v>718</v>
      </c>
      <c r="J1449" s="23" t="s">
        <v>1140</v>
      </c>
      <c r="K1449" s="23" t="s">
        <v>1141</v>
      </c>
      <c r="L1449" s="23" t="s">
        <v>441</v>
      </c>
      <c r="M1449" s="23" t="s">
        <v>9202</v>
      </c>
      <c r="N1449" s="25">
        <v>45723</v>
      </c>
      <c r="O1449" s="23" t="s">
        <v>34</v>
      </c>
      <c r="P1449" s="23" t="s">
        <v>396</v>
      </c>
      <c r="Q1449" s="35">
        <v>35040</v>
      </c>
      <c r="R1449" s="35" t="s">
        <v>7003</v>
      </c>
      <c r="S1449" s="35" t="s">
        <v>7034</v>
      </c>
      <c r="T1449" s="91" t="s">
        <v>15503</v>
      </c>
      <c r="U1449" t="str">
        <f>VLOOKUP(A1449,'PLIL_Branch List'!$C$3:$C$127,1,0)</f>
        <v>Guwahati</v>
      </c>
    </row>
    <row r="1450" spans="1:21" x14ac:dyDescent="0.25">
      <c r="A1450" s="34" t="str">
        <f>INDEX(Converter!B:B,MATCH(Employees!F1450,Converter!C:C,0))</f>
        <v>Imphal</v>
      </c>
      <c r="B1450" s="23">
        <v>1449</v>
      </c>
      <c r="C1450" s="23" t="s">
        <v>6946</v>
      </c>
      <c r="D1450" s="24">
        <v>40006</v>
      </c>
      <c r="E1450" s="23" t="s">
        <v>6947</v>
      </c>
      <c r="F1450" s="23" t="s">
        <v>69</v>
      </c>
      <c r="G1450" s="23" t="s">
        <v>432</v>
      </c>
      <c r="H1450" s="23" t="s">
        <v>448</v>
      </c>
      <c r="I1450" s="23" t="s">
        <v>449</v>
      </c>
      <c r="J1450" s="23" t="s">
        <v>1880</v>
      </c>
      <c r="K1450" s="23" t="s">
        <v>6948</v>
      </c>
      <c r="L1450" s="23" t="s">
        <v>519</v>
      </c>
      <c r="M1450" s="23" t="s">
        <v>520</v>
      </c>
      <c r="N1450" s="25">
        <v>45726</v>
      </c>
      <c r="O1450" s="23" t="s">
        <v>69</v>
      </c>
      <c r="P1450" s="23" t="s">
        <v>396</v>
      </c>
      <c r="Q1450" s="35">
        <v>36586</v>
      </c>
      <c r="R1450" s="35" t="s">
        <v>7004</v>
      </c>
      <c r="S1450" s="35" t="s">
        <v>7035</v>
      </c>
      <c r="T1450" s="91" t="s">
        <v>15504</v>
      </c>
      <c r="U1450" t="str">
        <f>VLOOKUP(A1450,'PLIL_Branch List'!$C$3:$C$127,1,0)</f>
        <v>Imphal</v>
      </c>
    </row>
    <row r="1451" spans="1:21" x14ac:dyDescent="0.25">
      <c r="A1451" s="34" t="str">
        <f>INDEX(Converter!B:B,MATCH(Employees!F1451,Converter!C:C,0))</f>
        <v>Gurgaon</v>
      </c>
      <c r="B1451" s="23">
        <v>1450</v>
      </c>
      <c r="C1451" s="23" t="s">
        <v>6949</v>
      </c>
      <c r="D1451" s="24">
        <v>40009</v>
      </c>
      <c r="E1451" s="23" t="s">
        <v>6950</v>
      </c>
      <c r="F1451" s="23" t="s">
        <v>828</v>
      </c>
      <c r="G1451" s="23" t="s">
        <v>435</v>
      </c>
      <c r="H1451" s="23" t="s">
        <v>6951</v>
      </c>
      <c r="I1451" s="23" t="s">
        <v>1179</v>
      </c>
      <c r="J1451" s="23" t="s">
        <v>1180</v>
      </c>
      <c r="K1451" s="23" t="s">
        <v>1181</v>
      </c>
      <c r="L1451" s="23" t="s">
        <v>1769</v>
      </c>
      <c r="M1451" s="23" t="s">
        <v>7065</v>
      </c>
      <c r="N1451" s="25">
        <v>45733</v>
      </c>
      <c r="O1451" s="23" t="s">
        <v>828</v>
      </c>
      <c r="P1451" s="23" t="s">
        <v>434</v>
      </c>
      <c r="Q1451" s="35">
        <v>27339</v>
      </c>
      <c r="R1451" s="35" t="s">
        <v>7005</v>
      </c>
      <c r="S1451" s="35" t="s">
        <v>7053</v>
      </c>
      <c r="T1451" s="91" t="s">
        <v>15505</v>
      </c>
      <c r="U1451" t="str">
        <f>VLOOKUP(A1451,'PLIL_Branch List'!$C$3:$C$127,1,0)</f>
        <v>Gurgaon</v>
      </c>
    </row>
    <row r="1452" spans="1:21" x14ac:dyDescent="0.25">
      <c r="A1452" s="34" t="str">
        <f>INDEX(Converter!B:B,MATCH(Employees!F1452,Converter!C:C,0))</f>
        <v>Gurgaon</v>
      </c>
      <c r="B1452" s="23">
        <v>1451</v>
      </c>
      <c r="C1452" s="23" t="s">
        <v>6952</v>
      </c>
      <c r="D1452" s="24">
        <v>40010</v>
      </c>
      <c r="E1452" s="23" t="s">
        <v>6953</v>
      </c>
      <c r="F1452" s="23" t="s">
        <v>828</v>
      </c>
      <c r="G1452" s="23" t="s">
        <v>435</v>
      </c>
      <c r="H1452" s="23" t="s">
        <v>2592</v>
      </c>
      <c r="I1452" s="23" t="s">
        <v>2593</v>
      </c>
      <c r="J1452" s="23" t="s">
        <v>1180</v>
      </c>
      <c r="K1452" s="23" t="s">
        <v>1181</v>
      </c>
      <c r="L1452" s="23" t="s">
        <v>1187</v>
      </c>
      <c r="M1452" s="23" t="s">
        <v>6954</v>
      </c>
      <c r="N1452" s="25">
        <v>45735</v>
      </c>
      <c r="O1452" s="23" t="s">
        <v>828</v>
      </c>
      <c r="P1452" s="23" t="s">
        <v>434</v>
      </c>
      <c r="Q1452" s="35">
        <v>28145</v>
      </c>
      <c r="R1452" s="35" t="s">
        <v>7006</v>
      </c>
      <c r="S1452" s="35" t="s">
        <v>7054</v>
      </c>
      <c r="T1452" s="91" t="s">
        <v>15506</v>
      </c>
      <c r="U1452" t="str">
        <f>VLOOKUP(A1452,'PLIL_Branch List'!$C$3:$C$127,1,0)</f>
        <v>Gurgaon</v>
      </c>
    </row>
    <row r="1453" spans="1:21" x14ac:dyDescent="0.25">
      <c r="A1453" s="34" t="str">
        <f>INDEX(Converter!B:B,MATCH(Employees!F1453,Converter!C:C,0))</f>
        <v>Delhi-Model Town</v>
      </c>
      <c r="B1453" s="23">
        <v>1452</v>
      </c>
      <c r="C1453" s="23" t="s">
        <v>6955</v>
      </c>
      <c r="D1453" s="24">
        <v>40012</v>
      </c>
      <c r="E1453" s="23" t="s">
        <v>6956</v>
      </c>
      <c r="F1453" s="23" t="s">
        <v>333</v>
      </c>
      <c r="G1453" s="23" t="s">
        <v>435</v>
      </c>
      <c r="H1453" s="23" t="s">
        <v>8843</v>
      </c>
      <c r="I1453" s="23" t="s">
        <v>718</v>
      </c>
      <c r="J1453" s="23" t="s">
        <v>1092</v>
      </c>
      <c r="K1453" s="23" t="s">
        <v>1093</v>
      </c>
      <c r="L1453" s="23" t="s">
        <v>8887</v>
      </c>
      <c r="M1453" s="23" t="s">
        <v>8888</v>
      </c>
      <c r="N1453" s="25">
        <v>45726</v>
      </c>
      <c r="O1453" s="23" t="s">
        <v>333</v>
      </c>
      <c r="P1453" s="23" t="s">
        <v>516</v>
      </c>
      <c r="Q1453" s="35">
        <v>34580</v>
      </c>
      <c r="R1453" s="35" t="s">
        <v>7007</v>
      </c>
      <c r="S1453" s="35" t="s">
        <v>1434</v>
      </c>
      <c r="T1453" s="91" t="s">
        <v>15507</v>
      </c>
      <c r="U1453" t="e">
        <f>VLOOKUP(A1453,'PLIL_Branch List'!$C$3:$C$127,1,0)</f>
        <v>#N/A</v>
      </c>
    </row>
    <row r="1454" spans="1:21" x14ac:dyDescent="0.25">
      <c r="A1454" s="34" t="str">
        <f>INDEX(Converter!B:B,MATCH(Employees!F1454,Converter!C:C,0))</f>
        <v>Patna</v>
      </c>
      <c r="B1454" s="23">
        <v>1453</v>
      </c>
      <c r="C1454" s="23" t="s">
        <v>6957</v>
      </c>
      <c r="D1454" s="24">
        <v>40015</v>
      </c>
      <c r="E1454" s="23" t="s">
        <v>6958</v>
      </c>
      <c r="F1454" s="23" t="s">
        <v>61</v>
      </c>
      <c r="G1454" s="23" t="s">
        <v>435</v>
      </c>
      <c r="H1454" s="23" t="s">
        <v>3273</v>
      </c>
      <c r="I1454" s="23" t="s">
        <v>800</v>
      </c>
      <c r="J1454" s="23" t="s">
        <v>7708</v>
      </c>
      <c r="K1454" s="23" t="s">
        <v>7709</v>
      </c>
      <c r="L1454" s="23" t="s">
        <v>445</v>
      </c>
      <c r="M1454" s="23" t="s">
        <v>6959</v>
      </c>
      <c r="N1454" s="25">
        <v>45726</v>
      </c>
      <c r="O1454" s="23" t="s">
        <v>61</v>
      </c>
      <c r="P1454" s="23" t="s">
        <v>396</v>
      </c>
      <c r="Q1454" s="35">
        <v>33102</v>
      </c>
      <c r="R1454" s="35" t="s">
        <v>7008</v>
      </c>
      <c r="S1454" s="35" t="s">
        <v>7036</v>
      </c>
      <c r="T1454" s="91" t="s">
        <v>15508</v>
      </c>
      <c r="U1454" t="e">
        <f>VLOOKUP(A1454,'PLIL_Branch List'!$C$3:$C$127,1,0)</f>
        <v>#N/A</v>
      </c>
    </row>
    <row r="1455" spans="1:21" x14ac:dyDescent="0.25">
      <c r="A1455" s="34" t="str">
        <f>INDEX(Converter!B:B,MATCH(Employees!F1455,Converter!C:C,0))</f>
        <v>Delhi-Model Town</v>
      </c>
      <c r="B1455" s="23">
        <v>1454</v>
      </c>
      <c r="C1455" s="23" t="s">
        <v>6960</v>
      </c>
      <c r="D1455" s="24">
        <v>40017</v>
      </c>
      <c r="E1455" s="23" t="s">
        <v>6961</v>
      </c>
      <c r="F1455" s="23" t="s">
        <v>333</v>
      </c>
      <c r="G1455" s="23" t="s">
        <v>432</v>
      </c>
      <c r="H1455" s="23" t="s">
        <v>1960</v>
      </c>
      <c r="I1455" s="23" t="s">
        <v>1961</v>
      </c>
      <c r="J1455" s="23" t="s">
        <v>2185</v>
      </c>
      <c r="K1455" s="23" t="s">
        <v>2186</v>
      </c>
      <c r="L1455" s="23" t="s">
        <v>453</v>
      </c>
      <c r="M1455" s="23" t="s">
        <v>2830</v>
      </c>
      <c r="N1455" s="25">
        <v>45726</v>
      </c>
      <c r="O1455" s="23" t="s">
        <v>333</v>
      </c>
      <c r="P1455" s="23" t="s">
        <v>516</v>
      </c>
      <c r="Q1455" s="35">
        <v>37133</v>
      </c>
      <c r="R1455" s="35" t="s">
        <v>7009</v>
      </c>
      <c r="S1455" s="35" t="s">
        <v>2696</v>
      </c>
      <c r="T1455" s="91" t="s">
        <v>15509</v>
      </c>
      <c r="U1455" t="e">
        <f>VLOOKUP(A1455,'PLIL_Branch List'!$C$3:$C$127,1,0)</f>
        <v>#N/A</v>
      </c>
    </row>
    <row r="1456" spans="1:21" x14ac:dyDescent="0.25">
      <c r="A1456" s="34" t="str">
        <f>INDEX(Converter!B:B,MATCH(Employees!F1456,Converter!C:C,0))</f>
        <v>Gurdaspur</v>
      </c>
      <c r="B1456" s="23">
        <v>1455</v>
      </c>
      <c r="C1456" s="23" t="s">
        <v>6962</v>
      </c>
      <c r="D1456" s="24">
        <v>40021</v>
      </c>
      <c r="E1456" s="23" t="s">
        <v>5726</v>
      </c>
      <c r="F1456" s="23" t="s">
        <v>2</v>
      </c>
      <c r="G1456" s="23" t="s">
        <v>435</v>
      </c>
      <c r="H1456" s="23" t="s">
        <v>448</v>
      </c>
      <c r="I1456" s="23" t="s">
        <v>449</v>
      </c>
      <c r="J1456" s="23" t="s">
        <v>6595</v>
      </c>
      <c r="K1456" s="23" t="s">
        <v>3601</v>
      </c>
      <c r="L1456" s="23" t="s">
        <v>456</v>
      </c>
      <c r="M1456" s="23" t="s">
        <v>457</v>
      </c>
      <c r="N1456" s="25">
        <v>45727</v>
      </c>
      <c r="O1456" s="23" t="s">
        <v>2</v>
      </c>
      <c r="P1456" s="23" t="s">
        <v>402</v>
      </c>
      <c r="Q1456" s="35">
        <v>27754</v>
      </c>
      <c r="R1456" s="35" t="s">
        <v>7010</v>
      </c>
      <c r="S1456" s="35" t="s">
        <v>7037</v>
      </c>
      <c r="T1456" s="91" t="s">
        <v>15510</v>
      </c>
      <c r="U1456" t="str">
        <f>VLOOKUP(A1456,'PLIL_Branch List'!$C$3:$C$127,1,0)</f>
        <v>Gurdaspur</v>
      </c>
    </row>
    <row r="1457" spans="1:21" x14ac:dyDescent="0.25">
      <c r="A1457" s="34" t="str">
        <f>INDEX(Converter!B:B,MATCH(Employees!F1457,Converter!C:C,0))</f>
        <v>Guwahati</v>
      </c>
      <c r="B1457" s="23">
        <v>1456</v>
      </c>
      <c r="C1457" s="23" t="s">
        <v>6963</v>
      </c>
      <c r="D1457" s="24">
        <v>40027</v>
      </c>
      <c r="E1457" s="23" t="s">
        <v>6964</v>
      </c>
      <c r="F1457" s="23" t="s">
        <v>34</v>
      </c>
      <c r="G1457" s="23" t="s">
        <v>435</v>
      </c>
      <c r="H1457" s="23" t="s">
        <v>451</v>
      </c>
      <c r="I1457" s="23" t="s">
        <v>449</v>
      </c>
      <c r="J1457" s="23" t="s">
        <v>711</v>
      </c>
      <c r="K1457" s="23" t="s">
        <v>745</v>
      </c>
      <c r="L1457" s="23" t="s">
        <v>519</v>
      </c>
      <c r="M1457" s="23" t="s">
        <v>521</v>
      </c>
      <c r="N1457" s="25">
        <v>45728</v>
      </c>
      <c r="O1457" s="23" t="s">
        <v>34</v>
      </c>
      <c r="P1457" s="23" t="s">
        <v>396</v>
      </c>
      <c r="Q1457" s="35">
        <v>30123</v>
      </c>
      <c r="R1457" s="35" t="s">
        <v>7011</v>
      </c>
      <c r="S1457" s="35" t="s">
        <v>7038</v>
      </c>
      <c r="T1457" s="91" t="s">
        <v>15511</v>
      </c>
      <c r="U1457" t="str">
        <f>VLOOKUP(A1457,'PLIL_Branch List'!$C$3:$C$127,1,0)</f>
        <v>Guwahati</v>
      </c>
    </row>
    <row r="1458" spans="1:21" x14ac:dyDescent="0.25">
      <c r="A1458" s="34" t="str">
        <f>INDEX(Converter!B:B,MATCH(Employees!F1458,Converter!C:C,0))</f>
        <v>Gurgaon</v>
      </c>
      <c r="B1458" s="23">
        <v>1457</v>
      </c>
      <c r="C1458" s="23" t="s">
        <v>6965</v>
      </c>
      <c r="D1458" s="24">
        <v>40030</v>
      </c>
      <c r="E1458" s="23" t="s">
        <v>6966</v>
      </c>
      <c r="F1458" s="23" t="s">
        <v>828</v>
      </c>
      <c r="G1458" s="23" t="s">
        <v>435</v>
      </c>
      <c r="H1458" s="23" t="s">
        <v>1698</v>
      </c>
      <c r="I1458" s="23" t="s">
        <v>436</v>
      </c>
      <c r="J1458" s="23" t="s">
        <v>1455</v>
      </c>
      <c r="K1458" s="23" t="s">
        <v>1456</v>
      </c>
      <c r="L1458" s="23" t="s">
        <v>441</v>
      </c>
      <c r="M1458" s="23" t="s">
        <v>1893</v>
      </c>
      <c r="N1458" s="25">
        <v>45733</v>
      </c>
      <c r="O1458" s="23" t="s">
        <v>828</v>
      </c>
      <c r="P1458" s="23" t="s">
        <v>434</v>
      </c>
      <c r="Q1458" s="35">
        <v>35930</v>
      </c>
      <c r="R1458" s="35" t="s">
        <v>7012</v>
      </c>
      <c r="S1458" s="35" t="s">
        <v>7039</v>
      </c>
      <c r="T1458" s="91" t="s">
        <v>15512</v>
      </c>
      <c r="U1458" t="str">
        <f>VLOOKUP(A1458,'PLIL_Branch List'!$C$3:$C$127,1,0)</f>
        <v>Gurgaon</v>
      </c>
    </row>
    <row r="1459" spans="1:21" x14ac:dyDescent="0.25">
      <c r="A1459" s="34" t="str">
        <f>INDEX(Converter!B:B,MATCH(Employees!F1459,Converter!C:C,0))</f>
        <v>Mumbai-Ghatkoper</v>
      </c>
      <c r="B1459" s="23">
        <v>1458</v>
      </c>
      <c r="C1459" s="23" t="s">
        <v>6968</v>
      </c>
      <c r="D1459" s="24">
        <v>40040</v>
      </c>
      <c r="E1459" s="23" t="s">
        <v>6969</v>
      </c>
      <c r="F1459" s="23" t="s">
        <v>509</v>
      </c>
      <c r="G1459" s="23" t="s">
        <v>435</v>
      </c>
      <c r="H1459" s="23" t="s">
        <v>728</v>
      </c>
      <c r="I1459" s="23" t="s">
        <v>718</v>
      </c>
      <c r="J1459" s="23" t="s">
        <v>11987</v>
      </c>
      <c r="K1459" s="23" t="s">
        <v>11988</v>
      </c>
      <c r="L1459" s="23" t="s">
        <v>443</v>
      </c>
      <c r="M1459" s="23" t="s">
        <v>729</v>
      </c>
      <c r="N1459" s="25">
        <v>45733</v>
      </c>
      <c r="O1459" s="23" t="s">
        <v>509</v>
      </c>
      <c r="P1459" s="23" t="s">
        <v>399</v>
      </c>
      <c r="Q1459" s="35">
        <v>26577</v>
      </c>
      <c r="R1459" s="35" t="s">
        <v>7013</v>
      </c>
      <c r="S1459" s="35" t="s">
        <v>7040</v>
      </c>
      <c r="T1459" s="91" t="s">
        <v>15513</v>
      </c>
      <c r="U1459" t="e">
        <f>VLOOKUP(A1459,'PLIL_Branch List'!$C$3:$C$127,1,0)</f>
        <v>#N/A</v>
      </c>
    </row>
    <row r="1460" spans="1:21" x14ac:dyDescent="0.25">
      <c r="A1460" s="34" t="str">
        <f>INDEX(Converter!B:B,MATCH(Employees!F1460,Converter!C:C,0))</f>
        <v>Raipur</v>
      </c>
      <c r="B1460" s="23">
        <v>1459</v>
      </c>
      <c r="C1460" s="23" t="s">
        <v>6970</v>
      </c>
      <c r="D1460" s="24">
        <v>40041</v>
      </c>
      <c r="E1460" s="23" t="s">
        <v>6971</v>
      </c>
      <c r="F1460" s="23" t="s">
        <v>133</v>
      </c>
      <c r="G1460" s="23" t="s">
        <v>435</v>
      </c>
      <c r="H1460" s="23" t="s">
        <v>451</v>
      </c>
      <c r="I1460" s="23" t="s">
        <v>449</v>
      </c>
      <c r="J1460" s="23" t="s">
        <v>7291</v>
      </c>
      <c r="K1460" s="23" t="s">
        <v>7389</v>
      </c>
      <c r="L1460" s="23" t="s">
        <v>460</v>
      </c>
      <c r="M1460" s="23" t="s">
        <v>11935</v>
      </c>
      <c r="N1460" s="25">
        <v>45733</v>
      </c>
      <c r="O1460" s="23" t="s">
        <v>133</v>
      </c>
      <c r="P1460" s="23" t="s">
        <v>399</v>
      </c>
      <c r="Q1460" s="35">
        <v>37091</v>
      </c>
      <c r="R1460" s="35" t="s">
        <v>7014</v>
      </c>
      <c r="S1460" s="35" t="s">
        <v>7041</v>
      </c>
      <c r="T1460" s="91" t="s">
        <v>15514</v>
      </c>
      <c r="U1460" t="str">
        <f>VLOOKUP(A1460,'PLIL_Branch List'!$C$3:$C$127,1,0)</f>
        <v>Raipur</v>
      </c>
    </row>
    <row r="1461" spans="1:21" x14ac:dyDescent="0.25">
      <c r="A1461" s="34" t="str">
        <f>INDEX(Converter!B:B,MATCH(Employees!F1461,Converter!C:C,0))</f>
        <v>Silchar</v>
      </c>
      <c r="B1461" s="23">
        <v>1460</v>
      </c>
      <c r="C1461" s="23" t="s">
        <v>6972</v>
      </c>
      <c r="D1461" s="24">
        <v>40048</v>
      </c>
      <c r="E1461" s="23" t="s">
        <v>6973</v>
      </c>
      <c r="F1461" s="23" t="s">
        <v>78</v>
      </c>
      <c r="G1461" s="23" t="s">
        <v>432</v>
      </c>
      <c r="H1461" s="23" t="s">
        <v>451</v>
      </c>
      <c r="I1461" s="23" t="s">
        <v>449</v>
      </c>
      <c r="J1461" s="23" t="s">
        <v>2393</v>
      </c>
      <c r="K1461" s="23" t="s">
        <v>530</v>
      </c>
      <c r="L1461" s="23" t="s">
        <v>456</v>
      </c>
      <c r="M1461" s="23" t="s">
        <v>473</v>
      </c>
      <c r="N1461" s="25">
        <v>45733</v>
      </c>
      <c r="O1461" s="23" t="s">
        <v>78</v>
      </c>
      <c r="P1461" s="23" t="s">
        <v>396</v>
      </c>
      <c r="Q1461" s="35">
        <v>33147</v>
      </c>
      <c r="R1461" s="35" t="s">
        <v>7015</v>
      </c>
      <c r="S1461" s="35" t="s">
        <v>7042</v>
      </c>
      <c r="T1461" s="91" t="s">
        <v>15515</v>
      </c>
      <c r="U1461" t="str">
        <f>VLOOKUP(A1461,'PLIL_Branch List'!$C$3:$C$127,1,0)</f>
        <v>Silchar</v>
      </c>
    </row>
    <row r="1462" spans="1:21" x14ac:dyDescent="0.25">
      <c r="A1462" s="34" t="str">
        <f>INDEX(Converter!B:B,MATCH(Employees!F1462,Converter!C:C,0))</f>
        <v>Rajkot</v>
      </c>
      <c r="B1462" s="23">
        <v>1461</v>
      </c>
      <c r="C1462" s="23" t="s">
        <v>6974</v>
      </c>
      <c r="D1462" s="24">
        <v>40050</v>
      </c>
      <c r="E1462" s="23" t="s">
        <v>6975</v>
      </c>
      <c r="F1462" s="23" t="s">
        <v>17</v>
      </c>
      <c r="G1462" s="23" t="s">
        <v>435</v>
      </c>
      <c r="H1462" s="23" t="s">
        <v>722</v>
      </c>
      <c r="I1462" s="23" t="s">
        <v>718</v>
      </c>
      <c r="J1462" s="23" t="s">
        <v>6639</v>
      </c>
      <c r="K1462" s="23" t="s">
        <v>6791</v>
      </c>
      <c r="L1462" s="23" t="s">
        <v>458</v>
      </c>
      <c r="M1462" s="23" t="s">
        <v>742</v>
      </c>
      <c r="N1462" s="25">
        <v>45733</v>
      </c>
      <c r="O1462" s="23" t="s">
        <v>17</v>
      </c>
      <c r="P1462" s="23" t="s">
        <v>399</v>
      </c>
      <c r="Q1462" s="35">
        <v>34839</v>
      </c>
      <c r="R1462" s="35" t="s">
        <v>7016</v>
      </c>
      <c r="S1462" s="35" t="s">
        <v>9907</v>
      </c>
      <c r="T1462" s="91" t="s">
        <v>15516</v>
      </c>
      <c r="U1462" t="str">
        <f>VLOOKUP(A1462,'PLIL_Branch List'!$C$3:$C$127,1,0)</f>
        <v>Rajkot</v>
      </c>
    </row>
    <row r="1463" spans="1:21" x14ac:dyDescent="0.25">
      <c r="A1463" s="34" t="str">
        <f>INDEX(Converter!B:B,MATCH(Employees!F1463,Converter!C:C,0))</f>
        <v>Patna</v>
      </c>
      <c r="B1463" s="23">
        <v>1462</v>
      </c>
      <c r="C1463" s="23" t="s">
        <v>6976</v>
      </c>
      <c r="D1463" s="24">
        <v>40057</v>
      </c>
      <c r="E1463" s="23" t="s">
        <v>6977</v>
      </c>
      <c r="F1463" s="23" t="s">
        <v>61</v>
      </c>
      <c r="G1463" s="23" t="s">
        <v>435</v>
      </c>
      <c r="H1463" s="23" t="s">
        <v>722</v>
      </c>
      <c r="I1463" s="23" t="s">
        <v>718</v>
      </c>
      <c r="J1463" s="23" t="s">
        <v>6850</v>
      </c>
      <c r="K1463" s="23" t="s">
        <v>465</v>
      </c>
      <c r="L1463" s="23" t="s">
        <v>453</v>
      </c>
      <c r="M1463" s="23" t="s">
        <v>743</v>
      </c>
      <c r="N1463" s="25">
        <v>45733</v>
      </c>
      <c r="O1463" s="23" t="s">
        <v>61</v>
      </c>
      <c r="P1463" s="23" t="s">
        <v>396</v>
      </c>
      <c r="Q1463" s="35">
        <v>31330</v>
      </c>
      <c r="R1463" s="35" t="s">
        <v>7017</v>
      </c>
      <c r="S1463" s="35" t="s">
        <v>9908</v>
      </c>
      <c r="T1463" s="91" t="s">
        <v>15517</v>
      </c>
      <c r="U1463" t="e">
        <f>VLOOKUP(A1463,'PLIL_Branch List'!$C$3:$C$127,1,0)</f>
        <v>#N/A</v>
      </c>
    </row>
    <row r="1464" spans="1:21" x14ac:dyDescent="0.25">
      <c r="A1464" s="34" t="str">
        <f>INDEX(Converter!B:B,MATCH(Employees!F1464,Converter!C:C,0))</f>
        <v>Ahmednagar</v>
      </c>
      <c r="B1464" s="23">
        <v>1463</v>
      </c>
      <c r="C1464" s="23" t="s">
        <v>6978</v>
      </c>
      <c r="D1464" s="24">
        <v>40083</v>
      </c>
      <c r="E1464" s="23" t="s">
        <v>6979</v>
      </c>
      <c r="F1464" s="23" t="s">
        <v>21</v>
      </c>
      <c r="G1464" s="23" t="s">
        <v>432</v>
      </c>
      <c r="H1464" s="23" t="s">
        <v>448</v>
      </c>
      <c r="I1464" s="23" t="s">
        <v>449</v>
      </c>
      <c r="J1464" s="23" t="s">
        <v>1694</v>
      </c>
      <c r="K1464" s="23" t="s">
        <v>1695</v>
      </c>
      <c r="L1464" s="23" t="s">
        <v>519</v>
      </c>
      <c r="M1464" s="23" t="s">
        <v>520</v>
      </c>
      <c r="N1464" s="25">
        <v>45737</v>
      </c>
      <c r="O1464" s="23" t="s">
        <v>21</v>
      </c>
      <c r="P1464" s="23" t="s">
        <v>399</v>
      </c>
      <c r="Q1464" s="35">
        <v>33610</v>
      </c>
      <c r="R1464" s="35" t="s">
        <v>7018</v>
      </c>
      <c r="S1464" s="35" t="s">
        <v>7043</v>
      </c>
      <c r="T1464" s="91" t="s">
        <v>15518</v>
      </c>
      <c r="U1464" t="str">
        <f>VLOOKUP(A1464,'PLIL_Branch List'!$C$3:$C$127,1,0)</f>
        <v>Ahmednagar</v>
      </c>
    </row>
    <row r="1465" spans="1:21" x14ac:dyDescent="0.25">
      <c r="A1465" s="34" t="str">
        <f>INDEX(Converter!B:B,MATCH(Employees!F1465,Converter!C:C,0))</f>
        <v>Patiala</v>
      </c>
      <c r="B1465" s="23">
        <v>1464</v>
      </c>
      <c r="C1465" s="23" t="s">
        <v>6920</v>
      </c>
      <c r="D1465" s="24">
        <v>40087</v>
      </c>
      <c r="E1465" s="23" t="s">
        <v>6921</v>
      </c>
      <c r="F1465" s="23" t="s">
        <v>9</v>
      </c>
      <c r="G1465" s="23" t="s">
        <v>435</v>
      </c>
      <c r="H1465" s="23" t="s">
        <v>448</v>
      </c>
      <c r="I1465" s="23" t="s">
        <v>449</v>
      </c>
      <c r="J1465" s="23" t="s">
        <v>1361</v>
      </c>
      <c r="K1465" s="23" t="s">
        <v>1362</v>
      </c>
      <c r="L1465" s="23" t="s">
        <v>460</v>
      </c>
      <c r="M1465" s="23" t="s">
        <v>461</v>
      </c>
      <c r="N1465" s="25">
        <v>45740</v>
      </c>
      <c r="O1465" s="23" t="s">
        <v>9</v>
      </c>
      <c r="P1465" s="23" t="s">
        <v>402</v>
      </c>
      <c r="Q1465" s="35">
        <v>37080</v>
      </c>
      <c r="R1465" s="35" t="s">
        <v>7019</v>
      </c>
      <c r="S1465" s="35" t="s">
        <v>7044</v>
      </c>
      <c r="T1465" s="91" t="s">
        <v>15519</v>
      </c>
      <c r="U1465" t="str">
        <f>VLOOKUP(A1465,'PLIL_Branch List'!$C$3:$C$127,1,0)</f>
        <v>Patiala</v>
      </c>
    </row>
    <row r="1466" spans="1:21" x14ac:dyDescent="0.25">
      <c r="A1466" s="34" t="str">
        <f>INDEX(Converter!B:B,MATCH(Employees!F1466,Converter!C:C,0))</f>
        <v>Gurgaon Sec-29</v>
      </c>
      <c r="B1466" s="23">
        <v>1465</v>
      </c>
      <c r="C1466" s="23" t="s">
        <v>6980</v>
      </c>
      <c r="D1466" s="24">
        <v>40088</v>
      </c>
      <c r="E1466" s="23" t="s">
        <v>6919</v>
      </c>
      <c r="F1466" s="23" t="s">
        <v>322</v>
      </c>
      <c r="G1466" s="23" t="s">
        <v>435</v>
      </c>
      <c r="H1466" s="23" t="s">
        <v>728</v>
      </c>
      <c r="I1466" s="23" t="s">
        <v>718</v>
      </c>
      <c r="J1466" s="23" t="s">
        <v>11964</v>
      </c>
      <c r="K1466" s="23" t="s">
        <v>11965</v>
      </c>
      <c r="L1466" s="23" t="s">
        <v>443</v>
      </c>
      <c r="M1466" s="23" t="s">
        <v>729</v>
      </c>
      <c r="N1466" s="25">
        <v>45740</v>
      </c>
      <c r="O1466" s="23" t="s">
        <v>322</v>
      </c>
      <c r="P1466" s="23" t="s">
        <v>516</v>
      </c>
      <c r="Q1466" s="35">
        <v>30825</v>
      </c>
      <c r="R1466" s="35" t="s">
        <v>7020</v>
      </c>
      <c r="S1466" s="35" t="s">
        <v>7045</v>
      </c>
      <c r="T1466" s="91" t="s">
        <v>15520</v>
      </c>
      <c r="U1466" t="str">
        <f>VLOOKUP(A1466,'PLIL_Branch List'!$C$3:$C$127,1,0)</f>
        <v>Gurgaon Sec-29</v>
      </c>
    </row>
    <row r="1467" spans="1:21" x14ac:dyDescent="0.25">
      <c r="A1467" s="34" t="str">
        <f>INDEX(Converter!B:B,MATCH(Employees!F1467,Converter!C:C,0))</f>
        <v>Ghaziabad</v>
      </c>
      <c r="B1467" s="23">
        <v>1466</v>
      </c>
      <c r="C1467" s="23" t="s">
        <v>6981</v>
      </c>
      <c r="D1467" s="24">
        <v>40098</v>
      </c>
      <c r="E1467" s="23" t="s">
        <v>720</v>
      </c>
      <c r="F1467" s="23" t="s">
        <v>123</v>
      </c>
      <c r="G1467" s="23" t="s">
        <v>435</v>
      </c>
      <c r="H1467" s="23" t="s">
        <v>8681</v>
      </c>
      <c r="I1467" s="23" t="s">
        <v>8681</v>
      </c>
      <c r="J1467" s="23" t="s">
        <v>8699</v>
      </c>
      <c r="K1467" s="23" t="s">
        <v>3252</v>
      </c>
      <c r="L1467" s="23" t="s">
        <v>445</v>
      </c>
      <c r="M1467" s="23" t="s">
        <v>472</v>
      </c>
      <c r="N1467" s="25">
        <v>45740</v>
      </c>
      <c r="O1467" s="23" t="s">
        <v>123</v>
      </c>
      <c r="P1467" s="23" t="s">
        <v>516</v>
      </c>
      <c r="Q1467" s="35">
        <v>35748</v>
      </c>
      <c r="R1467" s="35" t="s">
        <v>7021</v>
      </c>
      <c r="S1467" s="35" t="s">
        <v>7046</v>
      </c>
      <c r="T1467" s="91" t="s">
        <v>15521</v>
      </c>
      <c r="U1467" t="str">
        <f>VLOOKUP(A1467,'PLIL_Branch List'!$C$3:$C$127,1,0)</f>
        <v>Ghaziabad</v>
      </c>
    </row>
    <row r="1468" spans="1:21" x14ac:dyDescent="0.25">
      <c r="A1468" s="34" t="str">
        <f>INDEX(Converter!B:B,MATCH(Employees!F1468,Converter!C:C,0))</f>
        <v>Indore</v>
      </c>
      <c r="B1468" s="23">
        <v>1467</v>
      </c>
      <c r="C1468" s="23" t="s">
        <v>6982</v>
      </c>
      <c r="D1468" s="24">
        <v>40099</v>
      </c>
      <c r="E1468" s="23" t="s">
        <v>6983</v>
      </c>
      <c r="F1468" s="23" t="s">
        <v>22</v>
      </c>
      <c r="G1468" s="23" t="s">
        <v>432</v>
      </c>
      <c r="H1468" s="23" t="s">
        <v>451</v>
      </c>
      <c r="I1468" s="23" t="s">
        <v>449</v>
      </c>
      <c r="J1468" s="23" t="s">
        <v>2543</v>
      </c>
      <c r="K1468" s="23" t="s">
        <v>2544</v>
      </c>
      <c r="L1468" s="23" t="s">
        <v>460</v>
      </c>
      <c r="M1468" s="23" t="s">
        <v>11935</v>
      </c>
      <c r="N1468" s="25">
        <v>45740</v>
      </c>
      <c r="O1468" s="23" t="s">
        <v>22</v>
      </c>
      <c r="P1468" s="23" t="s">
        <v>399</v>
      </c>
      <c r="Q1468" s="35">
        <v>36901</v>
      </c>
      <c r="R1468" s="35" t="s">
        <v>7022</v>
      </c>
      <c r="S1468" s="35" t="s">
        <v>7047</v>
      </c>
      <c r="T1468" s="91" t="s">
        <v>15522</v>
      </c>
      <c r="U1468" t="str">
        <f>VLOOKUP(A1468,'PLIL_Branch List'!$C$3:$C$127,1,0)</f>
        <v>Indore</v>
      </c>
    </row>
    <row r="1469" spans="1:21" x14ac:dyDescent="0.25">
      <c r="A1469" s="34" t="str">
        <f>INDEX(Converter!B:B,MATCH(Employees!F1469,Converter!C:C,0))</f>
        <v>Raipur</v>
      </c>
      <c r="B1469" s="23">
        <v>1468</v>
      </c>
      <c r="C1469" s="23" t="s">
        <v>6985</v>
      </c>
      <c r="D1469" s="24">
        <v>40105</v>
      </c>
      <c r="E1469" s="23" t="s">
        <v>6986</v>
      </c>
      <c r="F1469" s="23" t="s">
        <v>133</v>
      </c>
      <c r="G1469" s="23" t="s">
        <v>432</v>
      </c>
      <c r="H1469" s="23" t="s">
        <v>451</v>
      </c>
      <c r="I1469" s="23" t="s">
        <v>449</v>
      </c>
      <c r="J1469" s="23" t="s">
        <v>2160</v>
      </c>
      <c r="K1469" s="23" t="s">
        <v>2161</v>
      </c>
      <c r="L1469" s="23" t="s">
        <v>456</v>
      </c>
      <c r="M1469" s="23" t="s">
        <v>473</v>
      </c>
      <c r="N1469" s="25">
        <v>45741</v>
      </c>
      <c r="O1469" s="23" t="s">
        <v>133</v>
      </c>
      <c r="P1469" s="23" t="s">
        <v>399</v>
      </c>
      <c r="Q1469" s="35">
        <v>33787</v>
      </c>
      <c r="R1469" s="35" t="s">
        <v>7023</v>
      </c>
      <c r="S1469" s="35" t="s">
        <v>7048</v>
      </c>
      <c r="T1469" s="91" t="s">
        <v>15523</v>
      </c>
      <c r="U1469" t="str">
        <f>VLOOKUP(A1469,'PLIL_Branch List'!$C$3:$C$127,1,0)</f>
        <v>Raipur</v>
      </c>
    </row>
    <row r="1470" spans="1:21" x14ac:dyDescent="0.25">
      <c r="A1470" s="34" t="str">
        <f>INDEX(Converter!B:B,MATCH(Employees!F1470,Converter!C:C,0))</f>
        <v>Deolali</v>
      </c>
      <c r="B1470" s="23">
        <v>1469</v>
      </c>
      <c r="C1470" s="23" t="s">
        <v>6987</v>
      </c>
      <c r="D1470" s="24">
        <v>40111</v>
      </c>
      <c r="E1470" s="23" t="s">
        <v>6988</v>
      </c>
      <c r="F1470" s="23" t="s">
        <v>63</v>
      </c>
      <c r="G1470" s="23" t="s">
        <v>435</v>
      </c>
      <c r="H1470" s="23" t="s">
        <v>448</v>
      </c>
      <c r="I1470" s="23" t="s">
        <v>449</v>
      </c>
      <c r="J1470" s="23" t="s">
        <v>1504</v>
      </c>
      <c r="K1470" s="23" t="s">
        <v>3309</v>
      </c>
      <c r="L1470" s="23" t="s">
        <v>519</v>
      </c>
      <c r="M1470" s="23" t="s">
        <v>520</v>
      </c>
      <c r="N1470" s="25">
        <v>45742</v>
      </c>
      <c r="O1470" s="23" t="s">
        <v>63</v>
      </c>
      <c r="P1470" s="23" t="s">
        <v>399</v>
      </c>
      <c r="Q1470" s="35">
        <v>29374</v>
      </c>
      <c r="R1470" s="35" t="s">
        <v>7024</v>
      </c>
      <c r="S1470" s="35" t="s">
        <v>7049</v>
      </c>
      <c r="T1470" s="91" t="s">
        <v>15524</v>
      </c>
      <c r="U1470" t="str">
        <f>VLOOKUP(A1470,'PLIL_Branch List'!$C$3:$C$127,1,0)</f>
        <v>Deolali</v>
      </c>
    </row>
    <row r="1471" spans="1:21" x14ac:dyDescent="0.25">
      <c r="A1471" s="34" t="str">
        <f>INDEX(Converter!B:B,MATCH(Employees!F1471,Converter!C:C,0))</f>
        <v>Mumbai-Chakala</v>
      </c>
      <c r="B1471" s="23">
        <v>1470</v>
      </c>
      <c r="C1471" s="23" t="s">
        <v>6989</v>
      </c>
      <c r="D1471" s="24">
        <v>40113</v>
      </c>
      <c r="E1471" s="23" t="s">
        <v>6990</v>
      </c>
      <c r="F1471" s="23" t="s">
        <v>538</v>
      </c>
      <c r="G1471" s="23" t="s">
        <v>432</v>
      </c>
      <c r="H1471" s="23" t="s">
        <v>1110</v>
      </c>
      <c r="I1471" s="23" t="s">
        <v>1919</v>
      </c>
      <c r="J1471" s="23" t="s">
        <v>6585</v>
      </c>
      <c r="K1471" s="23" t="s">
        <v>6586</v>
      </c>
      <c r="L1471" s="23" t="s">
        <v>453</v>
      </c>
      <c r="M1471" s="23" t="s">
        <v>1111</v>
      </c>
      <c r="N1471" s="25">
        <v>45740</v>
      </c>
      <c r="O1471" s="23" t="s">
        <v>538</v>
      </c>
      <c r="P1471" s="23" t="s">
        <v>399</v>
      </c>
      <c r="Q1471" s="35">
        <v>34447</v>
      </c>
      <c r="R1471" s="35" t="s">
        <v>7025</v>
      </c>
      <c r="S1471" s="35" t="s">
        <v>7050</v>
      </c>
      <c r="T1471" s="91" t="s">
        <v>15525</v>
      </c>
      <c r="U1471" t="str">
        <f>VLOOKUP(A1471,'PLIL_Branch List'!$C$3:$C$127,1,0)</f>
        <v>Mumbai-Chakala</v>
      </c>
    </row>
    <row r="1472" spans="1:21" x14ac:dyDescent="0.25">
      <c r="A1472" s="34" t="str">
        <f>INDEX(Converter!B:B,MATCH(Employees!F1472,Converter!C:C,0))</f>
        <v>Gurgaon</v>
      </c>
      <c r="B1472" s="23">
        <v>1471</v>
      </c>
      <c r="C1472" s="23" t="s">
        <v>7066</v>
      </c>
      <c r="D1472" s="24">
        <v>40121</v>
      </c>
      <c r="E1472" s="23" t="s">
        <v>7067</v>
      </c>
      <c r="F1472" s="23" t="s">
        <v>828</v>
      </c>
      <c r="G1472" s="23" t="s">
        <v>435</v>
      </c>
      <c r="H1472" s="23" t="s">
        <v>8382</v>
      </c>
      <c r="I1472" s="23" t="s">
        <v>1253</v>
      </c>
      <c r="J1472" s="23" t="s">
        <v>10209</v>
      </c>
      <c r="K1472" s="23" t="s">
        <v>10210</v>
      </c>
      <c r="L1472" s="23" t="s">
        <v>441</v>
      </c>
      <c r="M1472" s="23" t="s">
        <v>7068</v>
      </c>
      <c r="N1472" s="25">
        <v>45748</v>
      </c>
      <c r="O1472" s="23" t="s">
        <v>828</v>
      </c>
      <c r="P1472" s="23" t="s">
        <v>434</v>
      </c>
      <c r="Q1472" s="35">
        <v>34137</v>
      </c>
      <c r="R1472" s="35" t="s">
        <v>7115</v>
      </c>
      <c r="S1472" s="35" t="s">
        <v>1871</v>
      </c>
      <c r="T1472" s="91" t="s">
        <v>15526</v>
      </c>
      <c r="U1472" t="str">
        <f>VLOOKUP(A1472,'PLIL_Branch List'!$C$3:$C$127,1,0)</f>
        <v>Gurgaon</v>
      </c>
    </row>
    <row r="1473" spans="1:21" x14ac:dyDescent="0.25">
      <c r="A1473" s="34" t="str">
        <f>INDEX(Converter!B:B,MATCH(Employees!F1473,Converter!C:C,0))</f>
        <v>Ajmer-Nasirabad</v>
      </c>
      <c r="B1473" s="23">
        <v>1472</v>
      </c>
      <c r="C1473" s="23" t="s">
        <v>6991</v>
      </c>
      <c r="D1473" s="24">
        <v>40127</v>
      </c>
      <c r="E1473" s="23" t="s">
        <v>6992</v>
      </c>
      <c r="F1473" s="23" t="s">
        <v>112</v>
      </c>
      <c r="G1473" s="23" t="s">
        <v>435</v>
      </c>
      <c r="H1473" s="23" t="s">
        <v>448</v>
      </c>
      <c r="I1473" s="23" t="s">
        <v>449</v>
      </c>
      <c r="J1473" s="23" t="s">
        <v>1512</v>
      </c>
      <c r="K1473" s="23" t="s">
        <v>1513</v>
      </c>
      <c r="L1473" s="23" t="s">
        <v>519</v>
      </c>
      <c r="M1473" s="23" t="s">
        <v>520</v>
      </c>
      <c r="N1473" s="25">
        <v>45745</v>
      </c>
      <c r="O1473" s="23" t="s">
        <v>112</v>
      </c>
      <c r="P1473" s="23" t="s">
        <v>516</v>
      </c>
      <c r="Q1473" s="35">
        <v>26336</v>
      </c>
      <c r="R1473" s="35" t="s">
        <v>7055</v>
      </c>
      <c r="S1473" s="35" t="s">
        <v>7052</v>
      </c>
      <c r="T1473" s="91" t="s">
        <v>15527</v>
      </c>
      <c r="U1473" t="e">
        <f>VLOOKUP(A1473,'PLIL_Branch List'!$C$3:$C$127,1,0)</f>
        <v>#N/A</v>
      </c>
    </row>
    <row r="1474" spans="1:21" x14ac:dyDescent="0.25">
      <c r="A1474" s="34" t="str">
        <f>INDEX(Converter!B:B,MATCH(Employees!F1474,Converter!C:C,0))</f>
        <v>Gurgaon</v>
      </c>
      <c r="B1474" s="23">
        <v>1473</v>
      </c>
      <c r="C1474" s="23" t="s">
        <v>7069</v>
      </c>
      <c r="D1474" s="24">
        <v>40128</v>
      </c>
      <c r="E1474" s="23" t="s">
        <v>7070</v>
      </c>
      <c r="F1474" s="23" t="s">
        <v>828</v>
      </c>
      <c r="G1474" s="23" t="s">
        <v>435</v>
      </c>
      <c r="H1474" s="23" t="s">
        <v>8398</v>
      </c>
      <c r="I1474" s="23" t="s">
        <v>1253</v>
      </c>
      <c r="J1474" s="23" t="s">
        <v>3248</v>
      </c>
      <c r="K1474" s="23" t="s">
        <v>3249</v>
      </c>
      <c r="L1474" s="23" t="s">
        <v>442</v>
      </c>
      <c r="M1474" s="23" t="s">
        <v>7071</v>
      </c>
      <c r="N1474" s="25">
        <v>45756</v>
      </c>
      <c r="O1474" s="23" t="s">
        <v>828</v>
      </c>
      <c r="P1474" s="23" t="s">
        <v>434</v>
      </c>
      <c r="Q1474" s="35">
        <v>31454</v>
      </c>
      <c r="R1474" s="35" t="s">
        <v>7116</v>
      </c>
      <c r="S1474" s="35" t="s">
        <v>7138</v>
      </c>
      <c r="T1474" s="91" t="s">
        <v>15528</v>
      </c>
      <c r="U1474" t="str">
        <f>VLOOKUP(A1474,'PLIL_Branch List'!$C$3:$C$127,1,0)</f>
        <v>Gurgaon</v>
      </c>
    </row>
    <row r="1475" spans="1:21" x14ac:dyDescent="0.25">
      <c r="A1475" s="34" t="str">
        <f>INDEX(Converter!B:B,MATCH(Employees!F1475,Converter!C:C,0))</f>
        <v>Bikaner-2</v>
      </c>
      <c r="B1475" s="23">
        <v>1474</v>
      </c>
      <c r="C1475" s="23" t="s">
        <v>6993</v>
      </c>
      <c r="D1475" s="24">
        <v>40129</v>
      </c>
      <c r="E1475" s="23" t="s">
        <v>6994</v>
      </c>
      <c r="F1475" s="23" t="s">
        <v>25</v>
      </c>
      <c r="G1475" s="23" t="s">
        <v>432</v>
      </c>
      <c r="H1475" s="23" t="s">
        <v>448</v>
      </c>
      <c r="I1475" s="23" t="s">
        <v>449</v>
      </c>
      <c r="J1475" s="23" t="s">
        <v>6880</v>
      </c>
      <c r="K1475" s="23" t="s">
        <v>6929</v>
      </c>
      <c r="L1475" s="23" t="s">
        <v>456</v>
      </c>
      <c r="M1475" s="23" t="s">
        <v>457</v>
      </c>
      <c r="N1475" s="25">
        <v>45743</v>
      </c>
      <c r="O1475" s="23" t="s">
        <v>25</v>
      </c>
      <c r="P1475" s="23" t="s">
        <v>516</v>
      </c>
      <c r="Q1475" s="35">
        <v>33800</v>
      </c>
      <c r="R1475" s="35" t="s">
        <v>7056</v>
      </c>
      <c r="S1475" s="35" t="s">
        <v>5772</v>
      </c>
      <c r="T1475" s="91" t="s">
        <v>15529</v>
      </c>
      <c r="U1475" t="str">
        <f>VLOOKUP(A1475,'PLIL_Branch List'!$C$3:$C$127,1,0)</f>
        <v>Bikaner-2</v>
      </c>
    </row>
    <row r="1476" spans="1:21" x14ac:dyDescent="0.25">
      <c r="A1476" s="34" t="str">
        <f>INDEX(Converter!B:B,MATCH(Employees!F1476,Converter!C:C,0))</f>
        <v>Gurgaon</v>
      </c>
      <c r="B1476" s="23">
        <v>1475</v>
      </c>
      <c r="C1476" s="23" t="s">
        <v>7072</v>
      </c>
      <c r="D1476" s="24">
        <v>40133</v>
      </c>
      <c r="E1476" s="23" t="s">
        <v>7073</v>
      </c>
      <c r="F1476" s="23" t="s">
        <v>828</v>
      </c>
      <c r="G1476" s="23" t="s">
        <v>435</v>
      </c>
      <c r="H1476" s="23" t="s">
        <v>1960</v>
      </c>
      <c r="I1476" s="23" t="s">
        <v>1961</v>
      </c>
      <c r="J1476" s="23" t="s">
        <v>2155</v>
      </c>
      <c r="K1476" s="23" t="s">
        <v>2156</v>
      </c>
      <c r="L1476" s="23" t="s">
        <v>447</v>
      </c>
      <c r="M1476" s="23" t="s">
        <v>1939</v>
      </c>
      <c r="N1476" s="25">
        <v>45748</v>
      </c>
      <c r="O1476" s="23" t="s">
        <v>828</v>
      </c>
      <c r="P1476" s="23" t="s">
        <v>434</v>
      </c>
      <c r="Q1476" s="35">
        <v>34419</v>
      </c>
      <c r="R1476" s="35" t="s">
        <v>7117</v>
      </c>
      <c r="S1476" s="35" t="s">
        <v>7139</v>
      </c>
      <c r="T1476" s="91" t="s">
        <v>15530</v>
      </c>
      <c r="U1476" t="str">
        <f>VLOOKUP(A1476,'PLIL_Branch List'!$C$3:$C$127,1,0)</f>
        <v>Gurgaon</v>
      </c>
    </row>
    <row r="1477" spans="1:21" x14ac:dyDescent="0.25">
      <c r="A1477" s="34" t="str">
        <f>INDEX(Converter!B:B,MATCH(Employees!F1477,Converter!C:C,0))</f>
        <v>Jalandhar</v>
      </c>
      <c r="B1477" s="23">
        <v>1476</v>
      </c>
      <c r="C1477" s="23" t="s">
        <v>7074</v>
      </c>
      <c r="D1477" s="24">
        <v>40143</v>
      </c>
      <c r="E1477" s="23" t="s">
        <v>2024</v>
      </c>
      <c r="F1477" s="23" t="s">
        <v>6</v>
      </c>
      <c r="G1477" s="23" t="s">
        <v>435</v>
      </c>
      <c r="H1477" s="23" t="s">
        <v>448</v>
      </c>
      <c r="I1477" s="23" t="s">
        <v>449</v>
      </c>
      <c r="J1477" s="23" t="s">
        <v>1352</v>
      </c>
      <c r="K1477" s="23" t="s">
        <v>1353</v>
      </c>
      <c r="L1477" s="23" t="s">
        <v>460</v>
      </c>
      <c r="M1477" s="23" t="s">
        <v>461</v>
      </c>
      <c r="N1477" s="25">
        <v>45754</v>
      </c>
      <c r="O1477" s="23" t="s">
        <v>6</v>
      </c>
      <c r="P1477" s="23" t="s">
        <v>402</v>
      </c>
      <c r="Q1477" s="35">
        <v>26260</v>
      </c>
      <c r="R1477" s="35" t="s">
        <v>7118</v>
      </c>
      <c r="S1477" s="35" t="s">
        <v>5514</v>
      </c>
      <c r="T1477" s="91" t="s">
        <v>15531</v>
      </c>
      <c r="U1477" t="str">
        <f>VLOOKUP(A1477,'PLIL_Branch List'!$C$3:$C$127,1,0)</f>
        <v>Jalandhar</v>
      </c>
    </row>
    <row r="1478" spans="1:21" x14ac:dyDescent="0.25">
      <c r="A1478" s="34" t="str">
        <f>INDEX(Converter!B:B,MATCH(Employees!F1478,Converter!C:C,0))</f>
        <v>Surat</v>
      </c>
      <c r="B1478" s="23">
        <v>1477</v>
      </c>
      <c r="C1478" s="23" t="s">
        <v>7075</v>
      </c>
      <c r="D1478" s="24">
        <v>40144</v>
      </c>
      <c r="E1478" s="23" t="s">
        <v>7076</v>
      </c>
      <c r="F1478" s="23" t="s">
        <v>16</v>
      </c>
      <c r="G1478" s="23" t="s">
        <v>435</v>
      </c>
      <c r="H1478" s="23" t="s">
        <v>404</v>
      </c>
      <c r="I1478" s="23" t="s">
        <v>436</v>
      </c>
      <c r="J1478" s="23" t="s">
        <v>1441</v>
      </c>
      <c r="K1478" s="23" t="s">
        <v>1442</v>
      </c>
      <c r="L1478" s="23" t="s">
        <v>441</v>
      </c>
      <c r="M1478" s="23" t="s">
        <v>1329</v>
      </c>
      <c r="N1478" s="25">
        <v>45754</v>
      </c>
      <c r="O1478" s="23" t="s">
        <v>16</v>
      </c>
      <c r="P1478" s="23" t="s">
        <v>399</v>
      </c>
      <c r="Q1478" s="35">
        <v>28397</v>
      </c>
      <c r="R1478" s="35" t="s">
        <v>7119</v>
      </c>
      <c r="S1478" s="35" t="s">
        <v>9909</v>
      </c>
      <c r="T1478" s="91" t="s">
        <v>15532</v>
      </c>
      <c r="U1478" t="str">
        <f>VLOOKUP(A1478,'PLIL_Branch List'!$C$3:$C$127,1,0)</f>
        <v>Surat</v>
      </c>
    </row>
    <row r="1479" spans="1:21" x14ac:dyDescent="0.25">
      <c r="A1479" s="34" t="str">
        <f>INDEX(Converter!B:B,MATCH(Employees!F1479,Converter!C:C,0))</f>
        <v>Chapra</v>
      </c>
      <c r="B1479" s="23">
        <v>1478</v>
      </c>
      <c r="C1479" s="23" t="s">
        <v>7077</v>
      </c>
      <c r="D1479" s="24">
        <v>40159</v>
      </c>
      <c r="E1479" s="23" t="s">
        <v>6621</v>
      </c>
      <c r="F1479" s="23" t="s">
        <v>810</v>
      </c>
      <c r="G1479" s="23" t="s">
        <v>435</v>
      </c>
      <c r="H1479" s="23" t="s">
        <v>404</v>
      </c>
      <c r="I1479" s="23" t="s">
        <v>436</v>
      </c>
      <c r="J1479" s="23" t="s">
        <v>1625</v>
      </c>
      <c r="K1479" s="23" t="s">
        <v>1626</v>
      </c>
      <c r="L1479" s="23" t="s">
        <v>2973</v>
      </c>
      <c r="M1479" s="23" t="s">
        <v>2974</v>
      </c>
      <c r="N1479" s="25">
        <v>45754</v>
      </c>
      <c r="O1479" s="23" t="s">
        <v>810</v>
      </c>
      <c r="P1479" s="23" t="s">
        <v>396</v>
      </c>
      <c r="Q1479" s="35">
        <v>35404</v>
      </c>
      <c r="R1479" s="35" t="s">
        <v>7120</v>
      </c>
      <c r="S1479" s="35" t="s">
        <v>9910</v>
      </c>
      <c r="T1479" s="91" t="s">
        <v>15533</v>
      </c>
      <c r="U1479" t="str">
        <f>VLOOKUP(A1479,'PLIL_Branch List'!$C$3:$C$127,1,0)</f>
        <v>Chapra</v>
      </c>
    </row>
    <row r="1480" spans="1:21" x14ac:dyDescent="0.25">
      <c r="A1480" s="34" t="str">
        <f>INDEX(Converter!B:B,MATCH(Employees!F1480,Converter!C:C,0))</f>
        <v>Noida</v>
      </c>
      <c r="B1480" s="23">
        <v>1479</v>
      </c>
      <c r="C1480" s="23" t="s">
        <v>7078</v>
      </c>
      <c r="D1480" s="24">
        <v>40166</v>
      </c>
      <c r="E1480" s="23" t="s">
        <v>7079</v>
      </c>
      <c r="F1480" s="23" t="s">
        <v>132</v>
      </c>
      <c r="G1480" s="23" t="s">
        <v>435</v>
      </c>
      <c r="H1480" s="23" t="s">
        <v>8681</v>
      </c>
      <c r="I1480" s="23" t="s">
        <v>8681</v>
      </c>
      <c r="J1480" s="23" t="s">
        <v>9573</v>
      </c>
      <c r="K1480" s="23" t="s">
        <v>10211</v>
      </c>
      <c r="L1480" s="23" t="s">
        <v>1239</v>
      </c>
      <c r="M1480" s="23" t="s">
        <v>2900</v>
      </c>
      <c r="N1480" s="25">
        <v>45761</v>
      </c>
      <c r="O1480" s="23" t="s">
        <v>132</v>
      </c>
      <c r="P1480" s="23" t="s">
        <v>516</v>
      </c>
      <c r="Q1480" s="35">
        <v>30541</v>
      </c>
      <c r="R1480" s="35" t="s">
        <v>7121</v>
      </c>
      <c r="S1480" s="35" t="s">
        <v>7141</v>
      </c>
      <c r="T1480" s="91" t="s">
        <v>15534</v>
      </c>
      <c r="U1480" t="str">
        <f>VLOOKUP(A1480,'PLIL_Branch List'!$C$3:$C$127,1,0)</f>
        <v>Noida</v>
      </c>
    </row>
    <row r="1481" spans="1:21" x14ac:dyDescent="0.25">
      <c r="A1481" s="34" t="str">
        <f>INDEX(Converter!B:B,MATCH(Employees!F1481,Converter!C:C,0))</f>
        <v>Raipur</v>
      </c>
      <c r="B1481" s="23">
        <v>1480</v>
      </c>
      <c r="C1481" s="23" t="s">
        <v>7081</v>
      </c>
      <c r="D1481" s="24">
        <v>40169</v>
      </c>
      <c r="E1481" s="23" t="s">
        <v>7082</v>
      </c>
      <c r="F1481" s="23" t="s">
        <v>133</v>
      </c>
      <c r="G1481" s="23" t="s">
        <v>435</v>
      </c>
      <c r="H1481" s="23" t="s">
        <v>451</v>
      </c>
      <c r="I1481" s="23" t="s">
        <v>449</v>
      </c>
      <c r="J1481" s="23" t="s">
        <v>2056</v>
      </c>
      <c r="K1481" s="23" t="s">
        <v>2074</v>
      </c>
      <c r="L1481" s="23" t="s">
        <v>1276</v>
      </c>
      <c r="M1481" s="23" t="s">
        <v>413</v>
      </c>
      <c r="N1481" s="25">
        <v>45761</v>
      </c>
      <c r="O1481" s="23" t="s">
        <v>133</v>
      </c>
      <c r="P1481" s="23" t="s">
        <v>399</v>
      </c>
      <c r="Q1481" s="35">
        <v>27753</v>
      </c>
      <c r="R1481" s="35" t="s">
        <v>7122</v>
      </c>
      <c r="S1481" s="35" t="s">
        <v>7142</v>
      </c>
      <c r="T1481" s="91" t="s">
        <v>15535</v>
      </c>
      <c r="U1481" t="str">
        <f>VLOOKUP(A1481,'PLIL_Branch List'!$C$3:$C$127,1,0)</f>
        <v>Raipur</v>
      </c>
    </row>
    <row r="1482" spans="1:21" x14ac:dyDescent="0.25">
      <c r="A1482" s="34" t="str">
        <f>INDEX(Converter!B:B,MATCH(Employees!F1482,Converter!C:C,0))</f>
        <v>Gurgaon</v>
      </c>
      <c r="B1482" s="23">
        <v>1481</v>
      </c>
      <c r="C1482" s="23" t="s">
        <v>7084</v>
      </c>
      <c r="D1482" s="24">
        <v>40183</v>
      </c>
      <c r="E1482" s="23" t="s">
        <v>7085</v>
      </c>
      <c r="F1482" s="23" t="s">
        <v>828</v>
      </c>
      <c r="G1482" s="23" t="s">
        <v>432</v>
      </c>
      <c r="H1482" s="23" t="s">
        <v>481</v>
      </c>
      <c r="I1482" s="23" t="s">
        <v>436</v>
      </c>
      <c r="J1482" s="23" t="s">
        <v>802</v>
      </c>
      <c r="K1482" s="23" t="s">
        <v>803</v>
      </c>
      <c r="L1482" s="23" t="s">
        <v>455</v>
      </c>
      <c r="M1482" s="23" t="s">
        <v>793</v>
      </c>
      <c r="N1482" s="25">
        <v>45748</v>
      </c>
      <c r="O1482" s="23" t="s">
        <v>828</v>
      </c>
      <c r="P1482" s="23" t="s">
        <v>434</v>
      </c>
      <c r="Q1482" s="35">
        <v>35725</v>
      </c>
      <c r="R1482" s="35" t="s">
        <v>7123</v>
      </c>
      <c r="S1482" s="35" t="s">
        <v>7144</v>
      </c>
      <c r="T1482" s="91" t="s">
        <v>15536</v>
      </c>
      <c r="U1482" t="str">
        <f>VLOOKUP(A1482,'PLIL_Branch List'!$C$3:$C$127,1,0)</f>
        <v>Gurgaon</v>
      </c>
    </row>
    <row r="1483" spans="1:21" x14ac:dyDescent="0.25">
      <c r="A1483" s="34" t="str">
        <f>INDEX(Converter!B:B,MATCH(Employees!F1483,Converter!C:C,0))</f>
        <v>Pune</v>
      </c>
      <c r="B1483" s="23">
        <v>1482</v>
      </c>
      <c r="C1483" s="23" t="s">
        <v>7086</v>
      </c>
      <c r="D1483" s="24">
        <v>40184</v>
      </c>
      <c r="E1483" s="23" t="s">
        <v>7087</v>
      </c>
      <c r="F1483" s="23" t="s">
        <v>38</v>
      </c>
      <c r="G1483" s="23" t="s">
        <v>432</v>
      </c>
      <c r="H1483" s="23" t="s">
        <v>8385</v>
      </c>
      <c r="I1483" s="23" t="s">
        <v>1485</v>
      </c>
      <c r="J1483" s="23" t="s">
        <v>1926</v>
      </c>
      <c r="K1483" s="23" t="s">
        <v>482</v>
      </c>
      <c r="L1483" s="23" t="s">
        <v>460</v>
      </c>
      <c r="M1483" s="23" t="s">
        <v>8396</v>
      </c>
      <c r="N1483" s="25">
        <v>45761</v>
      </c>
      <c r="O1483" s="23" t="s">
        <v>38</v>
      </c>
      <c r="P1483" s="23" t="s">
        <v>399</v>
      </c>
      <c r="Q1483" s="35">
        <v>34128</v>
      </c>
      <c r="R1483" s="35" t="s">
        <v>7124</v>
      </c>
      <c r="S1483" s="35" t="s">
        <v>7145</v>
      </c>
      <c r="T1483" s="91" t="s">
        <v>15537</v>
      </c>
      <c r="U1483" t="str">
        <f>VLOOKUP(A1483,'PLIL_Branch List'!$C$3:$C$127,1,0)</f>
        <v>Pune</v>
      </c>
    </row>
    <row r="1484" spans="1:21" x14ac:dyDescent="0.25">
      <c r="A1484" s="34" t="str">
        <f>INDEX(Converter!B:B,MATCH(Employees!F1484,Converter!C:C,0))</f>
        <v>Jodhpur</v>
      </c>
      <c r="B1484" s="23">
        <v>1483</v>
      </c>
      <c r="C1484" s="23" t="s">
        <v>7088</v>
      </c>
      <c r="D1484" s="24">
        <v>40185</v>
      </c>
      <c r="E1484" s="23" t="s">
        <v>7089</v>
      </c>
      <c r="F1484" s="23" t="s">
        <v>23</v>
      </c>
      <c r="G1484" s="23" t="s">
        <v>432</v>
      </c>
      <c r="H1484" s="23" t="s">
        <v>404</v>
      </c>
      <c r="I1484" s="23" t="s">
        <v>436</v>
      </c>
      <c r="J1484" s="23" t="s">
        <v>1933</v>
      </c>
      <c r="K1484" s="23" t="s">
        <v>1934</v>
      </c>
      <c r="L1484" s="23" t="s">
        <v>447</v>
      </c>
      <c r="M1484" s="23" t="s">
        <v>411</v>
      </c>
      <c r="N1484" s="25">
        <v>45768</v>
      </c>
      <c r="O1484" s="23" t="s">
        <v>23</v>
      </c>
      <c r="P1484" s="23" t="s">
        <v>516</v>
      </c>
      <c r="Q1484" s="35">
        <v>35626</v>
      </c>
      <c r="R1484" s="35" t="s">
        <v>7125</v>
      </c>
      <c r="S1484" s="35" t="s">
        <v>9911</v>
      </c>
      <c r="T1484" s="91" t="s">
        <v>15538</v>
      </c>
      <c r="U1484" t="str">
        <f>VLOOKUP(A1484,'PLIL_Branch List'!$C$3:$C$127,1,0)</f>
        <v>Jodhpur</v>
      </c>
    </row>
    <row r="1485" spans="1:21" x14ac:dyDescent="0.25">
      <c r="A1485" s="34" t="str">
        <f>INDEX(Converter!B:B,MATCH(Employees!F1485,Converter!C:C,0))</f>
        <v>Gangtok</v>
      </c>
      <c r="B1485" s="23">
        <v>1484</v>
      </c>
      <c r="C1485" s="23" t="s">
        <v>7090</v>
      </c>
      <c r="D1485" s="24">
        <v>40196</v>
      </c>
      <c r="E1485" s="23" t="s">
        <v>7091</v>
      </c>
      <c r="F1485" s="23" t="s">
        <v>70</v>
      </c>
      <c r="G1485" s="23" t="s">
        <v>432</v>
      </c>
      <c r="H1485" s="23" t="s">
        <v>448</v>
      </c>
      <c r="I1485" s="23" t="s">
        <v>449</v>
      </c>
      <c r="J1485" s="23" t="s">
        <v>1088</v>
      </c>
      <c r="K1485" s="23" t="s">
        <v>1089</v>
      </c>
      <c r="L1485" s="23" t="s">
        <v>519</v>
      </c>
      <c r="M1485" s="23" t="s">
        <v>520</v>
      </c>
      <c r="N1485" s="25">
        <v>45768</v>
      </c>
      <c r="O1485" s="23" t="s">
        <v>70</v>
      </c>
      <c r="P1485" s="23" t="s">
        <v>396</v>
      </c>
      <c r="Q1485" s="35">
        <v>36085</v>
      </c>
      <c r="R1485" s="35" t="s">
        <v>7126</v>
      </c>
      <c r="S1485" s="35" t="s">
        <v>9912</v>
      </c>
      <c r="T1485" s="91" t="s">
        <v>15539</v>
      </c>
      <c r="U1485" t="str">
        <f>VLOOKUP(A1485,'PLIL_Branch List'!$C$3:$C$127,1,0)</f>
        <v>Gangtok</v>
      </c>
    </row>
    <row r="1486" spans="1:21" x14ac:dyDescent="0.25">
      <c r="A1486" s="34" t="str">
        <f>INDEX(Converter!B:B,MATCH(Employees!F1486,Converter!C:C,0))</f>
        <v>Thane</v>
      </c>
      <c r="B1486" s="23">
        <v>1485</v>
      </c>
      <c r="C1486" s="23" t="s">
        <v>7092</v>
      </c>
      <c r="D1486" s="24">
        <v>40204</v>
      </c>
      <c r="E1486" s="23" t="s">
        <v>7093</v>
      </c>
      <c r="F1486" s="23" t="s">
        <v>369</v>
      </c>
      <c r="G1486" s="23" t="s">
        <v>435</v>
      </c>
      <c r="H1486" s="23" t="s">
        <v>722</v>
      </c>
      <c r="I1486" s="23" t="s">
        <v>718</v>
      </c>
      <c r="J1486" s="23" t="s">
        <v>6938</v>
      </c>
      <c r="K1486" s="23" t="s">
        <v>7080</v>
      </c>
      <c r="L1486" s="23" t="s">
        <v>453</v>
      </c>
      <c r="M1486" s="23" t="s">
        <v>743</v>
      </c>
      <c r="N1486" s="25">
        <v>45768</v>
      </c>
      <c r="O1486" s="23" t="s">
        <v>369</v>
      </c>
      <c r="P1486" s="23" t="s">
        <v>399</v>
      </c>
      <c r="Q1486" s="35">
        <v>29850</v>
      </c>
      <c r="R1486" s="35" t="s">
        <v>7127</v>
      </c>
      <c r="S1486" s="35" t="s">
        <v>9913</v>
      </c>
      <c r="T1486" s="91" t="s">
        <v>15540</v>
      </c>
      <c r="U1486" t="str">
        <f>VLOOKUP(A1486,'PLIL_Branch List'!$C$3:$C$127,1,0)</f>
        <v>Thane</v>
      </c>
    </row>
    <row r="1487" spans="1:21" x14ac:dyDescent="0.25">
      <c r="A1487" s="34" t="str">
        <f>INDEX(Converter!B:B,MATCH(Employees!F1487,Converter!C:C,0))</f>
        <v>Gurgaon</v>
      </c>
      <c r="B1487" s="23">
        <v>1486</v>
      </c>
      <c r="C1487" s="23" t="s">
        <v>7094</v>
      </c>
      <c r="D1487" s="24">
        <v>40206</v>
      </c>
      <c r="E1487" s="23" t="s">
        <v>45</v>
      </c>
      <c r="F1487" s="23" t="s">
        <v>828</v>
      </c>
      <c r="G1487" s="23" t="s">
        <v>435</v>
      </c>
      <c r="H1487" s="23" t="s">
        <v>2275</v>
      </c>
      <c r="I1487" s="23" t="s">
        <v>436</v>
      </c>
      <c r="J1487" s="23" t="s">
        <v>2441</v>
      </c>
      <c r="K1487" s="23" t="s">
        <v>2442</v>
      </c>
      <c r="L1487" s="23" t="s">
        <v>455</v>
      </c>
      <c r="M1487" s="23" t="s">
        <v>2890</v>
      </c>
      <c r="N1487" s="25">
        <v>45748</v>
      </c>
      <c r="O1487" s="23" t="s">
        <v>828</v>
      </c>
      <c r="P1487" s="23" t="s">
        <v>434</v>
      </c>
      <c r="Q1487" s="35">
        <v>35379</v>
      </c>
      <c r="R1487" s="35" t="s">
        <v>7128</v>
      </c>
      <c r="S1487" s="35" t="s">
        <v>1835</v>
      </c>
      <c r="T1487" s="91" t="s">
        <v>15541</v>
      </c>
      <c r="U1487" t="str">
        <f>VLOOKUP(A1487,'PLIL_Branch List'!$C$3:$C$127,1,0)</f>
        <v>Gurgaon</v>
      </c>
    </row>
    <row r="1488" spans="1:21" x14ac:dyDescent="0.25">
      <c r="A1488" s="34" t="str">
        <f>INDEX(Converter!B:B,MATCH(Employees!F1488,Converter!C:C,0))</f>
        <v>Gurgaon</v>
      </c>
      <c r="B1488" s="23">
        <v>1487</v>
      </c>
      <c r="C1488" s="23" t="s">
        <v>7095</v>
      </c>
      <c r="D1488" s="24">
        <v>40208</v>
      </c>
      <c r="E1488" s="23" t="s">
        <v>7096</v>
      </c>
      <c r="F1488" s="23" t="s">
        <v>828</v>
      </c>
      <c r="G1488" s="23" t="s">
        <v>435</v>
      </c>
      <c r="H1488" s="23" t="s">
        <v>1698</v>
      </c>
      <c r="I1488" s="23" t="s">
        <v>436</v>
      </c>
      <c r="J1488" s="23" t="s">
        <v>1455</v>
      </c>
      <c r="K1488" s="23" t="s">
        <v>1456</v>
      </c>
      <c r="L1488" s="23" t="s">
        <v>455</v>
      </c>
      <c r="M1488" s="23" t="s">
        <v>2845</v>
      </c>
      <c r="N1488" s="25">
        <v>45748</v>
      </c>
      <c r="O1488" s="23" t="s">
        <v>828</v>
      </c>
      <c r="P1488" s="23" t="s">
        <v>434</v>
      </c>
      <c r="Q1488" s="35">
        <v>37306</v>
      </c>
      <c r="R1488" s="35" t="s">
        <v>7129</v>
      </c>
      <c r="S1488" s="35" t="s">
        <v>1186</v>
      </c>
      <c r="T1488" s="91" t="s">
        <v>15542</v>
      </c>
      <c r="U1488" t="str">
        <f>VLOOKUP(A1488,'PLIL_Branch List'!$C$3:$C$127,1,0)</f>
        <v>Gurgaon</v>
      </c>
    </row>
    <row r="1489" spans="1:21" x14ac:dyDescent="0.25">
      <c r="A1489" s="34" t="str">
        <f>INDEX(Converter!B:B,MATCH(Employees!F1489,Converter!C:C,0))</f>
        <v>Gurgaon</v>
      </c>
      <c r="B1489" s="23">
        <v>1488</v>
      </c>
      <c r="C1489" s="23" t="s">
        <v>7097</v>
      </c>
      <c r="D1489" s="24">
        <v>40210</v>
      </c>
      <c r="E1489" s="23" t="s">
        <v>7098</v>
      </c>
      <c r="F1489" s="23" t="s">
        <v>828</v>
      </c>
      <c r="G1489" s="23" t="s">
        <v>435</v>
      </c>
      <c r="H1489" s="23" t="s">
        <v>2695</v>
      </c>
      <c r="I1489" s="23" t="s">
        <v>1189</v>
      </c>
      <c r="J1489" s="23" t="s">
        <v>2366</v>
      </c>
      <c r="K1489" s="23" t="s">
        <v>2367</v>
      </c>
      <c r="L1489" s="23" t="s">
        <v>447</v>
      </c>
      <c r="M1489" s="23" t="s">
        <v>2962</v>
      </c>
      <c r="N1489" s="25">
        <v>45770</v>
      </c>
      <c r="O1489" s="23" t="s">
        <v>828</v>
      </c>
      <c r="P1489" s="23" t="s">
        <v>434</v>
      </c>
      <c r="Q1489" s="35">
        <v>37619</v>
      </c>
      <c r="R1489" s="35" t="s">
        <v>7951</v>
      </c>
      <c r="S1489" s="35" t="s">
        <v>2619</v>
      </c>
      <c r="T1489" s="91" t="s">
        <v>15543</v>
      </c>
      <c r="U1489" t="str">
        <f>VLOOKUP(A1489,'PLIL_Branch List'!$C$3:$C$127,1,0)</f>
        <v>Gurgaon</v>
      </c>
    </row>
    <row r="1490" spans="1:21" x14ac:dyDescent="0.25">
      <c r="A1490" s="34" t="str">
        <f>INDEX(Converter!B:B,MATCH(Employees!F1490,Converter!C:C,0))</f>
        <v>Gurgaon</v>
      </c>
      <c r="B1490" s="23">
        <v>1489</v>
      </c>
      <c r="C1490" s="23" t="s">
        <v>7099</v>
      </c>
      <c r="D1490" s="24">
        <v>40211</v>
      </c>
      <c r="E1490" s="23" t="s">
        <v>7100</v>
      </c>
      <c r="F1490" s="23" t="s">
        <v>828</v>
      </c>
      <c r="G1490" s="23" t="s">
        <v>435</v>
      </c>
      <c r="H1490" s="23" t="s">
        <v>8382</v>
      </c>
      <c r="I1490" s="23" t="s">
        <v>1253</v>
      </c>
      <c r="J1490" s="23" t="s">
        <v>10209</v>
      </c>
      <c r="K1490" s="23" t="s">
        <v>10210</v>
      </c>
      <c r="L1490" s="23" t="s">
        <v>441</v>
      </c>
      <c r="M1490" s="23" t="s">
        <v>3151</v>
      </c>
      <c r="N1490" s="25">
        <v>45772</v>
      </c>
      <c r="O1490" s="23" t="s">
        <v>828</v>
      </c>
      <c r="P1490" s="23" t="s">
        <v>434</v>
      </c>
      <c r="Q1490" s="35">
        <v>36149</v>
      </c>
      <c r="R1490" s="35" t="s">
        <v>7130</v>
      </c>
      <c r="S1490" s="35" t="s">
        <v>7146</v>
      </c>
      <c r="T1490" s="91" t="s">
        <v>15544</v>
      </c>
      <c r="U1490" t="str">
        <f>VLOOKUP(A1490,'PLIL_Branch List'!$C$3:$C$127,1,0)</f>
        <v>Gurgaon</v>
      </c>
    </row>
    <row r="1491" spans="1:21" x14ac:dyDescent="0.25">
      <c r="A1491" s="34" t="str">
        <f>INDEX(Converter!B:B,MATCH(Employees!F1491,Converter!C:C,0))</f>
        <v>Gorakhpur</v>
      </c>
      <c r="B1491" s="23">
        <v>1490</v>
      </c>
      <c r="C1491" s="23" t="s">
        <v>7101</v>
      </c>
      <c r="D1491" s="24">
        <v>40218</v>
      </c>
      <c r="E1491" s="23" t="s">
        <v>7102</v>
      </c>
      <c r="F1491" s="23" t="s">
        <v>76</v>
      </c>
      <c r="G1491" s="23" t="s">
        <v>435</v>
      </c>
      <c r="H1491" s="23" t="s">
        <v>451</v>
      </c>
      <c r="I1491" s="23" t="s">
        <v>449</v>
      </c>
      <c r="J1491" s="23" t="s">
        <v>834</v>
      </c>
      <c r="K1491" s="23" t="s">
        <v>835</v>
      </c>
      <c r="L1491" s="23" t="s">
        <v>441</v>
      </c>
      <c r="M1491" s="23" t="s">
        <v>406</v>
      </c>
      <c r="N1491" s="25">
        <v>45775</v>
      </c>
      <c r="O1491" s="23" t="s">
        <v>76</v>
      </c>
      <c r="P1491" s="23" t="s">
        <v>516</v>
      </c>
      <c r="Q1491" s="35">
        <v>33420</v>
      </c>
      <c r="R1491" s="35" t="s">
        <v>7131</v>
      </c>
      <c r="S1491" s="35" t="s">
        <v>7147</v>
      </c>
      <c r="T1491" s="91" t="s">
        <v>15545</v>
      </c>
      <c r="U1491" t="str">
        <f>VLOOKUP(A1491,'PLIL_Branch List'!$C$3:$C$127,1,0)</f>
        <v>Gorakhpur</v>
      </c>
    </row>
    <row r="1492" spans="1:21" x14ac:dyDescent="0.25">
      <c r="A1492" s="34" t="str">
        <f>INDEX(Converter!B:B,MATCH(Employees!F1492,Converter!C:C,0))</f>
        <v>Thane</v>
      </c>
      <c r="B1492" s="23">
        <v>1491</v>
      </c>
      <c r="C1492" s="23" t="s">
        <v>7103</v>
      </c>
      <c r="D1492" s="24">
        <v>40219</v>
      </c>
      <c r="E1492" s="23" t="s">
        <v>7104</v>
      </c>
      <c r="F1492" s="23" t="s">
        <v>369</v>
      </c>
      <c r="G1492" s="23" t="s">
        <v>432</v>
      </c>
      <c r="H1492" s="23" t="s">
        <v>1919</v>
      </c>
      <c r="I1492" s="23" t="s">
        <v>1919</v>
      </c>
      <c r="J1492" s="23" t="s">
        <v>2436</v>
      </c>
      <c r="K1492" s="23" t="s">
        <v>2437</v>
      </c>
      <c r="L1492" s="23" t="s">
        <v>2973</v>
      </c>
      <c r="M1492" s="23" t="s">
        <v>3444</v>
      </c>
      <c r="N1492" s="25">
        <v>45775</v>
      </c>
      <c r="O1492" s="23" t="s">
        <v>369</v>
      </c>
      <c r="P1492" s="23" t="s">
        <v>399</v>
      </c>
      <c r="Q1492" s="35">
        <v>34622</v>
      </c>
      <c r="R1492" s="35" t="s">
        <v>7132</v>
      </c>
      <c r="S1492" s="35" t="s">
        <v>9914</v>
      </c>
      <c r="T1492" s="91" t="s">
        <v>15546</v>
      </c>
      <c r="U1492" t="str">
        <f>VLOOKUP(A1492,'PLIL_Branch List'!$C$3:$C$127,1,0)</f>
        <v>Thane</v>
      </c>
    </row>
    <row r="1493" spans="1:21" x14ac:dyDescent="0.25">
      <c r="A1493" s="34" t="str">
        <f>INDEX(Converter!B:B,MATCH(Employees!F1493,Converter!C:C,0))</f>
        <v>Udhampur</v>
      </c>
      <c r="B1493" s="23">
        <v>1492</v>
      </c>
      <c r="C1493" s="23" t="s">
        <v>7105</v>
      </c>
      <c r="D1493" s="24">
        <v>40223</v>
      </c>
      <c r="E1493" s="23" t="s">
        <v>1436</v>
      </c>
      <c r="F1493" s="23" t="s">
        <v>44</v>
      </c>
      <c r="G1493" s="23" t="s">
        <v>435</v>
      </c>
      <c r="H1493" s="23" t="s">
        <v>448</v>
      </c>
      <c r="I1493" s="23" t="s">
        <v>449</v>
      </c>
      <c r="J1493" s="23" t="s">
        <v>6745</v>
      </c>
      <c r="K1493" s="23" t="s">
        <v>6746</v>
      </c>
      <c r="L1493" s="23" t="s">
        <v>519</v>
      </c>
      <c r="M1493" s="23" t="s">
        <v>520</v>
      </c>
      <c r="N1493" s="25">
        <v>45775</v>
      </c>
      <c r="O1493" s="23" t="s">
        <v>44</v>
      </c>
      <c r="P1493" s="23" t="s">
        <v>402</v>
      </c>
      <c r="Q1493" s="35">
        <v>26524</v>
      </c>
      <c r="R1493" s="35" t="s">
        <v>7133</v>
      </c>
      <c r="S1493" s="35" t="s">
        <v>7148</v>
      </c>
      <c r="T1493" s="91" t="s">
        <v>15547</v>
      </c>
      <c r="U1493" t="str">
        <f>VLOOKUP(A1493,'PLIL_Branch List'!$C$3:$C$127,1,0)</f>
        <v>Udhampur</v>
      </c>
    </row>
    <row r="1494" spans="1:21" x14ac:dyDescent="0.25">
      <c r="A1494" s="34" t="str">
        <f>INDEX(Converter!B:B,MATCH(Employees!F1494,Converter!C:C,0))</f>
        <v>Bhatinda</v>
      </c>
      <c r="B1494" s="23">
        <v>1493</v>
      </c>
      <c r="C1494" s="23" t="s">
        <v>7106</v>
      </c>
      <c r="D1494" s="24">
        <v>40229</v>
      </c>
      <c r="E1494" s="23" t="s">
        <v>7107</v>
      </c>
      <c r="F1494" s="23" t="s">
        <v>308</v>
      </c>
      <c r="G1494" s="23" t="s">
        <v>432</v>
      </c>
      <c r="H1494" s="23" t="s">
        <v>448</v>
      </c>
      <c r="I1494" s="23" t="s">
        <v>449</v>
      </c>
      <c r="J1494" s="23" t="s">
        <v>1986</v>
      </c>
      <c r="K1494" s="23" t="s">
        <v>1987</v>
      </c>
      <c r="L1494" s="23" t="s">
        <v>456</v>
      </c>
      <c r="M1494" s="23" t="s">
        <v>457</v>
      </c>
      <c r="N1494" s="25">
        <v>45775</v>
      </c>
      <c r="O1494" s="23" t="s">
        <v>308</v>
      </c>
      <c r="P1494" s="23" t="s">
        <v>402</v>
      </c>
      <c r="Q1494" s="35">
        <v>29900</v>
      </c>
      <c r="R1494" s="35" t="s">
        <v>7134</v>
      </c>
      <c r="S1494" s="35" t="s">
        <v>6725</v>
      </c>
      <c r="T1494" s="91" t="s">
        <v>15548</v>
      </c>
      <c r="U1494" t="e">
        <f>VLOOKUP(A1494,'PLIL_Branch List'!$C$3:$C$127,1,0)</f>
        <v>#N/A</v>
      </c>
    </row>
    <row r="1495" spans="1:21" x14ac:dyDescent="0.25">
      <c r="A1495" s="34" t="str">
        <f>INDEX(Converter!B:B,MATCH(Employees!F1495,Converter!C:C,0))</f>
        <v>Gangtok</v>
      </c>
      <c r="B1495" s="23">
        <v>1494</v>
      </c>
      <c r="C1495" s="23" t="s">
        <v>7108</v>
      </c>
      <c r="D1495" s="24">
        <v>40232</v>
      </c>
      <c r="E1495" s="23" t="s">
        <v>7109</v>
      </c>
      <c r="F1495" s="23" t="s">
        <v>70</v>
      </c>
      <c r="G1495" s="23" t="s">
        <v>432</v>
      </c>
      <c r="H1495" s="23" t="s">
        <v>448</v>
      </c>
      <c r="I1495" s="23" t="s">
        <v>449</v>
      </c>
      <c r="J1495" s="23" t="s">
        <v>1088</v>
      </c>
      <c r="K1495" s="23" t="s">
        <v>1089</v>
      </c>
      <c r="L1495" s="23" t="s">
        <v>519</v>
      </c>
      <c r="M1495" s="23" t="s">
        <v>520</v>
      </c>
      <c r="N1495" s="25">
        <v>45775</v>
      </c>
      <c r="O1495" s="23" t="s">
        <v>70</v>
      </c>
      <c r="P1495" s="23" t="s">
        <v>396</v>
      </c>
      <c r="Q1495" s="35">
        <v>36419</v>
      </c>
      <c r="R1495" s="35" t="s">
        <v>7135</v>
      </c>
      <c r="S1495" s="35" t="s">
        <v>9915</v>
      </c>
      <c r="T1495" s="91" t="s">
        <v>15549</v>
      </c>
      <c r="U1495" t="str">
        <f>VLOOKUP(A1495,'PLIL_Branch List'!$C$3:$C$127,1,0)</f>
        <v>Gangtok</v>
      </c>
    </row>
    <row r="1496" spans="1:21" x14ac:dyDescent="0.25">
      <c r="A1496" s="34" t="str">
        <f>INDEX(Converter!B:B,MATCH(Employees!F1496,Converter!C:C,0))</f>
        <v>Rajkot</v>
      </c>
      <c r="B1496" s="23">
        <v>1495</v>
      </c>
      <c r="C1496" s="23" t="s">
        <v>7110</v>
      </c>
      <c r="D1496" s="24">
        <v>40235</v>
      </c>
      <c r="E1496" s="23" t="s">
        <v>7111</v>
      </c>
      <c r="F1496" s="23" t="s">
        <v>17</v>
      </c>
      <c r="G1496" s="23" t="s">
        <v>432</v>
      </c>
      <c r="H1496" s="23" t="s">
        <v>722</v>
      </c>
      <c r="I1496" s="23" t="s">
        <v>718</v>
      </c>
      <c r="J1496" s="23" t="s">
        <v>2990</v>
      </c>
      <c r="K1496" s="23" t="s">
        <v>3126</v>
      </c>
      <c r="L1496" s="23" t="s">
        <v>458</v>
      </c>
      <c r="M1496" s="23" t="s">
        <v>742</v>
      </c>
      <c r="N1496" s="25">
        <v>45775</v>
      </c>
      <c r="O1496" s="23" t="s">
        <v>17</v>
      </c>
      <c r="P1496" s="23" t="s">
        <v>399</v>
      </c>
      <c r="Q1496" s="35">
        <v>32822</v>
      </c>
      <c r="R1496" s="35" t="s">
        <v>7136</v>
      </c>
      <c r="S1496" s="35" t="s">
        <v>7149</v>
      </c>
      <c r="T1496" s="91" t="s">
        <v>15550</v>
      </c>
      <c r="U1496" t="str">
        <f>VLOOKUP(A1496,'PLIL_Branch List'!$C$3:$C$127,1,0)</f>
        <v>Rajkot</v>
      </c>
    </row>
    <row r="1497" spans="1:21" x14ac:dyDescent="0.25">
      <c r="A1497" s="34" t="str">
        <f>INDEX(Converter!B:B,MATCH(Employees!F1497,Converter!C:C,0))</f>
        <v>Gangtok</v>
      </c>
      <c r="B1497" s="23">
        <v>1496</v>
      </c>
      <c r="C1497" s="23" t="s">
        <v>7112</v>
      </c>
      <c r="D1497" s="24">
        <v>40236</v>
      </c>
      <c r="E1497" s="23" t="s">
        <v>7113</v>
      </c>
      <c r="F1497" s="23" t="s">
        <v>70</v>
      </c>
      <c r="G1497" s="23" t="s">
        <v>432</v>
      </c>
      <c r="H1497" s="23" t="s">
        <v>448</v>
      </c>
      <c r="I1497" s="23" t="s">
        <v>449</v>
      </c>
      <c r="J1497" s="23" t="s">
        <v>1088</v>
      </c>
      <c r="K1497" s="23" t="s">
        <v>1089</v>
      </c>
      <c r="L1497" s="23" t="s">
        <v>519</v>
      </c>
      <c r="M1497" s="23" t="s">
        <v>520</v>
      </c>
      <c r="N1497" s="25">
        <v>45775</v>
      </c>
      <c r="O1497" s="23" t="s">
        <v>70</v>
      </c>
      <c r="P1497" s="23" t="s">
        <v>396</v>
      </c>
      <c r="Q1497" s="35">
        <v>36904</v>
      </c>
      <c r="R1497" s="35" t="s">
        <v>7137</v>
      </c>
      <c r="S1497" s="35" t="s">
        <v>7150</v>
      </c>
      <c r="T1497" s="91" t="s">
        <v>15551</v>
      </c>
      <c r="U1497" t="str">
        <f>VLOOKUP(A1497,'PLIL_Branch List'!$C$3:$C$127,1,0)</f>
        <v>Gangtok</v>
      </c>
    </row>
    <row r="1498" spans="1:21" x14ac:dyDescent="0.25">
      <c r="A1498" s="34" t="str">
        <f>INDEX(Converter!B:B,MATCH(Employees!F1498,Converter!C:C,0))</f>
        <v>Gurgaon</v>
      </c>
      <c r="B1498" s="23">
        <v>1497</v>
      </c>
      <c r="C1498" s="23" t="s">
        <v>7199</v>
      </c>
      <c r="D1498" s="24">
        <v>40242</v>
      </c>
      <c r="E1498" s="23" t="s">
        <v>7200</v>
      </c>
      <c r="F1498" s="23" t="s">
        <v>828</v>
      </c>
      <c r="G1498" s="23" t="s">
        <v>432</v>
      </c>
      <c r="H1498" s="23" t="s">
        <v>3133</v>
      </c>
      <c r="I1498" s="23" t="s">
        <v>1210</v>
      </c>
      <c r="J1498" s="23" t="s">
        <v>3134</v>
      </c>
      <c r="K1498" s="23" t="s">
        <v>3135</v>
      </c>
      <c r="L1498" s="23" t="s">
        <v>441</v>
      </c>
      <c r="M1498" s="23" t="s">
        <v>12726</v>
      </c>
      <c r="N1498" s="25">
        <v>45782</v>
      </c>
      <c r="O1498" s="23" t="s">
        <v>828</v>
      </c>
      <c r="P1498" s="23" t="s">
        <v>434</v>
      </c>
      <c r="Q1498" s="35">
        <v>37036</v>
      </c>
      <c r="R1498" s="35" t="s">
        <v>7294</v>
      </c>
      <c r="S1498" s="35" t="s">
        <v>7348</v>
      </c>
      <c r="T1498" s="91" t="s">
        <v>15552</v>
      </c>
      <c r="U1498" t="str">
        <f>VLOOKUP(A1498,'PLIL_Branch List'!$C$3:$C$127,1,0)</f>
        <v>Gurgaon</v>
      </c>
    </row>
    <row r="1499" spans="1:21" x14ac:dyDescent="0.25">
      <c r="A1499" s="34" t="str">
        <f>INDEX(Converter!B:B,MATCH(Employees!F1499,Converter!C:C,0))</f>
        <v>Gurgaon</v>
      </c>
      <c r="B1499" s="23">
        <v>1498</v>
      </c>
      <c r="C1499" s="23" t="s">
        <v>7201</v>
      </c>
      <c r="D1499" s="24">
        <v>40243</v>
      </c>
      <c r="E1499" s="23" t="s">
        <v>7202</v>
      </c>
      <c r="F1499" s="23" t="s">
        <v>828</v>
      </c>
      <c r="G1499" s="23" t="s">
        <v>435</v>
      </c>
      <c r="H1499" s="23" t="s">
        <v>8389</v>
      </c>
      <c r="I1499" s="23" t="s">
        <v>1253</v>
      </c>
      <c r="J1499" s="23" t="s">
        <v>6645</v>
      </c>
      <c r="K1499" s="23" t="s">
        <v>6646</v>
      </c>
      <c r="L1499" s="23" t="s">
        <v>441</v>
      </c>
      <c r="M1499" s="23" t="s">
        <v>12727</v>
      </c>
      <c r="N1499" s="25">
        <v>45782</v>
      </c>
      <c r="O1499" s="23" t="s">
        <v>828</v>
      </c>
      <c r="P1499" s="23" t="s">
        <v>434</v>
      </c>
      <c r="Q1499" s="35">
        <v>35864</v>
      </c>
      <c r="R1499" s="35" t="s">
        <v>7295</v>
      </c>
      <c r="S1499" s="35" t="s">
        <v>7349</v>
      </c>
      <c r="T1499" s="91" t="s">
        <v>15553</v>
      </c>
      <c r="U1499" t="str">
        <f>VLOOKUP(A1499,'PLIL_Branch List'!$C$3:$C$127,1,0)</f>
        <v>Gurgaon</v>
      </c>
    </row>
    <row r="1500" spans="1:21" x14ac:dyDescent="0.25">
      <c r="A1500" s="34" t="str">
        <f>INDEX(Converter!B:B,MATCH(Employees!F1500,Converter!C:C,0))</f>
        <v>Gurgaon</v>
      </c>
      <c r="B1500" s="23">
        <v>1499</v>
      </c>
      <c r="C1500" s="23" t="s">
        <v>7203</v>
      </c>
      <c r="D1500" s="24">
        <v>40244</v>
      </c>
      <c r="E1500" s="23" t="s">
        <v>7204</v>
      </c>
      <c r="F1500" s="23" t="s">
        <v>828</v>
      </c>
      <c r="G1500" s="23" t="s">
        <v>435</v>
      </c>
      <c r="H1500" s="23" t="s">
        <v>448</v>
      </c>
      <c r="I1500" s="23" t="s">
        <v>449</v>
      </c>
      <c r="J1500" s="23" t="s">
        <v>6952</v>
      </c>
      <c r="K1500" s="23" t="s">
        <v>6953</v>
      </c>
      <c r="L1500" s="23" t="s">
        <v>441</v>
      </c>
      <c r="M1500" s="23" t="s">
        <v>12728</v>
      </c>
      <c r="N1500" s="25">
        <v>45782</v>
      </c>
      <c r="O1500" s="23" t="s">
        <v>828</v>
      </c>
      <c r="P1500" s="23" t="s">
        <v>434</v>
      </c>
      <c r="Q1500" s="35">
        <v>34839</v>
      </c>
      <c r="R1500" s="35" t="s">
        <v>7296</v>
      </c>
      <c r="S1500" s="35" t="s">
        <v>1413</v>
      </c>
      <c r="T1500" s="91" t="s">
        <v>15554</v>
      </c>
      <c r="U1500" t="str">
        <f>VLOOKUP(A1500,'PLIL_Branch List'!$C$3:$C$127,1,0)</f>
        <v>Gurgaon</v>
      </c>
    </row>
    <row r="1501" spans="1:21" x14ac:dyDescent="0.25">
      <c r="A1501" s="34" t="str">
        <f>INDEX(Converter!B:B,MATCH(Employees!F1501,Converter!C:C,0))</f>
        <v>Gurgaon</v>
      </c>
      <c r="B1501" s="23">
        <v>1500</v>
      </c>
      <c r="C1501" s="23" t="s">
        <v>7205</v>
      </c>
      <c r="D1501" s="24">
        <v>40245</v>
      </c>
      <c r="E1501" s="23" t="s">
        <v>7206</v>
      </c>
      <c r="F1501" s="23" t="s">
        <v>828</v>
      </c>
      <c r="G1501" s="23" t="s">
        <v>432</v>
      </c>
      <c r="H1501" s="23" t="s">
        <v>1271</v>
      </c>
      <c r="I1501" s="23" t="s">
        <v>1271</v>
      </c>
      <c r="J1501" s="23" t="s">
        <v>6949</v>
      </c>
      <c r="K1501" s="23" t="s">
        <v>7057</v>
      </c>
      <c r="L1501" s="23" t="s">
        <v>441</v>
      </c>
      <c r="M1501" s="23" t="s">
        <v>1759</v>
      </c>
      <c r="N1501" s="25">
        <v>45782</v>
      </c>
      <c r="O1501" s="23" t="s">
        <v>828</v>
      </c>
      <c r="P1501" s="23" t="s">
        <v>434</v>
      </c>
      <c r="Q1501" s="35">
        <v>37238</v>
      </c>
      <c r="R1501" s="35" t="s">
        <v>7297</v>
      </c>
      <c r="S1501" s="35" t="s">
        <v>7350</v>
      </c>
      <c r="T1501" s="91" t="s">
        <v>15555</v>
      </c>
      <c r="U1501" t="str">
        <f>VLOOKUP(A1501,'PLIL_Branch List'!$C$3:$C$127,1,0)</f>
        <v>Gurgaon</v>
      </c>
    </row>
    <row r="1502" spans="1:21" x14ac:dyDescent="0.25">
      <c r="A1502" s="34" t="str">
        <f>INDEX(Converter!B:B,MATCH(Employees!F1502,Converter!C:C,0))</f>
        <v>Gurgaon</v>
      </c>
      <c r="B1502" s="23">
        <v>1501</v>
      </c>
      <c r="C1502" s="23" t="s">
        <v>7207</v>
      </c>
      <c r="D1502" s="24">
        <v>40246</v>
      </c>
      <c r="E1502" s="23" t="s">
        <v>7208</v>
      </c>
      <c r="F1502" s="23" t="s">
        <v>828</v>
      </c>
      <c r="G1502" s="23" t="s">
        <v>435</v>
      </c>
      <c r="H1502" s="23" t="s">
        <v>6951</v>
      </c>
      <c r="I1502" s="23" t="s">
        <v>1179</v>
      </c>
      <c r="J1502" s="23" t="s">
        <v>6949</v>
      </c>
      <c r="K1502" s="23" t="s">
        <v>7057</v>
      </c>
      <c r="L1502" s="23" t="s">
        <v>441</v>
      </c>
      <c r="M1502" s="23" t="s">
        <v>12729</v>
      </c>
      <c r="N1502" s="25">
        <v>45782</v>
      </c>
      <c r="O1502" s="23" t="s">
        <v>828</v>
      </c>
      <c r="P1502" s="23" t="s">
        <v>434</v>
      </c>
      <c r="Q1502" s="35">
        <v>36348</v>
      </c>
      <c r="R1502" s="35" t="s">
        <v>7298</v>
      </c>
      <c r="S1502" s="35" t="s">
        <v>7351</v>
      </c>
      <c r="T1502" s="91" t="s">
        <v>15556</v>
      </c>
      <c r="U1502" t="str">
        <f>VLOOKUP(A1502,'PLIL_Branch List'!$C$3:$C$127,1,0)</f>
        <v>Gurgaon</v>
      </c>
    </row>
    <row r="1503" spans="1:21" x14ac:dyDescent="0.25">
      <c r="A1503" s="34" t="str">
        <f>INDEX(Converter!B:B,MATCH(Employees!F1503,Converter!C:C,0))</f>
        <v>Mumbai-Chakala</v>
      </c>
      <c r="B1503" s="23">
        <v>1502</v>
      </c>
      <c r="C1503" s="23" t="s">
        <v>7183</v>
      </c>
      <c r="D1503" s="24">
        <v>40248</v>
      </c>
      <c r="E1503" s="23" t="s">
        <v>7209</v>
      </c>
      <c r="F1503" s="23" t="s">
        <v>538</v>
      </c>
      <c r="G1503" s="23" t="s">
        <v>435</v>
      </c>
      <c r="H1503" s="23" t="s">
        <v>1919</v>
      </c>
      <c r="I1503" s="23" t="s">
        <v>1919</v>
      </c>
      <c r="J1503" s="23" t="s">
        <v>1221</v>
      </c>
      <c r="K1503" s="23" t="s">
        <v>1222</v>
      </c>
      <c r="L1503" s="23" t="s">
        <v>1769</v>
      </c>
      <c r="M1503" s="23" t="s">
        <v>7210</v>
      </c>
      <c r="N1503" s="25">
        <v>45779</v>
      </c>
      <c r="O1503" s="23" t="s">
        <v>538</v>
      </c>
      <c r="P1503" s="23" t="s">
        <v>399</v>
      </c>
      <c r="Q1503" s="35">
        <v>25741</v>
      </c>
      <c r="R1503" s="35" t="s">
        <v>7299</v>
      </c>
      <c r="S1503" s="35" t="s">
        <v>7347</v>
      </c>
      <c r="T1503" s="91" t="s">
        <v>15557</v>
      </c>
      <c r="U1503" t="str">
        <f>VLOOKUP(A1503,'PLIL_Branch List'!$C$3:$C$127,1,0)</f>
        <v>Mumbai-Chakala</v>
      </c>
    </row>
    <row r="1504" spans="1:21" x14ac:dyDescent="0.25">
      <c r="A1504" s="34" t="str">
        <f>INDEX(Converter!B:B,MATCH(Employees!F1504,Converter!C:C,0))</f>
        <v>Gurgaon</v>
      </c>
      <c r="B1504" s="23">
        <v>1503</v>
      </c>
      <c r="C1504" s="23" t="s">
        <v>7211</v>
      </c>
      <c r="D1504" s="24">
        <v>40249</v>
      </c>
      <c r="E1504" s="23" t="s">
        <v>7212</v>
      </c>
      <c r="F1504" s="23" t="s">
        <v>828</v>
      </c>
      <c r="G1504" s="23" t="s">
        <v>435</v>
      </c>
      <c r="H1504" s="23" t="s">
        <v>8389</v>
      </c>
      <c r="I1504" s="23" t="s">
        <v>1253</v>
      </c>
      <c r="J1504" s="23" t="s">
        <v>2452</v>
      </c>
      <c r="K1504" s="23" t="s">
        <v>7213</v>
      </c>
      <c r="L1504" s="23" t="s">
        <v>447</v>
      </c>
      <c r="M1504" s="23" t="s">
        <v>7214</v>
      </c>
      <c r="N1504" s="25">
        <v>45778</v>
      </c>
      <c r="O1504" s="23" t="s">
        <v>828</v>
      </c>
      <c r="P1504" s="23" t="s">
        <v>434</v>
      </c>
      <c r="Q1504" s="35">
        <v>36695</v>
      </c>
      <c r="R1504" s="35" t="s">
        <v>7300</v>
      </c>
      <c r="S1504" s="35" t="s">
        <v>7352</v>
      </c>
      <c r="T1504" s="91" t="s">
        <v>15558</v>
      </c>
      <c r="U1504" t="str">
        <f>VLOOKUP(A1504,'PLIL_Branch List'!$C$3:$C$127,1,0)</f>
        <v>Gurgaon</v>
      </c>
    </row>
    <row r="1505" spans="1:21" x14ac:dyDescent="0.25">
      <c r="A1505" s="34" t="str">
        <f>INDEX(Converter!B:B,MATCH(Employees!F1505,Converter!C:C,0))</f>
        <v>Noida</v>
      </c>
      <c r="B1505" s="23">
        <v>1504</v>
      </c>
      <c r="C1505" s="23" t="s">
        <v>7216</v>
      </c>
      <c r="D1505" s="24">
        <v>40253</v>
      </c>
      <c r="E1505" s="23" t="s">
        <v>7217</v>
      </c>
      <c r="F1505" s="23" t="s">
        <v>132</v>
      </c>
      <c r="G1505" s="23" t="s">
        <v>435</v>
      </c>
      <c r="H1505" s="23" t="s">
        <v>11426</v>
      </c>
      <c r="I1505" s="23" t="s">
        <v>7215</v>
      </c>
      <c r="J1505" s="23" t="s">
        <v>8793</v>
      </c>
      <c r="K1505" s="23" t="s">
        <v>1871</v>
      </c>
      <c r="L1505" s="23" t="s">
        <v>458</v>
      </c>
      <c r="M1505" s="23" t="s">
        <v>7269</v>
      </c>
      <c r="N1505" s="25">
        <v>45782</v>
      </c>
      <c r="O1505" s="23" t="s">
        <v>132</v>
      </c>
      <c r="P1505" s="23" t="s">
        <v>516</v>
      </c>
      <c r="Q1505" s="35">
        <v>34753</v>
      </c>
      <c r="R1505" s="35" t="s">
        <v>7301</v>
      </c>
      <c r="S1505" s="35" t="s">
        <v>7353</v>
      </c>
      <c r="T1505" s="91" t="s">
        <v>15559</v>
      </c>
      <c r="U1505" t="str">
        <f>VLOOKUP(A1505,'PLIL_Branch List'!$C$3:$C$127,1,0)</f>
        <v>Noida</v>
      </c>
    </row>
    <row r="1506" spans="1:21" x14ac:dyDescent="0.25">
      <c r="A1506" s="34" t="str">
        <f>INDEX(Converter!B:B,MATCH(Employees!F1506,Converter!C:C,0))</f>
        <v>Aizwal</v>
      </c>
      <c r="B1506" s="23">
        <v>1505</v>
      </c>
      <c r="C1506" s="23" t="s">
        <v>7187</v>
      </c>
      <c r="D1506" s="24">
        <v>40256</v>
      </c>
      <c r="E1506" s="23" t="s">
        <v>7153</v>
      </c>
      <c r="F1506" s="23" t="s">
        <v>825</v>
      </c>
      <c r="G1506" s="23" t="s">
        <v>435</v>
      </c>
      <c r="H1506" s="23" t="s">
        <v>451</v>
      </c>
      <c r="I1506" s="23" t="s">
        <v>449</v>
      </c>
      <c r="J1506" s="23" t="s">
        <v>2109</v>
      </c>
      <c r="K1506" s="23" t="s">
        <v>395</v>
      </c>
      <c r="L1506" s="23" t="s">
        <v>442</v>
      </c>
      <c r="M1506" s="23" t="s">
        <v>397</v>
      </c>
      <c r="N1506" s="25">
        <v>45782</v>
      </c>
      <c r="O1506" s="23" t="s">
        <v>825</v>
      </c>
      <c r="P1506" s="23" t="s">
        <v>396</v>
      </c>
      <c r="Q1506" s="35">
        <v>34232</v>
      </c>
      <c r="R1506" s="35" t="s">
        <v>7302</v>
      </c>
      <c r="S1506" s="35" t="s">
        <v>7354</v>
      </c>
      <c r="T1506" s="91" t="s">
        <v>15560</v>
      </c>
      <c r="U1506" t="e">
        <f>VLOOKUP(A1506,'PLIL_Branch List'!$C$3:$C$127,1,0)</f>
        <v>#N/A</v>
      </c>
    </row>
    <row r="1507" spans="1:21" x14ac:dyDescent="0.25">
      <c r="A1507" s="34" t="str">
        <f>INDEX(Converter!B:B,MATCH(Employees!F1507,Converter!C:C,0))</f>
        <v>Gurgaon Sec-29</v>
      </c>
      <c r="B1507" s="23">
        <v>1506</v>
      </c>
      <c r="C1507" s="23" t="s">
        <v>7218</v>
      </c>
      <c r="D1507" s="24">
        <v>40258</v>
      </c>
      <c r="E1507" s="23" t="s">
        <v>7219</v>
      </c>
      <c r="F1507" s="23" t="s">
        <v>322</v>
      </c>
      <c r="G1507" s="23" t="s">
        <v>435</v>
      </c>
      <c r="H1507" s="23" t="s">
        <v>722</v>
      </c>
      <c r="I1507" s="23" t="s">
        <v>718</v>
      </c>
      <c r="J1507" s="23" t="s">
        <v>6980</v>
      </c>
      <c r="K1507" s="23" t="s">
        <v>6919</v>
      </c>
      <c r="L1507" s="23" t="s">
        <v>453</v>
      </c>
      <c r="M1507" s="23" t="s">
        <v>743</v>
      </c>
      <c r="N1507" s="25">
        <v>45782</v>
      </c>
      <c r="O1507" s="23" t="s">
        <v>322</v>
      </c>
      <c r="P1507" s="23" t="s">
        <v>516</v>
      </c>
      <c r="Q1507" s="35">
        <v>37902</v>
      </c>
      <c r="R1507" s="35" t="s">
        <v>7303</v>
      </c>
      <c r="S1507" s="35" t="s">
        <v>9916</v>
      </c>
      <c r="T1507" s="91" t="s">
        <v>15561</v>
      </c>
      <c r="U1507" t="str">
        <f>VLOOKUP(A1507,'PLIL_Branch List'!$C$3:$C$127,1,0)</f>
        <v>Gurgaon Sec-29</v>
      </c>
    </row>
    <row r="1508" spans="1:21" x14ac:dyDescent="0.25">
      <c r="A1508" s="34" t="str">
        <f>INDEX(Converter!B:B,MATCH(Employees!F1508,Converter!C:C,0))</f>
        <v>Ferozpur</v>
      </c>
      <c r="B1508" s="23">
        <v>1507</v>
      </c>
      <c r="C1508" s="23" t="s">
        <v>7220</v>
      </c>
      <c r="D1508" s="24">
        <v>40268</v>
      </c>
      <c r="E1508" s="23" t="s">
        <v>412</v>
      </c>
      <c r="F1508" s="23" t="s">
        <v>320</v>
      </c>
      <c r="G1508" s="23" t="s">
        <v>435</v>
      </c>
      <c r="H1508" s="23" t="s">
        <v>448</v>
      </c>
      <c r="I1508" s="23" t="s">
        <v>449</v>
      </c>
      <c r="J1508" s="23" t="s">
        <v>2529</v>
      </c>
      <c r="K1508" s="23" t="s">
        <v>712</v>
      </c>
      <c r="L1508" s="23" t="s">
        <v>453</v>
      </c>
      <c r="M1508" s="23" t="s">
        <v>454</v>
      </c>
      <c r="N1508" s="25">
        <v>45782</v>
      </c>
      <c r="O1508" s="23" t="s">
        <v>320</v>
      </c>
      <c r="P1508" s="23" t="s">
        <v>402</v>
      </c>
      <c r="Q1508" s="35">
        <v>29318</v>
      </c>
      <c r="R1508" s="35" t="s">
        <v>7304</v>
      </c>
      <c r="S1508" s="35" t="s">
        <v>7355</v>
      </c>
      <c r="T1508" s="91" t="s">
        <v>15562</v>
      </c>
      <c r="U1508" t="e">
        <f>VLOOKUP(A1508,'PLIL_Branch List'!$C$3:$C$127,1,0)</f>
        <v>#N/A</v>
      </c>
    </row>
    <row r="1509" spans="1:21" x14ac:dyDescent="0.25">
      <c r="A1509" s="34" t="str">
        <f>INDEX(Converter!B:B,MATCH(Employees!F1509,Converter!C:C,0))</f>
        <v>Delhi-Naraina</v>
      </c>
      <c r="B1509" s="23">
        <v>1508</v>
      </c>
      <c r="C1509" s="23" t="s">
        <v>7221</v>
      </c>
      <c r="D1509" s="24">
        <v>40281</v>
      </c>
      <c r="E1509" s="23" t="s">
        <v>7222</v>
      </c>
      <c r="F1509" s="23" t="s">
        <v>337</v>
      </c>
      <c r="G1509" s="23" t="s">
        <v>432</v>
      </c>
      <c r="H1509" s="23" t="s">
        <v>448</v>
      </c>
      <c r="I1509" s="23" t="s">
        <v>449</v>
      </c>
      <c r="J1509" s="23" t="s">
        <v>10867</v>
      </c>
      <c r="K1509" s="23" t="s">
        <v>10868</v>
      </c>
      <c r="L1509" s="23" t="s">
        <v>519</v>
      </c>
      <c r="M1509" s="23" t="s">
        <v>520</v>
      </c>
      <c r="N1509" s="25">
        <v>45782</v>
      </c>
      <c r="O1509" s="23" t="s">
        <v>337</v>
      </c>
      <c r="P1509" s="23" t="s">
        <v>516</v>
      </c>
      <c r="Q1509" s="35">
        <v>30624</v>
      </c>
      <c r="R1509" s="35" t="s">
        <v>7305</v>
      </c>
      <c r="S1509" s="35" t="s">
        <v>7356</v>
      </c>
      <c r="T1509" s="91" t="s">
        <v>15563</v>
      </c>
      <c r="U1509" t="e">
        <f>VLOOKUP(A1509,'PLIL_Branch List'!$C$3:$C$127,1,0)</f>
        <v>#N/A</v>
      </c>
    </row>
    <row r="1510" spans="1:21" x14ac:dyDescent="0.25">
      <c r="A1510" s="34" t="str">
        <f>INDEX(Converter!B:B,MATCH(Employees!F1510,Converter!C:C,0))</f>
        <v>Bhubneshwar</v>
      </c>
      <c r="B1510" s="23">
        <v>1509</v>
      </c>
      <c r="C1510" s="23" t="s">
        <v>7223</v>
      </c>
      <c r="D1510" s="24">
        <v>40287</v>
      </c>
      <c r="E1510" s="23" t="s">
        <v>7224</v>
      </c>
      <c r="F1510" s="23" t="s">
        <v>119</v>
      </c>
      <c r="G1510" s="23" t="s">
        <v>435</v>
      </c>
      <c r="H1510" s="23" t="s">
        <v>722</v>
      </c>
      <c r="I1510" s="23" t="s">
        <v>718</v>
      </c>
      <c r="J1510" s="23" t="s">
        <v>531</v>
      </c>
      <c r="K1510" s="23" t="s">
        <v>748</v>
      </c>
      <c r="L1510" s="23" t="s">
        <v>453</v>
      </c>
      <c r="M1510" s="23" t="s">
        <v>743</v>
      </c>
      <c r="N1510" s="25">
        <v>45782</v>
      </c>
      <c r="O1510" s="23" t="s">
        <v>119</v>
      </c>
      <c r="P1510" s="23" t="s">
        <v>396</v>
      </c>
      <c r="Q1510" s="35">
        <v>27211</v>
      </c>
      <c r="R1510" s="35" t="s">
        <v>7306</v>
      </c>
      <c r="S1510" s="35" t="s">
        <v>7357</v>
      </c>
      <c r="T1510" s="91" t="s">
        <v>15564</v>
      </c>
      <c r="U1510" t="e">
        <f>VLOOKUP(A1510,'PLIL_Branch List'!$C$3:$C$127,1,0)</f>
        <v>#N/A</v>
      </c>
    </row>
    <row r="1511" spans="1:21" x14ac:dyDescent="0.25">
      <c r="A1511" s="34" t="str">
        <f>INDEX(Converter!B:B,MATCH(Employees!F1511,Converter!C:C,0))</f>
        <v>Jaisalmer-2</v>
      </c>
      <c r="B1511" s="23">
        <v>1510</v>
      </c>
      <c r="C1511" s="23" t="s">
        <v>7225</v>
      </c>
      <c r="D1511" s="24">
        <v>40290</v>
      </c>
      <c r="E1511" s="23" t="s">
        <v>7226</v>
      </c>
      <c r="F1511" s="23" t="s">
        <v>41</v>
      </c>
      <c r="G1511" s="23" t="s">
        <v>435</v>
      </c>
      <c r="H1511" s="23" t="s">
        <v>448</v>
      </c>
      <c r="I1511" s="23" t="s">
        <v>449</v>
      </c>
      <c r="J1511" s="23" t="s">
        <v>9562</v>
      </c>
      <c r="K1511" s="23" t="s">
        <v>9563</v>
      </c>
      <c r="L1511" s="23" t="s">
        <v>519</v>
      </c>
      <c r="M1511" s="23" t="s">
        <v>520</v>
      </c>
      <c r="N1511" s="25">
        <v>45782</v>
      </c>
      <c r="O1511" s="23" t="s">
        <v>41</v>
      </c>
      <c r="P1511" s="23" t="s">
        <v>516</v>
      </c>
      <c r="Q1511" s="35">
        <v>28308</v>
      </c>
      <c r="R1511" s="35" t="s">
        <v>7307</v>
      </c>
      <c r="S1511" s="35" t="s">
        <v>7358</v>
      </c>
      <c r="T1511" s="91" t="s">
        <v>15565</v>
      </c>
      <c r="U1511" t="str">
        <f>VLOOKUP(A1511,'PLIL_Branch List'!$C$3:$C$127,1,0)</f>
        <v>Jaisalmer-2</v>
      </c>
    </row>
    <row r="1512" spans="1:21" x14ac:dyDescent="0.25">
      <c r="A1512" s="34" t="str">
        <f>INDEX(Converter!B:B,MATCH(Employees!F1512,Converter!C:C,0))</f>
        <v>Gurgaon</v>
      </c>
      <c r="B1512" s="23">
        <v>1511</v>
      </c>
      <c r="C1512" s="23" t="s">
        <v>7227</v>
      </c>
      <c r="D1512" s="24">
        <v>40305</v>
      </c>
      <c r="E1512" s="23" t="s">
        <v>7228</v>
      </c>
      <c r="F1512" s="23" t="s">
        <v>828</v>
      </c>
      <c r="G1512" s="23" t="s">
        <v>435</v>
      </c>
      <c r="H1512" s="23" t="s">
        <v>8408</v>
      </c>
      <c r="I1512" s="23" t="s">
        <v>1253</v>
      </c>
      <c r="J1512" s="23" t="s">
        <v>1221</v>
      </c>
      <c r="K1512" s="23" t="s">
        <v>1222</v>
      </c>
      <c r="L1512" s="23" t="s">
        <v>1769</v>
      </c>
      <c r="M1512" s="23" t="s">
        <v>8089</v>
      </c>
      <c r="N1512" s="25">
        <v>45792</v>
      </c>
      <c r="O1512" s="23" t="s">
        <v>828</v>
      </c>
      <c r="P1512" s="23" t="s">
        <v>434</v>
      </c>
      <c r="Q1512" s="35">
        <v>29039</v>
      </c>
      <c r="R1512" s="35" t="s">
        <v>7308</v>
      </c>
      <c r="S1512" s="35" t="s">
        <v>7359</v>
      </c>
      <c r="T1512" s="91" t="s">
        <v>15566</v>
      </c>
      <c r="U1512" t="str">
        <f>VLOOKUP(A1512,'PLIL_Branch List'!$C$3:$C$127,1,0)</f>
        <v>Gurgaon</v>
      </c>
    </row>
    <row r="1513" spans="1:21" x14ac:dyDescent="0.25">
      <c r="A1513" s="34" t="str">
        <f>INDEX(Converter!B:B,MATCH(Employees!F1513,Converter!C:C,0))</f>
        <v>Shimla</v>
      </c>
      <c r="B1513" s="23">
        <v>1512</v>
      </c>
      <c r="C1513" s="23" t="s">
        <v>7229</v>
      </c>
      <c r="D1513" s="24">
        <v>40307</v>
      </c>
      <c r="E1513" s="23" t="s">
        <v>7230</v>
      </c>
      <c r="F1513" s="23" t="s">
        <v>15</v>
      </c>
      <c r="G1513" s="23" t="s">
        <v>435</v>
      </c>
      <c r="H1513" s="23" t="s">
        <v>722</v>
      </c>
      <c r="I1513" s="23" t="s">
        <v>718</v>
      </c>
      <c r="J1513" s="23" t="s">
        <v>1547</v>
      </c>
      <c r="K1513" s="23" t="s">
        <v>417</v>
      </c>
      <c r="L1513" s="23" t="s">
        <v>460</v>
      </c>
      <c r="M1513" s="23" t="s">
        <v>744</v>
      </c>
      <c r="N1513" s="25">
        <v>45789</v>
      </c>
      <c r="O1513" s="23" t="s">
        <v>15</v>
      </c>
      <c r="P1513" s="23" t="s">
        <v>402</v>
      </c>
      <c r="Q1513" s="35">
        <v>38579</v>
      </c>
      <c r="R1513" s="35" t="s">
        <v>7309</v>
      </c>
      <c r="S1513" s="35" t="s">
        <v>6606</v>
      </c>
      <c r="T1513" s="91" t="s">
        <v>15567</v>
      </c>
      <c r="U1513" t="str">
        <f>VLOOKUP(A1513,'PLIL_Branch List'!$C$3:$C$127,1,0)</f>
        <v>Shimla</v>
      </c>
    </row>
    <row r="1514" spans="1:21" x14ac:dyDescent="0.25">
      <c r="A1514" s="34" t="str">
        <f>INDEX(Converter!B:B,MATCH(Employees!F1514,Converter!C:C,0))</f>
        <v>Chapra</v>
      </c>
      <c r="B1514" s="23">
        <v>1513</v>
      </c>
      <c r="C1514" s="23" t="s">
        <v>7231</v>
      </c>
      <c r="D1514" s="24">
        <v>40308</v>
      </c>
      <c r="E1514" s="23" t="s">
        <v>7232</v>
      </c>
      <c r="F1514" s="23" t="s">
        <v>810</v>
      </c>
      <c r="G1514" s="23" t="s">
        <v>435</v>
      </c>
      <c r="H1514" s="23" t="s">
        <v>722</v>
      </c>
      <c r="I1514" s="23" t="s">
        <v>718</v>
      </c>
      <c r="J1514" s="23" t="s">
        <v>6662</v>
      </c>
      <c r="K1514" s="23" t="s">
        <v>1318</v>
      </c>
      <c r="L1514" s="23" t="s">
        <v>453</v>
      </c>
      <c r="M1514" s="23" t="s">
        <v>743</v>
      </c>
      <c r="N1514" s="25">
        <v>45789</v>
      </c>
      <c r="O1514" s="23" t="s">
        <v>810</v>
      </c>
      <c r="P1514" s="23" t="s">
        <v>396</v>
      </c>
      <c r="Q1514" s="35">
        <v>31182</v>
      </c>
      <c r="R1514" s="35" t="s">
        <v>7310</v>
      </c>
      <c r="S1514" s="35" t="s">
        <v>7360</v>
      </c>
      <c r="T1514" s="91" t="s">
        <v>15568</v>
      </c>
      <c r="U1514" t="str">
        <f>VLOOKUP(A1514,'PLIL_Branch List'!$C$3:$C$127,1,0)</f>
        <v>Chapra</v>
      </c>
    </row>
    <row r="1515" spans="1:21" x14ac:dyDescent="0.25">
      <c r="A1515" s="34" t="str">
        <f>INDEX(Converter!B:B,MATCH(Employees!F1515,Converter!C:C,0))</f>
        <v>Jamshedpur</v>
      </c>
      <c r="B1515" s="23">
        <v>1514</v>
      </c>
      <c r="C1515" s="23" t="s">
        <v>7179</v>
      </c>
      <c r="D1515" s="24">
        <v>40311</v>
      </c>
      <c r="E1515" s="23" t="s">
        <v>7180</v>
      </c>
      <c r="F1515" s="23" t="s">
        <v>82</v>
      </c>
      <c r="G1515" s="23" t="s">
        <v>432</v>
      </c>
      <c r="H1515" s="23" t="s">
        <v>451</v>
      </c>
      <c r="I1515" s="23" t="s">
        <v>449</v>
      </c>
      <c r="J1515" s="23" t="s">
        <v>2893</v>
      </c>
      <c r="K1515" s="23" t="s">
        <v>807</v>
      </c>
      <c r="L1515" s="23" t="s">
        <v>453</v>
      </c>
      <c r="M1515" s="23" t="s">
        <v>11942</v>
      </c>
      <c r="N1515" s="25">
        <v>45789</v>
      </c>
      <c r="O1515" s="23" t="s">
        <v>82</v>
      </c>
      <c r="P1515" s="23" t="s">
        <v>396</v>
      </c>
      <c r="Q1515" s="35">
        <v>32631</v>
      </c>
      <c r="R1515" s="35" t="s">
        <v>7311</v>
      </c>
      <c r="S1515" s="35" t="s">
        <v>7361</v>
      </c>
      <c r="T1515" s="91" t="s">
        <v>15569</v>
      </c>
      <c r="U1515" t="str">
        <f>VLOOKUP(A1515,'PLIL_Branch List'!$C$3:$C$127,1,0)</f>
        <v>Jamshedpur</v>
      </c>
    </row>
    <row r="1516" spans="1:21" x14ac:dyDescent="0.25">
      <c r="A1516" s="34" t="str">
        <f>INDEX(Converter!B:B,MATCH(Employees!F1516,Converter!C:C,0))</f>
        <v>Lucknow-Hazratganj</v>
      </c>
      <c r="B1516" s="23">
        <v>1515</v>
      </c>
      <c r="C1516" s="23" t="s">
        <v>7233</v>
      </c>
      <c r="D1516" s="24">
        <v>40312</v>
      </c>
      <c r="E1516" s="23" t="s">
        <v>7234</v>
      </c>
      <c r="F1516" s="23" t="s">
        <v>537</v>
      </c>
      <c r="G1516" s="23" t="s">
        <v>435</v>
      </c>
      <c r="H1516" s="23" t="s">
        <v>451</v>
      </c>
      <c r="I1516" s="23" t="s">
        <v>449</v>
      </c>
      <c r="J1516" s="23" t="s">
        <v>829</v>
      </c>
      <c r="K1516" s="23" t="s">
        <v>830</v>
      </c>
      <c r="L1516" s="23" t="s">
        <v>460</v>
      </c>
      <c r="M1516" s="23" t="s">
        <v>11935</v>
      </c>
      <c r="N1516" s="25">
        <v>45789</v>
      </c>
      <c r="O1516" s="23" t="s">
        <v>537</v>
      </c>
      <c r="P1516" s="23" t="s">
        <v>516</v>
      </c>
      <c r="Q1516" s="35">
        <v>34046</v>
      </c>
      <c r="R1516" s="35" t="s">
        <v>7312</v>
      </c>
      <c r="S1516" s="35" t="s">
        <v>7362</v>
      </c>
      <c r="T1516" s="91" t="s">
        <v>15570</v>
      </c>
      <c r="U1516" t="str">
        <f>VLOOKUP(A1516,'PLIL_Branch List'!$C$3:$C$127,1,0)</f>
        <v>Lucknow-Hazratganj</v>
      </c>
    </row>
    <row r="1517" spans="1:21" x14ac:dyDescent="0.25">
      <c r="A1517" s="34" t="str">
        <f>INDEX(Converter!B:B,MATCH(Employees!F1517,Converter!C:C,0))</f>
        <v>Gurgaon</v>
      </c>
      <c r="B1517" s="23">
        <v>1516</v>
      </c>
      <c r="C1517" s="23" t="s">
        <v>7235</v>
      </c>
      <c r="D1517" s="24">
        <v>40316</v>
      </c>
      <c r="E1517" s="23" t="s">
        <v>1426</v>
      </c>
      <c r="F1517" s="23" t="s">
        <v>828</v>
      </c>
      <c r="G1517" s="23" t="s">
        <v>435</v>
      </c>
      <c r="H1517" s="23" t="s">
        <v>1250</v>
      </c>
      <c r="I1517" s="23" t="s">
        <v>1227</v>
      </c>
      <c r="J1517" s="23" t="s">
        <v>1248</v>
      </c>
      <c r="K1517" s="23" t="s">
        <v>1249</v>
      </c>
      <c r="L1517" s="23" t="s">
        <v>442</v>
      </c>
      <c r="M1517" s="23" t="s">
        <v>7182</v>
      </c>
      <c r="N1517" s="25">
        <v>45790</v>
      </c>
      <c r="O1517" s="23" t="s">
        <v>828</v>
      </c>
      <c r="P1517" s="23" t="s">
        <v>434</v>
      </c>
      <c r="Q1517" s="35">
        <v>31706</v>
      </c>
      <c r="R1517" s="35" t="s">
        <v>7313</v>
      </c>
      <c r="S1517" s="35" t="s">
        <v>7363</v>
      </c>
      <c r="T1517" s="91" t="s">
        <v>15571</v>
      </c>
      <c r="U1517" t="str">
        <f>VLOOKUP(A1517,'PLIL_Branch List'!$C$3:$C$127,1,0)</f>
        <v>Gurgaon</v>
      </c>
    </row>
    <row r="1518" spans="1:21" x14ac:dyDescent="0.25">
      <c r="A1518" s="34" t="str">
        <f>INDEX(Converter!B:B,MATCH(Employees!F1518,Converter!C:C,0))</f>
        <v>Bikaner-2</v>
      </c>
      <c r="B1518" s="23">
        <v>1517</v>
      </c>
      <c r="C1518" s="23" t="s">
        <v>7236</v>
      </c>
      <c r="D1518" s="24">
        <v>40330</v>
      </c>
      <c r="E1518" s="23" t="s">
        <v>7237</v>
      </c>
      <c r="F1518" s="23" t="s">
        <v>25</v>
      </c>
      <c r="G1518" s="23" t="s">
        <v>435</v>
      </c>
      <c r="H1518" s="23" t="s">
        <v>448</v>
      </c>
      <c r="I1518" s="23" t="s">
        <v>449</v>
      </c>
      <c r="J1518" s="23" t="s">
        <v>10860</v>
      </c>
      <c r="K1518" s="23" t="s">
        <v>10861</v>
      </c>
      <c r="L1518" s="23" t="s">
        <v>453</v>
      </c>
      <c r="M1518" s="23" t="s">
        <v>454</v>
      </c>
      <c r="N1518" s="25">
        <v>45790</v>
      </c>
      <c r="O1518" s="23" t="s">
        <v>25</v>
      </c>
      <c r="P1518" s="23" t="s">
        <v>516</v>
      </c>
      <c r="Q1518" s="35">
        <v>26523</v>
      </c>
      <c r="R1518" s="35" t="s">
        <v>7314</v>
      </c>
      <c r="S1518" s="35" t="s">
        <v>7364</v>
      </c>
      <c r="T1518" s="91" t="s">
        <v>15572</v>
      </c>
      <c r="U1518" t="str">
        <f>VLOOKUP(A1518,'PLIL_Branch List'!$C$3:$C$127,1,0)</f>
        <v>Bikaner-2</v>
      </c>
    </row>
    <row r="1519" spans="1:21" x14ac:dyDescent="0.25">
      <c r="A1519" s="34" t="str">
        <f>INDEX(Converter!B:B,MATCH(Employees!F1519,Converter!C:C,0))</f>
        <v>Jaipur</v>
      </c>
      <c r="B1519" s="23">
        <v>1518</v>
      </c>
      <c r="C1519" s="23" t="s">
        <v>7238</v>
      </c>
      <c r="D1519" s="24">
        <v>40340</v>
      </c>
      <c r="E1519" s="23" t="s">
        <v>7402</v>
      </c>
      <c r="F1519" s="23" t="s">
        <v>31</v>
      </c>
      <c r="G1519" s="23" t="s">
        <v>435</v>
      </c>
      <c r="H1519" s="23" t="s">
        <v>8385</v>
      </c>
      <c r="I1519" s="23" t="s">
        <v>1485</v>
      </c>
      <c r="J1519" s="23" t="s">
        <v>1926</v>
      </c>
      <c r="K1519" s="23" t="s">
        <v>482</v>
      </c>
      <c r="L1519" s="23" t="s">
        <v>458</v>
      </c>
      <c r="M1519" s="23" t="s">
        <v>8403</v>
      </c>
      <c r="N1519" s="25">
        <v>45790</v>
      </c>
      <c r="O1519" s="23" t="s">
        <v>31</v>
      </c>
      <c r="P1519" s="23" t="s">
        <v>516</v>
      </c>
      <c r="Q1519" s="35">
        <v>37598</v>
      </c>
      <c r="R1519" s="35" t="s">
        <v>7315</v>
      </c>
      <c r="S1519" s="35" t="s">
        <v>7365</v>
      </c>
      <c r="T1519" s="91" t="s">
        <v>15573</v>
      </c>
      <c r="U1519" t="str">
        <f>VLOOKUP(A1519,'PLIL_Branch List'!$C$3:$C$127,1,0)</f>
        <v>Jaipur</v>
      </c>
    </row>
    <row r="1520" spans="1:21" x14ac:dyDescent="0.25">
      <c r="A1520" s="34" t="str">
        <f>INDEX(Converter!B:B,MATCH(Employees!F1520,Converter!C:C,0))</f>
        <v>Noida</v>
      </c>
      <c r="B1520" s="23">
        <v>1519</v>
      </c>
      <c r="C1520" s="23" t="s">
        <v>7197</v>
      </c>
      <c r="D1520" s="24">
        <v>40341</v>
      </c>
      <c r="E1520" s="23" t="s">
        <v>7198</v>
      </c>
      <c r="F1520" s="23" t="s">
        <v>132</v>
      </c>
      <c r="G1520" s="23" t="s">
        <v>435</v>
      </c>
      <c r="H1520" s="23" t="s">
        <v>451</v>
      </c>
      <c r="I1520" s="23" t="s">
        <v>449</v>
      </c>
      <c r="J1520" s="23" t="s">
        <v>12730</v>
      </c>
      <c r="K1520" s="23" t="s">
        <v>12731</v>
      </c>
      <c r="L1520" s="23" t="s">
        <v>453</v>
      </c>
      <c r="M1520" s="23" t="s">
        <v>11942</v>
      </c>
      <c r="N1520" s="25">
        <v>45790</v>
      </c>
      <c r="O1520" s="23" t="s">
        <v>132</v>
      </c>
      <c r="P1520" s="23" t="s">
        <v>516</v>
      </c>
      <c r="Q1520" s="35">
        <v>35128</v>
      </c>
      <c r="R1520" s="35" t="s">
        <v>7316</v>
      </c>
      <c r="S1520" s="35" t="s">
        <v>7366</v>
      </c>
      <c r="T1520" s="91" t="s">
        <v>15574</v>
      </c>
      <c r="U1520" t="str">
        <f>VLOOKUP(A1520,'PLIL_Branch List'!$C$3:$C$127,1,0)</f>
        <v>Noida</v>
      </c>
    </row>
    <row r="1521" spans="1:21" x14ac:dyDescent="0.25">
      <c r="A1521" s="34" t="str">
        <f>INDEX(Converter!B:B,MATCH(Employees!F1521,Converter!C:C,0))</f>
        <v>Gurgaon</v>
      </c>
      <c r="B1521" s="23">
        <v>1520</v>
      </c>
      <c r="C1521" s="23" t="s">
        <v>7239</v>
      </c>
      <c r="D1521" s="24">
        <v>40350</v>
      </c>
      <c r="E1521" s="23" t="s">
        <v>7240</v>
      </c>
      <c r="F1521" s="23" t="s">
        <v>323</v>
      </c>
      <c r="G1521" s="23" t="s">
        <v>435</v>
      </c>
      <c r="H1521" s="23" t="s">
        <v>8382</v>
      </c>
      <c r="I1521" s="23" t="s">
        <v>1253</v>
      </c>
      <c r="J1521" s="23" t="s">
        <v>13852</v>
      </c>
      <c r="K1521" s="23" t="s">
        <v>13853</v>
      </c>
      <c r="L1521" s="23" t="s">
        <v>441</v>
      </c>
      <c r="M1521" s="23" t="s">
        <v>3151</v>
      </c>
      <c r="N1521" s="25">
        <v>45791</v>
      </c>
      <c r="O1521" s="23" t="s">
        <v>323</v>
      </c>
      <c r="P1521" s="23" t="s">
        <v>434</v>
      </c>
      <c r="Q1521" s="35">
        <v>35484</v>
      </c>
      <c r="R1521" s="35" t="s">
        <v>7317</v>
      </c>
      <c r="S1521" s="35" t="s">
        <v>7367</v>
      </c>
      <c r="T1521" s="91" t="s">
        <v>15575</v>
      </c>
      <c r="U1521" t="str">
        <f>VLOOKUP(A1521,'PLIL_Branch List'!$C$3:$C$127,1,0)</f>
        <v>Gurgaon</v>
      </c>
    </row>
    <row r="1522" spans="1:21" x14ac:dyDescent="0.25">
      <c r="A1522" s="34" t="str">
        <f>INDEX(Converter!B:B,MATCH(Employees!F1522,Converter!C:C,0))</f>
        <v>Shimla</v>
      </c>
      <c r="B1522" s="23">
        <v>1521</v>
      </c>
      <c r="C1522" s="23" t="s">
        <v>7241</v>
      </c>
      <c r="D1522" s="24">
        <v>40351</v>
      </c>
      <c r="E1522" s="23" t="s">
        <v>7242</v>
      </c>
      <c r="F1522" s="23" t="s">
        <v>15</v>
      </c>
      <c r="G1522" s="23" t="s">
        <v>435</v>
      </c>
      <c r="H1522" s="23" t="s">
        <v>722</v>
      </c>
      <c r="I1522" s="23" t="s">
        <v>718</v>
      </c>
      <c r="J1522" s="23" t="s">
        <v>1547</v>
      </c>
      <c r="K1522" s="23" t="s">
        <v>417</v>
      </c>
      <c r="L1522" s="23" t="s">
        <v>458</v>
      </c>
      <c r="M1522" s="23" t="s">
        <v>742</v>
      </c>
      <c r="N1522" s="25">
        <v>45789</v>
      </c>
      <c r="O1522" s="23" t="s">
        <v>15</v>
      </c>
      <c r="P1522" s="23" t="s">
        <v>402</v>
      </c>
      <c r="Q1522" s="35">
        <v>29465</v>
      </c>
      <c r="R1522" s="35" t="s">
        <v>7318</v>
      </c>
      <c r="S1522" s="35" t="s">
        <v>7368</v>
      </c>
      <c r="T1522" s="91" t="s">
        <v>15576</v>
      </c>
      <c r="U1522" t="str">
        <f>VLOOKUP(A1522,'PLIL_Branch List'!$C$3:$C$127,1,0)</f>
        <v>Shimla</v>
      </c>
    </row>
    <row r="1523" spans="1:21" x14ac:dyDescent="0.25">
      <c r="A1523" s="34" t="str">
        <f>INDEX(Converter!B:B,MATCH(Employees!F1523,Converter!C:C,0))</f>
        <v>Bangalore-Jayanagar</v>
      </c>
      <c r="B1523" s="23">
        <v>1522</v>
      </c>
      <c r="C1523" s="23" t="s">
        <v>7243</v>
      </c>
      <c r="D1523" s="24">
        <v>40354</v>
      </c>
      <c r="E1523" s="23" t="s">
        <v>7244</v>
      </c>
      <c r="F1523" s="23" t="s">
        <v>535</v>
      </c>
      <c r="G1523" s="23" t="s">
        <v>435</v>
      </c>
      <c r="H1523" s="23" t="s">
        <v>8681</v>
      </c>
      <c r="I1523" s="23" t="s">
        <v>8681</v>
      </c>
      <c r="J1523" s="23" t="s">
        <v>2705</v>
      </c>
      <c r="K1523" s="23" t="s">
        <v>2706</v>
      </c>
      <c r="L1523" s="23" t="s">
        <v>443</v>
      </c>
      <c r="M1523" s="23" t="s">
        <v>7245</v>
      </c>
      <c r="N1523" s="25">
        <v>45792</v>
      </c>
      <c r="O1523" s="23" t="s">
        <v>535</v>
      </c>
      <c r="P1523" s="23" t="s">
        <v>517</v>
      </c>
      <c r="Q1523" s="35">
        <v>32283</v>
      </c>
      <c r="R1523" s="35" t="s">
        <v>7319</v>
      </c>
      <c r="S1523" s="35" t="s">
        <v>7369</v>
      </c>
      <c r="T1523" s="91" t="s">
        <v>15577</v>
      </c>
      <c r="U1523" t="str">
        <f>VLOOKUP(A1523,'PLIL_Branch List'!$C$3:$C$127,1,0)</f>
        <v>Bangalore-Jayanagar</v>
      </c>
    </row>
    <row r="1524" spans="1:21" x14ac:dyDescent="0.25">
      <c r="A1524" s="34" t="str">
        <f>INDEX(Converter!B:B,MATCH(Employees!F1524,Converter!C:C,0))</f>
        <v>Bhuj</v>
      </c>
      <c r="B1524" s="23">
        <v>1523</v>
      </c>
      <c r="C1524" s="23" t="s">
        <v>7246</v>
      </c>
      <c r="D1524" s="24">
        <v>40355</v>
      </c>
      <c r="E1524" s="23" t="s">
        <v>7247</v>
      </c>
      <c r="F1524" s="23" t="s">
        <v>94</v>
      </c>
      <c r="G1524" s="23" t="s">
        <v>432</v>
      </c>
      <c r="H1524" s="23" t="s">
        <v>404</v>
      </c>
      <c r="I1524" s="23" t="s">
        <v>436</v>
      </c>
      <c r="J1524" s="23" t="s">
        <v>1469</v>
      </c>
      <c r="K1524" s="23" t="s">
        <v>1470</v>
      </c>
      <c r="L1524" s="23" t="s">
        <v>2973</v>
      </c>
      <c r="M1524" s="23" t="s">
        <v>2974</v>
      </c>
      <c r="N1524" s="25">
        <v>45789</v>
      </c>
      <c r="O1524" s="23" t="s">
        <v>94</v>
      </c>
      <c r="P1524" s="23" t="s">
        <v>399</v>
      </c>
      <c r="Q1524" s="35">
        <v>34904</v>
      </c>
      <c r="R1524" s="35" t="s">
        <v>7320</v>
      </c>
      <c r="S1524" s="35" t="s">
        <v>9917</v>
      </c>
      <c r="T1524" s="91" t="s">
        <v>15578</v>
      </c>
      <c r="U1524" t="str">
        <f>VLOOKUP(A1524,'PLIL_Branch List'!$C$3:$C$127,1,0)</f>
        <v>Bhuj</v>
      </c>
    </row>
    <row r="1525" spans="1:21" x14ac:dyDescent="0.25">
      <c r="A1525" s="34" t="str">
        <f>INDEX(Converter!B:B,MATCH(Employees!F1525,Converter!C:C,0))</f>
        <v>Gurgaon</v>
      </c>
      <c r="B1525" s="23">
        <v>1524</v>
      </c>
      <c r="C1525" s="23" t="s">
        <v>7248</v>
      </c>
      <c r="D1525" s="24">
        <v>40357</v>
      </c>
      <c r="E1525" s="23" t="s">
        <v>7249</v>
      </c>
      <c r="F1525" s="23" t="s">
        <v>828</v>
      </c>
      <c r="G1525" s="23" t="s">
        <v>432</v>
      </c>
      <c r="H1525" s="23" t="s">
        <v>481</v>
      </c>
      <c r="I1525" s="23" t="s">
        <v>436</v>
      </c>
      <c r="J1525" s="23" t="s">
        <v>802</v>
      </c>
      <c r="K1525" s="23" t="s">
        <v>803</v>
      </c>
      <c r="L1525" s="23" t="s">
        <v>455</v>
      </c>
      <c r="M1525" s="23" t="s">
        <v>793</v>
      </c>
      <c r="N1525" s="25">
        <v>45793</v>
      </c>
      <c r="O1525" s="23" t="s">
        <v>828</v>
      </c>
      <c r="P1525" s="23" t="s">
        <v>434</v>
      </c>
      <c r="Q1525" s="35">
        <v>37605</v>
      </c>
      <c r="R1525" s="35" t="s">
        <v>7321</v>
      </c>
      <c r="S1525" s="35" t="s">
        <v>7370</v>
      </c>
      <c r="T1525" s="91" t="s">
        <v>15579</v>
      </c>
      <c r="U1525" t="str">
        <f>VLOOKUP(A1525,'PLIL_Branch List'!$C$3:$C$127,1,0)</f>
        <v>Gurgaon</v>
      </c>
    </row>
    <row r="1526" spans="1:21" x14ac:dyDescent="0.25">
      <c r="A1526" s="34" t="str">
        <f>INDEX(Converter!B:B,MATCH(Employees!F1526,Converter!C:C,0))</f>
        <v>Imphal</v>
      </c>
      <c r="B1526" s="23">
        <v>1525</v>
      </c>
      <c r="C1526" s="23" t="s">
        <v>7250</v>
      </c>
      <c r="D1526" s="24">
        <v>40363</v>
      </c>
      <c r="E1526" s="23" t="s">
        <v>7251</v>
      </c>
      <c r="F1526" s="23" t="s">
        <v>69</v>
      </c>
      <c r="G1526" s="23" t="s">
        <v>435</v>
      </c>
      <c r="H1526" s="23" t="s">
        <v>448</v>
      </c>
      <c r="I1526" s="23" t="s">
        <v>449</v>
      </c>
      <c r="J1526" s="23" t="s">
        <v>1868</v>
      </c>
      <c r="K1526" s="23" t="s">
        <v>792</v>
      </c>
      <c r="L1526" s="23" t="s">
        <v>453</v>
      </c>
      <c r="M1526" s="23" t="s">
        <v>454</v>
      </c>
      <c r="N1526" s="25">
        <v>45796</v>
      </c>
      <c r="O1526" s="23" t="s">
        <v>69</v>
      </c>
      <c r="P1526" s="23" t="s">
        <v>396</v>
      </c>
      <c r="Q1526" s="35">
        <v>31306</v>
      </c>
      <c r="R1526" s="35" t="s">
        <v>7322</v>
      </c>
      <c r="S1526" s="35" t="s">
        <v>7371</v>
      </c>
      <c r="T1526" s="91" t="s">
        <v>15580</v>
      </c>
      <c r="U1526" t="str">
        <f>VLOOKUP(A1526,'PLIL_Branch List'!$C$3:$C$127,1,0)</f>
        <v>Imphal</v>
      </c>
    </row>
    <row r="1527" spans="1:21" x14ac:dyDescent="0.25">
      <c r="A1527" s="34" t="str">
        <f>INDEX(Converter!B:B,MATCH(Employees!F1527,Converter!C:C,0))</f>
        <v>Vishakhapatnam</v>
      </c>
      <c r="B1527" s="23">
        <v>1526</v>
      </c>
      <c r="C1527" s="23" t="s">
        <v>7252</v>
      </c>
      <c r="D1527" s="24">
        <v>40367</v>
      </c>
      <c r="E1527" s="23" t="s">
        <v>7253</v>
      </c>
      <c r="F1527" s="23" t="s">
        <v>74</v>
      </c>
      <c r="G1527" s="23" t="s">
        <v>435</v>
      </c>
      <c r="H1527" s="23" t="s">
        <v>451</v>
      </c>
      <c r="I1527" s="23" t="s">
        <v>449</v>
      </c>
      <c r="J1527" s="23" t="s">
        <v>2927</v>
      </c>
      <c r="K1527" s="23" t="s">
        <v>2928</v>
      </c>
      <c r="L1527" s="23" t="s">
        <v>445</v>
      </c>
      <c r="M1527" s="23" t="s">
        <v>11940</v>
      </c>
      <c r="N1527" s="25">
        <v>45796</v>
      </c>
      <c r="O1527" s="23" t="s">
        <v>74</v>
      </c>
      <c r="P1527" s="23" t="s">
        <v>517</v>
      </c>
      <c r="Q1527" s="35">
        <v>33821</v>
      </c>
      <c r="R1527" s="35" t="s">
        <v>7323</v>
      </c>
      <c r="S1527" s="35" t="s">
        <v>7372</v>
      </c>
      <c r="T1527" s="91" t="s">
        <v>15581</v>
      </c>
      <c r="U1527" t="str">
        <f>VLOOKUP(A1527,'PLIL_Branch List'!$C$3:$C$127,1,0)</f>
        <v>Vishakhapatnam</v>
      </c>
    </row>
    <row r="1528" spans="1:21" x14ac:dyDescent="0.25">
      <c r="A1528" s="34" t="str">
        <f>INDEX(Converter!B:B,MATCH(Employees!F1528,Converter!C:C,0))</f>
        <v>Bhopal</v>
      </c>
      <c r="B1528" s="23">
        <v>1527</v>
      </c>
      <c r="C1528" s="23" t="s">
        <v>7254</v>
      </c>
      <c r="D1528" s="24">
        <v>40368</v>
      </c>
      <c r="E1528" s="23" t="s">
        <v>7255</v>
      </c>
      <c r="F1528" s="23" t="s">
        <v>30</v>
      </c>
      <c r="G1528" s="23" t="s">
        <v>435</v>
      </c>
      <c r="H1528" s="23" t="s">
        <v>722</v>
      </c>
      <c r="I1528" s="23" t="s">
        <v>718</v>
      </c>
      <c r="J1528" s="23" t="s">
        <v>3494</v>
      </c>
      <c r="K1528" s="23" t="s">
        <v>3495</v>
      </c>
      <c r="L1528" s="23" t="s">
        <v>453</v>
      </c>
      <c r="M1528" s="23" t="s">
        <v>743</v>
      </c>
      <c r="N1528" s="25">
        <v>45796</v>
      </c>
      <c r="O1528" s="23" t="s">
        <v>30</v>
      </c>
      <c r="P1528" s="23" t="s">
        <v>399</v>
      </c>
      <c r="Q1528" s="35">
        <v>33088</v>
      </c>
      <c r="R1528" s="35" t="s">
        <v>7324</v>
      </c>
      <c r="S1528" s="35" t="s">
        <v>7373</v>
      </c>
      <c r="T1528" s="91" t="s">
        <v>15582</v>
      </c>
      <c r="U1528" t="str">
        <f>VLOOKUP(A1528,'PLIL_Branch List'!$C$3:$C$127,1,0)</f>
        <v>Bhopal</v>
      </c>
    </row>
    <row r="1529" spans="1:21" x14ac:dyDescent="0.25">
      <c r="A1529" s="34" t="str">
        <f>INDEX(Converter!B:B,MATCH(Employees!F1529,Converter!C:C,0))</f>
        <v>Noida</v>
      </c>
      <c r="B1529" s="23">
        <v>1528</v>
      </c>
      <c r="C1529" s="23" t="s">
        <v>7256</v>
      </c>
      <c r="D1529" s="24">
        <v>40385</v>
      </c>
      <c r="E1529" s="23" t="s">
        <v>3063</v>
      </c>
      <c r="F1529" s="23" t="s">
        <v>132</v>
      </c>
      <c r="G1529" s="23" t="s">
        <v>435</v>
      </c>
      <c r="H1529" s="23" t="s">
        <v>3273</v>
      </c>
      <c r="I1529" s="23" t="s">
        <v>800</v>
      </c>
      <c r="J1529" s="23" t="s">
        <v>7593</v>
      </c>
      <c r="K1529" s="23" t="s">
        <v>7651</v>
      </c>
      <c r="L1529" s="23" t="s">
        <v>445</v>
      </c>
      <c r="M1529" s="23" t="s">
        <v>6959</v>
      </c>
      <c r="N1529" s="25">
        <v>45796</v>
      </c>
      <c r="O1529" s="23" t="s">
        <v>132</v>
      </c>
      <c r="P1529" s="23" t="s">
        <v>516</v>
      </c>
      <c r="Q1529" s="35">
        <v>35833</v>
      </c>
      <c r="R1529" s="35" t="s">
        <v>7325</v>
      </c>
      <c r="S1529" s="35" t="s">
        <v>3626</v>
      </c>
      <c r="T1529" s="91" t="s">
        <v>15583</v>
      </c>
      <c r="U1529" t="str">
        <f>VLOOKUP(A1529,'PLIL_Branch List'!$C$3:$C$127,1,0)</f>
        <v>Noida</v>
      </c>
    </row>
    <row r="1530" spans="1:21" x14ac:dyDescent="0.25">
      <c r="A1530" s="34" t="str">
        <f>INDEX(Converter!B:B,MATCH(Employees!F1530,Converter!C:C,0))</f>
        <v>Delhi-Dwarka</v>
      </c>
      <c r="B1530" s="23">
        <v>1529</v>
      </c>
      <c r="C1530" s="23" t="s">
        <v>7257</v>
      </c>
      <c r="D1530" s="24">
        <v>40386</v>
      </c>
      <c r="E1530" s="23" t="s">
        <v>7258</v>
      </c>
      <c r="F1530" s="23" t="s">
        <v>319</v>
      </c>
      <c r="G1530" s="23" t="s">
        <v>432</v>
      </c>
      <c r="H1530" s="23" t="s">
        <v>8681</v>
      </c>
      <c r="I1530" s="23" t="s">
        <v>8681</v>
      </c>
      <c r="J1530" s="23" t="s">
        <v>8699</v>
      </c>
      <c r="K1530" s="23" t="s">
        <v>3252</v>
      </c>
      <c r="L1530" s="23" t="s">
        <v>445</v>
      </c>
      <c r="M1530" s="23" t="s">
        <v>472</v>
      </c>
      <c r="N1530" s="25">
        <v>45796</v>
      </c>
      <c r="O1530" s="23" t="s">
        <v>319</v>
      </c>
      <c r="P1530" s="23" t="s">
        <v>516</v>
      </c>
      <c r="Q1530" s="35">
        <v>35591</v>
      </c>
      <c r="R1530" s="35" t="s">
        <v>7326</v>
      </c>
      <c r="S1530" s="35" t="s">
        <v>7374</v>
      </c>
      <c r="T1530" s="91" t="s">
        <v>15584</v>
      </c>
      <c r="U1530" t="e">
        <f>VLOOKUP(A1530,'PLIL_Branch List'!$C$3:$C$127,1,0)</f>
        <v>#N/A</v>
      </c>
    </row>
    <row r="1531" spans="1:21" x14ac:dyDescent="0.25">
      <c r="A1531" s="34" t="str">
        <f>INDEX(Converter!B:B,MATCH(Employees!F1531,Converter!C:C,0))</f>
        <v>Varanasi</v>
      </c>
      <c r="B1531" s="23">
        <v>1530</v>
      </c>
      <c r="C1531" s="23" t="s">
        <v>7259</v>
      </c>
      <c r="D1531" s="24">
        <v>40387</v>
      </c>
      <c r="E1531" s="23" t="s">
        <v>7260</v>
      </c>
      <c r="F1531" s="23" t="s">
        <v>62</v>
      </c>
      <c r="G1531" s="23" t="s">
        <v>435</v>
      </c>
      <c r="H1531" s="23" t="s">
        <v>451</v>
      </c>
      <c r="I1531" s="23" t="s">
        <v>449</v>
      </c>
      <c r="J1531" s="23" t="s">
        <v>1107</v>
      </c>
      <c r="K1531" s="23" t="s">
        <v>838</v>
      </c>
      <c r="L1531" s="23" t="s">
        <v>445</v>
      </c>
      <c r="M1531" s="23" t="s">
        <v>11940</v>
      </c>
      <c r="N1531" s="25">
        <v>45796</v>
      </c>
      <c r="O1531" s="23" t="s">
        <v>62</v>
      </c>
      <c r="P1531" s="23" t="s">
        <v>516</v>
      </c>
      <c r="Q1531" s="35">
        <v>33381</v>
      </c>
      <c r="R1531" s="35" t="s">
        <v>7327</v>
      </c>
      <c r="S1531" s="35" t="s">
        <v>7375</v>
      </c>
      <c r="T1531" s="91" t="s">
        <v>15585</v>
      </c>
      <c r="U1531" t="str">
        <f>VLOOKUP(A1531,'PLIL_Branch List'!$C$3:$C$127,1,0)</f>
        <v>Varanasi</v>
      </c>
    </row>
    <row r="1532" spans="1:21" x14ac:dyDescent="0.25">
      <c r="A1532" s="34" t="str">
        <f>INDEX(Converter!B:B,MATCH(Employees!F1532,Converter!C:C,0))</f>
        <v>Vadodara</v>
      </c>
      <c r="B1532" s="23">
        <v>1531</v>
      </c>
      <c r="C1532" s="23" t="s">
        <v>7261</v>
      </c>
      <c r="D1532" s="24">
        <v>40395</v>
      </c>
      <c r="E1532" s="23" t="s">
        <v>7262</v>
      </c>
      <c r="F1532" s="23" t="s">
        <v>11</v>
      </c>
      <c r="G1532" s="23" t="s">
        <v>435</v>
      </c>
      <c r="H1532" s="23" t="s">
        <v>8681</v>
      </c>
      <c r="I1532" s="23" t="s">
        <v>8681</v>
      </c>
      <c r="J1532" s="23" t="s">
        <v>2354</v>
      </c>
      <c r="K1532" s="23" t="s">
        <v>7164</v>
      </c>
      <c r="L1532" s="23" t="s">
        <v>445</v>
      </c>
      <c r="M1532" s="23" t="s">
        <v>472</v>
      </c>
      <c r="N1532" s="25">
        <v>45796</v>
      </c>
      <c r="O1532" s="23" t="s">
        <v>11</v>
      </c>
      <c r="P1532" s="23" t="s">
        <v>399</v>
      </c>
      <c r="Q1532" s="35">
        <v>31445</v>
      </c>
      <c r="R1532" s="35" t="s">
        <v>7328</v>
      </c>
      <c r="S1532" s="35" t="s">
        <v>9918</v>
      </c>
      <c r="T1532" s="91" t="s">
        <v>15586</v>
      </c>
      <c r="U1532" t="str">
        <f>VLOOKUP(A1532,'PLIL_Branch List'!$C$3:$C$127,1,0)</f>
        <v>Vadodara</v>
      </c>
    </row>
    <row r="1533" spans="1:21" x14ac:dyDescent="0.25">
      <c r="A1533" s="34" t="str">
        <f>INDEX(Converter!B:B,MATCH(Employees!F1533,Converter!C:C,0))</f>
        <v>Raipur</v>
      </c>
      <c r="B1533" s="23">
        <v>1532</v>
      </c>
      <c r="C1533" s="23" t="s">
        <v>7263</v>
      </c>
      <c r="D1533" s="24">
        <v>40399</v>
      </c>
      <c r="E1533" s="23" t="s">
        <v>7264</v>
      </c>
      <c r="F1533" s="23" t="s">
        <v>133</v>
      </c>
      <c r="G1533" s="23" t="s">
        <v>435</v>
      </c>
      <c r="H1533" s="23" t="s">
        <v>722</v>
      </c>
      <c r="I1533" s="23" t="s">
        <v>718</v>
      </c>
      <c r="J1533" s="23" t="s">
        <v>8689</v>
      </c>
      <c r="K1533" s="23" t="s">
        <v>8690</v>
      </c>
      <c r="L1533" s="23" t="s">
        <v>460</v>
      </c>
      <c r="M1533" s="23" t="s">
        <v>744</v>
      </c>
      <c r="N1533" s="25">
        <v>45796</v>
      </c>
      <c r="O1533" s="23" t="s">
        <v>133</v>
      </c>
      <c r="P1533" s="23" t="s">
        <v>399</v>
      </c>
      <c r="Q1533" s="35">
        <v>28135</v>
      </c>
      <c r="R1533" s="35" t="s">
        <v>7329</v>
      </c>
      <c r="S1533" s="35" t="s">
        <v>7376</v>
      </c>
      <c r="T1533" s="91" t="s">
        <v>15587</v>
      </c>
      <c r="U1533" t="str">
        <f>VLOOKUP(A1533,'PLIL_Branch List'!$C$3:$C$127,1,0)</f>
        <v>Raipur</v>
      </c>
    </row>
    <row r="1534" spans="1:21" x14ac:dyDescent="0.25">
      <c r="A1534" s="34" t="str">
        <f>INDEX(Converter!B:B,MATCH(Employees!F1534,Converter!C:C,0))</f>
        <v>S.R.C. Cuttack</v>
      </c>
      <c r="B1534" s="23">
        <v>1533</v>
      </c>
      <c r="C1534" s="23" t="s">
        <v>7265</v>
      </c>
      <c r="D1534" s="24">
        <v>40400</v>
      </c>
      <c r="E1534" s="23" t="s">
        <v>7266</v>
      </c>
      <c r="F1534" s="23" t="s">
        <v>318</v>
      </c>
      <c r="G1534" s="23" t="s">
        <v>432</v>
      </c>
      <c r="H1534" s="23" t="s">
        <v>722</v>
      </c>
      <c r="I1534" s="23" t="s">
        <v>718</v>
      </c>
      <c r="J1534" s="23" t="s">
        <v>3270</v>
      </c>
      <c r="K1534" s="23" t="s">
        <v>3271</v>
      </c>
      <c r="L1534" s="23" t="s">
        <v>460</v>
      </c>
      <c r="M1534" s="23" t="s">
        <v>744</v>
      </c>
      <c r="N1534" s="25">
        <v>45796</v>
      </c>
      <c r="O1534" s="23" t="s">
        <v>318</v>
      </c>
      <c r="P1534" s="23" t="s">
        <v>396</v>
      </c>
      <c r="Q1534" s="35">
        <v>35796</v>
      </c>
      <c r="R1534" s="35" t="s">
        <v>7330</v>
      </c>
      <c r="S1534" s="35" t="s">
        <v>7377</v>
      </c>
      <c r="T1534" s="91" t="s">
        <v>15588</v>
      </c>
      <c r="U1534" t="e">
        <f>VLOOKUP(A1534,'PLIL_Branch List'!$C$3:$C$127,1,0)</f>
        <v>#N/A</v>
      </c>
    </row>
    <row r="1535" spans="1:21" x14ac:dyDescent="0.25">
      <c r="A1535" s="34" t="str">
        <f>INDEX(Converter!B:B,MATCH(Employees!F1535,Converter!C:C,0))</f>
        <v>Noida</v>
      </c>
      <c r="B1535" s="23">
        <v>1534</v>
      </c>
      <c r="C1535" s="23" t="s">
        <v>7267</v>
      </c>
      <c r="D1535" s="24">
        <v>40402</v>
      </c>
      <c r="E1535" s="23" t="s">
        <v>7268</v>
      </c>
      <c r="F1535" s="23" t="s">
        <v>132</v>
      </c>
      <c r="G1535" s="23" t="s">
        <v>435</v>
      </c>
      <c r="H1535" s="23" t="s">
        <v>11426</v>
      </c>
      <c r="I1535" s="23" t="s">
        <v>7215</v>
      </c>
      <c r="J1535" s="23" t="s">
        <v>8793</v>
      </c>
      <c r="K1535" s="23" t="s">
        <v>1871</v>
      </c>
      <c r="L1535" s="23" t="s">
        <v>458</v>
      </c>
      <c r="M1535" s="23" t="s">
        <v>7269</v>
      </c>
      <c r="N1535" s="25">
        <v>45803</v>
      </c>
      <c r="O1535" s="23" t="s">
        <v>132</v>
      </c>
      <c r="P1535" s="23" t="s">
        <v>516</v>
      </c>
      <c r="Q1535" s="35">
        <v>35472</v>
      </c>
      <c r="R1535" s="35" t="s">
        <v>7341</v>
      </c>
      <c r="S1535" s="35" t="s">
        <v>7378</v>
      </c>
      <c r="T1535" s="91" t="s">
        <v>15589</v>
      </c>
      <c r="U1535" t="str">
        <f>VLOOKUP(A1535,'PLIL_Branch List'!$C$3:$C$127,1,0)</f>
        <v>Noida</v>
      </c>
    </row>
    <row r="1536" spans="1:21" x14ac:dyDescent="0.25">
      <c r="A1536" s="34" t="str">
        <f>INDEX(Converter!B:B,MATCH(Employees!F1536,Converter!C:C,0))</f>
        <v>Noida</v>
      </c>
      <c r="B1536" s="23">
        <v>1535</v>
      </c>
      <c r="C1536" s="23" t="s">
        <v>7270</v>
      </c>
      <c r="D1536" s="24">
        <v>40407</v>
      </c>
      <c r="E1536" s="23" t="s">
        <v>7271</v>
      </c>
      <c r="F1536" s="23" t="s">
        <v>132</v>
      </c>
      <c r="G1536" s="23" t="s">
        <v>435</v>
      </c>
      <c r="H1536" s="23" t="s">
        <v>11426</v>
      </c>
      <c r="I1536" s="23" t="s">
        <v>7215</v>
      </c>
      <c r="J1536" s="23" t="s">
        <v>8793</v>
      </c>
      <c r="K1536" s="23" t="s">
        <v>1871</v>
      </c>
      <c r="L1536" s="23" t="s">
        <v>458</v>
      </c>
      <c r="M1536" s="23" t="s">
        <v>7269</v>
      </c>
      <c r="N1536" s="25">
        <v>45803</v>
      </c>
      <c r="O1536" s="23" t="s">
        <v>132</v>
      </c>
      <c r="P1536" s="23" t="s">
        <v>516</v>
      </c>
      <c r="Q1536" s="35">
        <v>37816</v>
      </c>
      <c r="R1536" s="35" t="s">
        <v>7342</v>
      </c>
      <c r="S1536" s="35" t="s">
        <v>9919</v>
      </c>
      <c r="T1536" s="91" t="s">
        <v>15590</v>
      </c>
      <c r="U1536" t="str">
        <f>VLOOKUP(A1536,'PLIL_Branch List'!$C$3:$C$127,1,0)</f>
        <v>Noida</v>
      </c>
    </row>
    <row r="1537" spans="1:21" x14ac:dyDescent="0.25">
      <c r="A1537" s="34" t="str">
        <f>INDEX(Converter!B:B,MATCH(Employees!F1537,Converter!C:C,0))</f>
        <v>Noida</v>
      </c>
      <c r="B1537" s="23">
        <v>1536</v>
      </c>
      <c r="C1537" s="23" t="s">
        <v>7272</v>
      </c>
      <c r="D1537" s="24">
        <v>40411</v>
      </c>
      <c r="E1537" s="23" t="s">
        <v>7273</v>
      </c>
      <c r="F1537" s="23" t="s">
        <v>132</v>
      </c>
      <c r="G1537" s="23" t="s">
        <v>435</v>
      </c>
      <c r="H1537" s="23" t="s">
        <v>11426</v>
      </c>
      <c r="I1537" s="23" t="s">
        <v>7215</v>
      </c>
      <c r="J1537" s="23" t="s">
        <v>8793</v>
      </c>
      <c r="K1537" s="23" t="s">
        <v>1871</v>
      </c>
      <c r="L1537" s="23" t="s">
        <v>458</v>
      </c>
      <c r="M1537" s="23" t="s">
        <v>7269</v>
      </c>
      <c r="N1537" s="25">
        <v>45803</v>
      </c>
      <c r="O1537" s="23" t="s">
        <v>132</v>
      </c>
      <c r="P1537" s="23" t="s">
        <v>516</v>
      </c>
      <c r="Q1537" s="35">
        <v>38718</v>
      </c>
      <c r="R1537" s="35" t="s">
        <v>7343</v>
      </c>
      <c r="S1537" s="35" t="s">
        <v>7379</v>
      </c>
      <c r="T1537" s="91" t="s">
        <v>15591</v>
      </c>
      <c r="U1537" t="str">
        <f>VLOOKUP(A1537,'PLIL_Branch List'!$C$3:$C$127,1,0)</f>
        <v>Noida</v>
      </c>
    </row>
    <row r="1538" spans="1:21" x14ac:dyDescent="0.25">
      <c r="A1538" s="34" t="str">
        <f>INDEX(Converter!B:B,MATCH(Employees!F1538,Converter!C:C,0))</f>
        <v>Noida</v>
      </c>
      <c r="B1538" s="23">
        <v>1537</v>
      </c>
      <c r="C1538" s="23" t="s">
        <v>7274</v>
      </c>
      <c r="D1538" s="24">
        <v>40412</v>
      </c>
      <c r="E1538" s="23" t="s">
        <v>7275</v>
      </c>
      <c r="F1538" s="23" t="s">
        <v>132</v>
      </c>
      <c r="G1538" s="23" t="s">
        <v>435</v>
      </c>
      <c r="H1538" s="23" t="s">
        <v>11426</v>
      </c>
      <c r="I1538" s="23" t="s">
        <v>7215</v>
      </c>
      <c r="J1538" s="23" t="s">
        <v>13892</v>
      </c>
      <c r="K1538" s="23" t="s">
        <v>1695</v>
      </c>
      <c r="L1538" s="23" t="s">
        <v>458</v>
      </c>
      <c r="M1538" s="23" t="s">
        <v>7269</v>
      </c>
      <c r="N1538" s="25">
        <v>45803</v>
      </c>
      <c r="O1538" s="23" t="s">
        <v>132</v>
      </c>
      <c r="P1538" s="23" t="s">
        <v>516</v>
      </c>
      <c r="Q1538" s="35">
        <v>37087</v>
      </c>
      <c r="R1538" s="35" t="s">
        <v>7344</v>
      </c>
      <c r="S1538" s="35" t="s">
        <v>9920</v>
      </c>
      <c r="T1538" s="91" t="s">
        <v>15592</v>
      </c>
      <c r="U1538" t="str">
        <f>VLOOKUP(A1538,'PLIL_Branch List'!$C$3:$C$127,1,0)</f>
        <v>Noida</v>
      </c>
    </row>
    <row r="1539" spans="1:21" x14ac:dyDescent="0.25">
      <c r="A1539" s="34" t="str">
        <f>INDEX(Converter!B:B,MATCH(Employees!F1539,Converter!C:C,0))</f>
        <v>Noida</v>
      </c>
      <c r="B1539" s="23">
        <v>1538</v>
      </c>
      <c r="C1539" s="23" t="s">
        <v>7276</v>
      </c>
      <c r="D1539" s="24">
        <v>40415</v>
      </c>
      <c r="E1539" s="23" t="s">
        <v>7277</v>
      </c>
      <c r="F1539" s="23" t="s">
        <v>132</v>
      </c>
      <c r="G1539" s="23" t="s">
        <v>435</v>
      </c>
      <c r="H1539" s="23" t="s">
        <v>11426</v>
      </c>
      <c r="I1539" s="23" t="s">
        <v>7215</v>
      </c>
      <c r="J1539" s="23" t="s">
        <v>13900</v>
      </c>
      <c r="K1539" s="23" t="s">
        <v>13901</v>
      </c>
      <c r="L1539" s="23" t="s">
        <v>458</v>
      </c>
      <c r="M1539" s="23" t="s">
        <v>7269</v>
      </c>
      <c r="N1539" s="25">
        <v>45803</v>
      </c>
      <c r="O1539" s="23" t="s">
        <v>132</v>
      </c>
      <c r="P1539" s="23" t="s">
        <v>516</v>
      </c>
      <c r="Q1539" s="35">
        <v>35083</v>
      </c>
      <c r="R1539" s="35" t="s">
        <v>7345</v>
      </c>
      <c r="S1539" s="35" t="s">
        <v>9921</v>
      </c>
      <c r="T1539" s="91" t="s">
        <v>15593</v>
      </c>
      <c r="U1539" t="str">
        <f>VLOOKUP(A1539,'PLIL_Branch List'!$C$3:$C$127,1,0)</f>
        <v>Noida</v>
      </c>
    </row>
    <row r="1540" spans="1:21" x14ac:dyDescent="0.25">
      <c r="A1540" s="34" t="str">
        <f>INDEX(Converter!B:B,MATCH(Employees!F1540,Converter!C:C,0))</f>
        <v>Noida</v>
      </c>
      <c r="B1540" s="23">
        <v>1539</v>
      </c>
      <c r="C1540" s="23" t="s">
        <v>7278</v>
      </c>
      <c r="D1540" s="24">
        <v>40417</v>
      </c>
      <c r="E1540" s="23" t="s">
        <v>7279</v>
      </c>
      <c r="F1540" s="23" t="s">
        <v>132</v>
      </c>
      <c r="G1540" s="23" t="s">
        <v>435</v>
      </c>
      <c r="H1540" s="23" t="s">
        <v>11426</v>
      </c>
      <c r="I1540" s="23" t="s">
        <v>7215</v>
      </c>
      <c r="J1540" s="23" t="s">
        <v>9098</v>
      </c>
      <c r="K1540" s="23" t="s">
        <v>9099</v>
      </c>
      <c r="L1540" s="23" t="s">
        <v>458</v>
      </c>
      <c r="M1540" s="23" t="s">
        <v>7269</v>
      </c>
      <c r="N1540" s="25">
        <v>45803</v>
      </c>
      <c r="O1540" s="23" t="s">
        <v>132</v>
      </c>
      <c r="P1540" s="23" t="s">
        <v>516</v>
      </c>
      <c r="Q1540" s="35">
        <v>34894</v>
      </c>
      <c r="R1540" s="35" t="s">
        <v>7346</v>
      </c>
      <c r="S1540" s="35" t="s">
        <v>9922</v>
      </c>
      <c r="T1540" s="91" t="s">
        <v>15594</v>
      </c>
      <c r="U1540" t="str">
        <f>VLOOKUP(A1540,'PLIL_Branch List'!$C$3:$C$127,1,0)</f>
        <v>Noida</v>
      </c>
    </row>
    <row r="1541" spans="1:21" x14ac:dyDescent="0.25">
      <c r="A1541" s="34" t="str">
        <f>INDEX(Converter!B:B,MATCH(Employees!F1541,Converter!C:C,0))</f>
        <v>Chennai-Annanagar</v>
      </c>
      <c r="B1541" s="23">
        <v>1540</v>
      </c>
      <c r="C1541" s="23" t="s">
        <v>7280</v>
      </c>
      <c r="D1541" s="24">
        <v>40418</v>
      </c>
      <c r="E1541" s="23" t="s">
        <v>7281</v>
      </c>
      <c r="F1541" s="23" t="s">
        <v>770</v>
      </c>
      <c r="G1541" s="23" t="s">
        <v>435</v>
      </c>
      <c r="H1541" s="23" t="s">
        <v>8681</v>
      </c>
      <c r="I1541" s="23" t="s">
        <v>8681</v>
      </c>
      <c r="J1541" s="23" t="s">
        <v>736</v>
      </c>
      <c r="K1541" s="23" t="s">
        <v>737</v>
      </c>
      <c r="L1541" s="23" t="s">
        <v>443</v>
      </c>
      <c r="M1541" s="23" t="s">
        <v>7245</v>
      </c>
      <c r="N1541" s="25">
        <v>45803</v>
      </c>
      <c r="O1541" s="23" t="s">
        <v>770</v>
      </c>
      <c r="P1541" s="23" t="s">
        <v>517</v>
      </c>
      <c r="Q1541" s="35">
        <v>34044</v>
      </c>
      <c r="R1541" s="35" t="s">
        <v>7331</v>
      </c>
      <c r="S1541" s="35" t="s">
        <v>7380</v>
      </c>
      <c r="T1541" s="91" t="s">
        <v>15595</v>
      </c>
      <c r="U1541" t="str">
        <f>VLOOKUP(A1541,'PLIL_Branch List'!$C$3:$C$127,1,0)</f>
        <v>Chennai-Annanagar</v>
      </c>
    </row>
    <row r="1542" spans="1:21" x14ac:dyDescent="0.25">
      <c r="A1542" s="34" t="str">
        <f>INDEX(Converter!B:B,MATCH(Employees!F1542,Converter!C:C,0))</f>
        <v>Guwahati</v>
      </c>
      <c r="B1542" s="23">
        <v>1541</v>
      </c>
      <c r="C1542" s="23" t="s">
        <v>7282</v>
      </c>
      <c r="D1542" s="24">
        <v>40420</v>
      </c>
      <c r="E1542" s="23" t="s">
        <v>7283</v>
      </c>
      <c r="F1542" s="23" t="s">
        <v>34</v>
      </c>
      <c r="G1542" s="23" t="s">
        <v>432</v>
      </c>
      <c r="H1542" s="23" t="s">
        <v>8843</v>
      </c>
      <c r="I1542" s="23" t="s">
        <v>718</v>
      </c>
      <c r="J1542" s="23" t="s">
        <v>6944</v>
      </c>
      <c r="K1542" s="23" t="s">
        <v>6945</v>
      </c>
      <c r="L1542" s="23" t="s">
        <v>9163</v>
      </c>
      <c r="M1542" s="23" t="s">
        <v>9164</v>
      </c>
      <c r="N1542" s="25">
        <v>45803</v>
      </c>
      <c r="O1542" s="23" t="s">
        <v>34</v>
      </c>
      <c r="P1542" s="23" t="s">
        <v>396</v>
      </c>
      <c r="Q1542" s="35">
        <v>25680</v>
      </c>
      <c r="R1542" s="35" t="s">
        <v>7332</v>
      </c>
      <c r="S1542" s="35" t="s">
        <v>7381</v>
      </c>
      <c r="T1542" s="91" t="s">
        <v>15596</v>
      </c>
      <c r="U1542" t="str">
        <f>VLOOKUP(A1542,'PLIL_Branch List'!$C$3:$C$127,1,0)</f>
        <v>Guwahati</v>
      </c>
    </row>
    <row r="1543" spans="1:21" x14ac:dyDescent="0.25">
      <c r="A1543" s="34" t="str">
        <f>INDEX(Converter!B:B,MATCH(Employees!F1543,Converter!C:C,0))</f>
        <v>Chennai-Annanagar</v>
      </c>
      <c r="B1543" s="23">
        <v>1542</v>
      </c>
      <c r="C1543" s="23" t="s">
        <v>7284</v>
      </c>
      <c r="D1543" s="24">
        <v>40424</v>
      </c>
      <c r="E1543" s="23" t="s">
        <v>7285</v>
      </c>
      <c r="F1543" s="23" t="s">
        <v>770</v>
      </c>
      <c r="G1543" s="23" t="s">
        <v>432</v>
      </c>
      <c r="H1543" s="23" t="s">
        <v>8681</v>
      </c>
      <c r="I1543" s="23" t="s">
        <v>8681</v>
      </c>
      <c r="J1543" s="23" t="s">
        <v>7833</v>
      </c>
      <c r="K1543" s="23" t="s">
        <v>7834</v>
      </c>
      <c r="L1543" s="23" t="s">
        <v>445</v>
      </c>
      <c r="M1543" s="23" t="s">
        <v>472</v>
      </c>
      <c r="N1543" s="25">
        <v>45803</v>
      </c>
      <c r="O1543" s="23" t="s">
        <v>770</v>
      </c>
      <c r="P1543" s="23" t="s">
        <v>517</v>
      </c>
      <c r="Q1543" s="35">
        <v>35904</v>
      </c>
      <c r="R1543" s="35" t="s">
        <v>7333</v>
      </c>
      <c r="S1543" s="35" t="s">
        <v>7382</v>
      </c>
      <c r="T1543" s="91" t="s">
        <v>15597</v>
      </c>
      <c r="U1543" t="str">
        <f>VLOOKUP(A1543,'PLIL_Branch List'!$C$3:$C$127,1,0)</f>
        <v>Chennai-Annanagar</v>
      </c>
    </row>
    <row r="1544" spans="1:21" x14ac:dyDescent="0.25">
      <c r="A1544" s="34" t="str">
        <f>INDEX(Converter!B:B,MATCH(Employees!F1544,Converter!C:C,0))</f>
        <v>Bhopal</v>
      </c>
      <c r="B1544" s="23">
        <v>1543</v>
      </c>
      <c r="C1544" s="23" t="s">
        <v>7286</v>
      </c>
      <c r="D1544" s="24">
        <v>40425</v>
      </c>
      <c r="E1544" s="23" t="s">
        <v>1177</v>
      </c>
      <c r="F1544" s="23" t="s">
        <v>30</v>
      </c>
      <c r="G1544" s="23" t="s">
        <v>432</v>
      </c>
      <c r="H1544" s="23" t="s">
        <v>722</v>
      </c>
      <c r="I1544" s="23" t="s">
        <v>718</v>
      </c>
      <c r="J1544" s="23" t="s">
        <v>1811</v>
      </c>
      <c r="K1544" s="23" t="s">
        <v>1812</v>
      </c>
      <c r="L1544" s="23" t="s">
        <v>453</v>
      </c>
      <c r="M1544" s="23" t="s">
        <v>743</v>
      </c>
      <c r="N1544" s="25">
        <v>45803</v>
      </c>
      <c r="O1544" s="23" t="s">
        <v>30</v>
      </c>
      <c r="P1544" s="23" t="s">
        <v>399</v>
      </c>
      <c r="Q1544" s="35">
        <v>27020</v>
      </c>
      <c r="R1544" s="35" t="s">
        <v>7334</v>
      </c>
      <c r="S1544" s="35" t="s">
        <v>3098</v>
      </c>
      <c r="T1544" s="91" t="s">
        <v>15598</v>
      </c>
      <c r="U1544" t="str">
        <f>VLOOKUP(A1544,'PLIL_Branch List'!$C$3:$C$127,1,0)</f>
        <v>Bhopal</v>
      </c>
    </row>
    <row r="1545" spans="1:21" x14ac:dyDescent="0.25">
      <c r="A1545" s="34" t="str">
        <f>INDEX(Converter!B:B,MATCH(Employees!F1545,Converter!C:C,0))</f>
        <v>Dehradun</v>
      </c>
      <c r="B1545" s="23">
        <v>1544</v>
      </c>
      <c r="C1545" s="23" t="s">
        <v>7287</v>
      </c>
      <c r="D1545" s="24">
        <v>40426</v>
      </c>
      <c r="E1545" s="23" t="s">
        <v>7288</v>
      </c>
      <c r="F1545" s="23" t="s">
        <v>14</v>
      </c>
      <c r="G1545" s="23" t="s">
        <v>435</v>
      </c>
      <c r="H1545" s="23" t="s">
        <v>451</v>
      </c>
      <c r="I1545" s="23" t="s">
        <v>449</v>
      </c>
      <c r="J1545" s="23" t="s">
        <v>11574</v>
      </c>
      <c r="K1545" s="23" t="s">
        <v>11575</v>
      </c>
      <c r="L1545" s="23" t="s">
        <v>453</v>
      </c>
      <c r="M1545" s="23" t="s">
        <v>11942</v>
      </c>
      <c r="N1545" s="25">
        <v>45803</v>
      </c>
      <c r="O1545" s="23" t="s">
        <v>14</v>
      </c>
      <c r="P1545" s="23" t="s">
        <v>516</v>
      </c>
      <c r="Q1545" s="35">
        <v>34125</v>
      </c>
      <c r="R1545" s="35" t="s">
        <v>7335</v>
      </c>
      <c r="S1545" s="35" t="s">
        <v>7383</v>
      </c>
      <c r="T1545" s="91" t="s">
        <v>15599</v>
      </c>
      <c r="U1545" t="str">
        <f>VLOOKUP(A1545,'PLIL_Branch List'!$C$3:$C$127,1,0)</f>
        <v>Dehradun</v>
      </c>
    </row>
    <row r="1546" spans="1:21" x14ac:dyDescent="0.25">
      <c r="A1546" s="34" t="str">
        <f>INDEX(Converter!B:B,MATCH(Employees!F1546,Converter!C:C,0))</f>
        <v>Jamnagar</v>
      </c>
      <c r="B1546" s="23">
        <v>1545</v>
      </c>
      <c r="C1546" s="23" t="s">
        <v>7195</v>
      </c>
      <c r="D1546" s="24">
        <v>40442</v>
      </c>
      <c r="E1546" s="23" t="s">
        <v>7196</v>
      </c>
      <c r="F1546" s="23" t="s">
        <v>54</v>
      </c>
      <c r="G1546" s="23" t="s">
        <v>432</v>
      </c>
      <c r="H1546" s="23" t="s">
        <v>448</v>
      </c>
      <c r="I1546" s="23" t="s">
        <v>449</v>
      </c>
      <c r="J1546" s="23" t="s">
        <v>1157</v>
      </c>
      <c r="K1546" s="23" t="s">
        <v>3855</v>
      </c>
      <c r="L1546" s="23" t="s">
        <v>460</v>
      </c>
      <c r="M1546" s="23" t="s">
        <v>461</v>
      </c>
      <c r="N1546" s="25">
        <v>45803</v>
      </c>
      <c r="O1546" s="23" t="s">
        <v>54</v>
      </c>
      <c r="P1546" s="23" t="s">
        <v>399</v>
      </c>
      <c r="Q1546" s="35">
        <v>37878</v>
      </c>
      <c r="R1546" s="35" t="s">
        <v>7336</v>
      </c>
      <c r="S1546" s="35" t="s">
        <v>7384</v>
      </c>
      <c r="T1546" s="91" t="s">
        <v>15600</v>
      </c>
      <c r="U1546" t="str">
        <f>VLOOKUP(A1546,'PLIL_Branch List'!$C$3:$C$127,1,0)</f>
        <v>Jamnagar</v>
      </c>
    </row>
    <row r="1547" spans="1:21" x14ac:dyDescent="0.25">
      <c r="A1547" s="34" t="str">
        <f>INDEX(Converter!B:B,MATCH(Employees!F1547,Converter!C:C,0))</f>
        <v>Patna</v>
      </c>
      <c r="B1547" s="23">
        <v>1546</v>
      </c>
      <c r="C1547" s="23" t="s">
        <v>7289</v>
      </c>
      <c r="D1547" s="24">
        <v>40443</v>
      </c>
      <c r="E1547" s="23" t="s">
        <v>886</v>
      </c>
      <c r="F1547" s="23" t="s">
        <v>61</v>
      </c>
      <c r="G1547" s="23" t="s">
        <v>435</v>
      </c>
      <c r="H1547" s="23" t="s">
        <v>8681</v>
      </c>
      <c r="I1547" s="23" t="s">
        <v>8681</v>
      </c>
      <c r="J1547" s="23" t="s">
        <v>7396</v>
      </c>
      <c r="K1547" s="23" t="s">
        <v>7397</v>
      </c>
      <c r="L1547" s="23" t="s">
        <v>1315</v>
      </c>
      <c r="M1547" s="23" t="s">
        <v>2370</v>
      </c>
      <c r="N1547" s="25">
        <v>45803</v>
      </c>
      <c r="O1547" s="23" t="s">
        <v>61</v>
      </c>
      <c r="P1547" s="23" t="s">
        <v>396</v>
      </c>
      <c r="Q1547" s="35">
        <v>32848</v>
      </c>
      <c r="R1547" s="35" t="s">
        <v>7337</v>
      </c>
      <c r="S1547" s="35" t="s">
        <v>7385</v>
      </c>
      <c r="T1547" s="91" t="s">
        <v>15601</v>
      </c>
      <c r="U1547" t="e">
        <f>VLOOKUP(A1547,'PLIL_Branch List'!$C$3:$C$127,1,0)</f>
        <v>#N/A</v>
      </c>
    </row>
    <row r="1548" spans="1:21" x14ac:dyDescent="0.25">
      <c r="A1548" s="34" t="str">
        <f>INDEX(Converter!B:B,MATCH(Employees!F1548,Converter!C:C,0))</f>
        <v>Delhi-Naraina</v>
      </c>
      <c r="B1548" s="23">
        <v>1547</v>
      </c>
      <c r="C1548" s="23" t="s">
        <v>7290</v>
      </c>
      <c r="D1548" s="24">
        <v>40450</v>
      </c>
      <c r="E1548" s="23" t="s">
        <v>7152</v>
      </c>
      <c r="F1548" s="23" t="s">
        <v>337</v>
      </c>
      <c r="G1548" s="23" t="s">
        <v>435</v>
      </c>
      <c r="H1548" s="23" t="s">
        <v>728</v>
      </c>
      <c r="I1548" s="23" t="s">
        <v>718</v>
      </c>
      <c r="J1548" s="23" t="s">
        <v>11964</v>
      </c>
      <c r="K1548" s="23" t="s">
        <v>11965</v>
      </c>
      <c r="L1548" s="23" t="s">
        <v>443</v>
      </c>
      <c r="M1548" s="23" t="s">
        <v>729</v>
      </c>
      <c r="N1548" s="25">
        <v>45803</v>
      </c>
      <c r="O1548" s="23" t="s">
        <v>337</v>
      </c>
      <c r="P1548" s="23" t="s">
        <v>516</v>
      </c>
      <c r="Q1548" s="35">
        <v>30528</v>
      </c>
      <c r="R1548" s="35" t="s">
        <v>7338</v>
      </c>
      <c r="S1548" s="35" t="s">
        <v>1727</v>
      </c>
      <c r="T1548" s="91" t="s">
        <v>15602</v>
      </c>
      <c r="U1548" t="e">
        <f>VLOOKUP(A1548,'PLIL_Branch List'!$C$3:$C$127,1,0)</f>
        <v>#N/A</v>
      </c>
    </row>
    <row r="1549" spans="1:21" x14ac:dyDescent="0.25">
      <c r="A1549" s="34" t="str">
        <f>INDEX(Converter!B:B,MATCH(Employees!F1549,Converter!C:C,0))</f>
        <v>Raipur</v>
      </c>
      <c r="B1549" s="23">
        <v>1548</v>
      </c>
      <c r="C1549" s="23" t="s">
        <v>7291</v>
      </c>
      <c r="D1549" s="24">
        <v>40455</v>
      </c>
      <c r="E1549" s="23" t="s">
        <v>7292</v>
      </c>
      <c r="F1549" s="23" t="s">
        <v>133</v>
      </c>
      <c r="G1549" s="23" t="s">
        <v>435</v>
      </c>
      <c r="H1549" s="23" t="s">
        <v>451</v>
      </c>
      <c r="I1549" s="23" t="s">
        <v>449</v>
      </c>
      <c r="J1549" s="23" t="s">
        <v>1647</v>
      </c>
      <c r="K1549" s="23" t="s">
        <v>1648</v>
      </c>
      <c r="L1549" s="23" t="s">
        <v>1276</v>
      </c>
      <c r="M1549" s="23" t="s">
        <v>413</v>
      </c>
      <c r="N1549" s="25">
        <v>45806</v>
      </c>
      <c r="O1549" s="23" t="s">
        <v>133</v>
      </c>
      <c r="P1549" s="23" t="s">
        <v>399</v>
      </c>
      <c r="Q1549" s="35">
        <v>31030</v>
      </c>
      <c r="R1549" s="35" t="s">
        <v>7339</v>
      </c>
      <c r="S1549" s="35" t="s">
        <v>7386</v>
      </c>
      <c r="T1549" s="91" t="s">
        <v>15603</v>
      </c>
      <c r="U1549" t="str">
        <f>VLOOKUP(A1549,'PLIL_Branch List'!$C$3:$C$127,1,0)</f>
        <v>Raipur</v>
      </c>
    </row>
    <row r="1550" spans="1:21" x14ac:dyDescent="0.25">
      <c r="A1550" s="34" t="str">
        <f>INDEX(Converter!B:B,MATCH(Employees!F1550,Converter!C:C,0))</f>
        <v>Varanasi</v>
      </c>
      <c r="B1550" s="23">
        <v>1549</v>
      </c>
      <c r="C1550" s="23" t="s">
        <v>7293</v>
      </c>
      <c r="D1550" s="24">
        <v>40456</v>
      </c>
      <c r="E1550" s="23" t="s">
        <v>3836</v>
      </c>
      <c r="F1550" s="23" t="s">
        <v>62</v>
      </c>
      <c r="G1550" s="23" t="s">
        <v>435</v>
      </c>
      <c r="H1550" s="23" t="s">
        <v>8681</v>
      </c>
      <c r="I1550" s="23" t="s">
        <v>8681</v>
      </c>
      <c r="J1550" s="23" t="s">
        <v>752</v>
      </c>
      <c r="K1550" s="23" t="s">
        <v>753</v>
      </c>
      <c r="L1550" s="23" t="s">
        <v>445</v>
      </c>
      <c r="M1550" s="23" t="s">
        <v>472</v>
      </c>
      <c r="N1550" s="25">
        <v>45807</v>
      </c>
      <c r="O1550" s="23" t="s">
        <v>62</v>
      </c>
      <c r="P1550" s="23" t="s">
        <v>516</v>
      </c>
      <c r="Q1550" s="35">
        <v>35476</v>
      </c>
      <c r="R1550" s="35" t="s">
        <v>7340</v>
      </c>
      <c r="S1550" s="35" t="s">
        <v>7387</v>
      </c>
      <c r="T1550" s="91" t="s">
        <v>15604</v>
      </c>
      <c r="U1550" t="str">
        <f>VLOOKUP(A1550,'PLIL_Branch List'!$C$3:$C$127,1,0)</f>
        <v>Varanasi</v>
      </c>
    </row>
    <row r="1551" spans="1:21" x14ac:dyDescent="0.25">
      <c r="A1551" s="34" t="str">
        <f>INDEX(Converter!B:B,MATCH(Employees!F1551,Converter!C:C,0))</f>
        <v>Ahemadabad</v>
      </c>
      <c r="B1551" s="23">
        <v>1550</v>
      </c>
      <c r="C1551" s="23" t="s">
        <v>7403</v>
      </c>
      <c r="D1551" s="24">
        <v>40465</v>
      </c>
      <c r="E1551" s="23" t="s">
        <v>7404</v>
      </c>
      <c r="F1551" s="23" t="s">
        <v>116</v>
      </c>
      <c r="G1551" s="23" t="s">
        <v>432</v>
      </c>
      <c r="H1551" s="23" t="s">
        <v>451</v>
      </c>
      <c r="I1551" s="23" t="s">
        <v>449</v>
      </c>
      <c r="J1551" s="23" t="s">
        <v>11648</v>
      </c>
      <c r="K1551" s="23" t="s">
        <v>11649</v>
      </c>
      <c r="L1551" s="23" t="s">
        <v>456</v>
      </c>
      <c r="M1551" s="23" t="s">
        <v>473</v>
      </c>
      <c r="N1551" s="25">
        <v>45810</v>
      </c>
      <c r="O1551" s="23" t="s">
        <v>116</v>
      </c>
      <c r="P1551" s="23" t="s">
        <v>399</v>
      </c>
      <c r="Q1551" s="35">
        <v>31564</v>
      </c>
      <c r="R1551" s="35" t="s">
        <v>7502</v>
      </c>
      <c r="S1551" s="35" t="s">
        <v>7554</v>
      </c>
      <c r="T1551" s="91" t="s">
        <v>15605</v>
      </c>
      <c r="U1551" t="e">
        <f>VLOOKUP(A1551,'PLIL_Branch List'!$C$3:$C$127,1,0)</f>
        <v>#N/A</v>
      </c>
    </row>
    <row r="1552" spans="1:21" x14ac:dyDescent="0.25">
      <c r="A1552" s="34" t="str">
        <f>INDEX(Converter!B:B,MATCH(Employees!F1552,Converter!C:C,0))</f>
        <v>Amritsar</v>
      </c>
      <c r="B1552" s="23">
        <v>1551</v>
      </c>
      <c r="C1552" s="23" t="s">
        <v>7405</v>
      </c>
      <c r="D1552" s="24">
        <v>40470</v>
      </c>
      <c r="E1552" s="23" t="s">
        <v>45</v>
      </c>
      <c r="F1552" s="23" t="s">
        <v>13</v>
      </c>
      <c r="G1552" s="23" t="s">
        <v>435</v>
      </c>
      <c r="H1552" s="23" t="s">
        <v>8681</v>
      </c>
      <c r="I1552" s="23" t="s">
        <v>8681</v>
      </c>
      <c r="J1552" s="23" t="s">
        <v>10217</v>
      </c>
      <c r="K1552" s="23" t="s">
        <v>10218</v>
      </c>
      <c r="L1552" s="23" t="s">
        <v>453</v>
      </c>
      <c r="M1552" s="23" t="s">
        <v>765</v>
      </c>
      <c r="N1552" s="25">
        <v>45810</v>
      </c>
      <c r="O1552" s="23" t="s">
        <v>13</v>
      </c>
      <c r="P1552" s="23" t="s">
        <v>402</v>
      </c>
      <c r="Q1552" s="35">
        <v>35030</v>
      </c>
      <c r="R1552" s="35" t="s">
        <v>7503</v>
      </c>
      <c r="S1552" s="35" t="s">
        <v>9923</v>
      </c>
      <c r="T1552" s="91" t="s">
        <v>15606</v>
      </c>
      <c r="U1552" t="str">
        <f>VLOOKUP(A1552,'PLIL_Branch List'!$C$3:$C$127,1,0)</f>
        <v>Amritsar</v>
      </c>
    </row>
    <row r="1553" spans="1:21" x14ac:dyDescent="0.25">
      <c r="A1553" s="34" t="str">
        <f>INDEX(Converter!B:B,MATCH(Employees!F1553,Converter!C:C,0))</f>
        <v>Jamshedpur</v>
      </c>
      <c r="B1553" s="23">
        <v>1552</v>
      </c>
      <c r="C1553" s="23" t="s">
        <v>7406</v>
      </c>
      <c r="D1553" s="24">
        <v>40473</v>
      </c>
      <c r="E1553" s="23" t="s">
        <v>7407</v>
      </c>
      <c r="F1553" s="23" t="s">
        <v>82</v>
      </c>
      <c r="G1553" s="23" t="s">
        <v>432</v>
      </c>
      <c r="H1553" s="23" t="s">
        <v>8681</v>
      </c>
      <c r="I1553" s="23" t="s">
        <v>8681</v>
      </c>
      <c r="J1553" s="23" t="s">
        <v>7396</v>
      </c>
      <c r="K1553" s="23" t="s">
        <v>7397</v>
      </c>
      <c r="L1553" s="23" t="s">
        <v>445</v>
      </c>
      <c r="M1553" s="23" t="s">
        <v>472</v>
      </c>
      <c r="N1553" s="25">
        <v>45810</v>
      </c>
      <c r="O1553" s="23" t="s">
        <v>82</v>
      </c>
      <c r="P1553" s="23" t="s">
        <v>396</v>
      </c>
      <c r="Q1553" s="35">
        <v>34699</v>
      </c>
      <c r="R1553" s="35" t="s">
        <v>7504</v>
      </c>
      <c r="S1553" s="35" t="s">
        <v>9924</v>
      </c>
      <c r="T1553" s="91" t="s">
        <v>15607</v>
      </c>
      <c r="U1553" t="str">
        <f>VLOOKUP(A1553,'PLIL_Branch List'!$C$3:$C$127,1,0)</f>
        <v>Jamshedpur</v>
      </c>
    </row>
    <row r="1554" spans="1:21" x14ac:dyDescent="0.25">
      <c r="A1554" s="34" t="str">
        <f>INDEX(Converter!B:B,MATCH(Employees!F1554,Converter!C:C,0))</f>
        <v>Jaisalmer-2</v>
      </c>
      <c r="B1554" s="23">
        <v>1553</v>
      </c>
      <c r="C1554" s="23" t="s">
        <v>7408</v>
      </c>
      <c r="D1554" s="24">
        <v>40479</v>
      </c>
      <c r="E1554" s="23" t="s">
        <v>7409</v>
      </c>
      <c r="F1554" s="23" t="s">
        <v>41</v>
      </c>
      <c r="G1554" s="23" t="s">
        <v>435</v>
      </c>
      <c r="H1554" s="23" t="s">
        <v>448</v>
      </c>
      <c r="I1554" s="23" t="s">
        <v>449</v>
      </c>
      <c r="J1554" s="23" t="s">
        <v>2883</v>
      </c>
      <c r="K1554" s="23" t="s">
        <v>778</v>
      </c>
      <c r="L1554" s="23" t="s">
        <v>458</v>
      </c>
      <c r="M1554" s="23" t="s">
        <v>459</v>
      </c>
      <c r="N1554" s="25">
        <v>45810</v>
      </c>
      <c r="O1554" s="23" t="s">
        <v>41</v>
      </c>
      <c r="P1554" s="23" t="s">
        <v>516</v>
      </c>
      <c r="Q1554" s="35">
        <v>32419</v>
      </c>
      <c r="R1554" s="35" t="s">
        <v>7505</v>
      </c>
      <c r="S1554" s="35" t="s">
        <v>9925</v>
      </c>
      <c r="T1554" s="91" t="s">
        <v>15608</v>
      </c>
      <c r="U1554" t="str">
        <f>VLOOKUP(A1554,'PLIL_Branch List'!$C$3:$C$127,1,0)</f>
        <v>Jaisalmer-2</v>
      </c>
    </row>
    <row r="1555" spans="1:21" x14ac:dyDescent="0.25">
      <c r="A1555" s="34" t="str">
        <f>INDEX(Converter!B:B,MATCH(Employees!F1555,Converter!C:C,0))</f>
        <v>Allahabad</v>
      </c>
      <c r="B1555" s="23">
        <v>1554</v>
      </c>
      <c r="C1555" s="23" t="s">
        <v>7410</v>
      </c>
      <c r="D1555" s="24">
        <v>40482</v>
      </c>
      <c r="E1555" s="23" t="s">
        <v>7411</v>
      </c>
      <c r="F1555" s="23" t="s">
        <v>35</v>
      </c>
      <c r="G1555" s="23" t="s">
        <v>435</v>
      </c>
      <c r="H1555" s="23" t="s">
        <v>451</v>
      </c>
      <c r="I1555" s="23" t="s">
        <v>449</v>
      </c>
      <c r="J1555" s="23" t="s">
        <v>1128</v>
      </c>
      <c r="K1555" s="23" t="s">
        <v>7412</v>
      </c>
      <c r="L1555" s="23" t="s">
        <v>456</v>
      </c>
      <c r="M1555" s="23" t="s">
        <v>473</v>
      </c>
      <c r="N1555" s="25">
        <v>45810</v>
      </c>
      <c r="O1555" s="23" t="s">
        <v>35</v>
      </c>
      <c r="P1555" s="23" t="s">
        <v>516</v>
      </c>
      <c r="Q1555" s="35">
        <v>27820</v>
      </c>
      <c r="R1555" s="35" t="s">
        <v>7506</v>
      </c>
      <c r="S1555" s="35" t="s">
        <v>9926</v>
      </c>
      <c r="T1555" s="91" t="s">
        <v>15609</v>
      </c>
      <c r="U1555" t="str">
        <f>VLOOKUP(A1555,'PLIL_Branch List'!$C$3:$C$127,1,0)</f>
        <v>Allahabad</v>
      </c>
    </row>
    <row r="1556" spans="1:21" x14ac:dyDescent="0.25">
      <c r="A1556" s="34" t="str">
        <f>INDEX(Converter!B:B,MATCH(Employees!F1556,Converter!C:C,0))</f>
        <v>Siliguri</v>
      </c>
      <c r="B1556" s="23">
        <v>1555</v>
      </c>
      <c r="C1556" s="23" t="s">
        <v>7413</v>
      </c>
      <c r="D1556" s="24">
        <v>40489</v>
      </c>
      <c r="E1556" s="23" t="s">
        <v>7414</v>
      </c>
      <c r="F1556" s="23" t="s">
        <v>346</v>
      </c>
      <c r="G1556" s="23" t="s">
        <v>435</v>
      </c>
      <c r="H1556" s="23" t="s">
        <v>448</v>
      </c>
      <c r="I1556" s="23" t="s">
        <v>449</v>
      </c>
      <c r="J1556" s="23" t="s">
        <v>3703</v>
      </c>
      <c r="K1556" s="23" t="s">
        <v>3704</v>
      </c>
      <c r="L1556" s="23" t="s">
        <v>456</v>
      </c>
      <c r="M1556" s="23" t="s">
        <v>457</v>
      </c>
      <c r="N1556" s="25">
        <v>45810</v>
      </c>
      <c r="O1556" s="23" t="s">
        <v>346</v>
      </c>
      <c r="P1556" s="23" t="s">
        <v>396</v>
      </c>
      <c r="Q1556" s="35">
        <v>29562</v>
      </c>
      <c r="R1556" s="35" t="s">
        <v>7507</v>
      </c>
      <c r="S1556" s="35" t="s">
        <v>9927</v>
      </c>
      <c r="T1556" s="91" t="s">
        <v>15610</v>
      </c>
      <c r="U1556" t="str">
        <f>VLOOKUP(A1556,'PLIL_Branch List'!$C$3:$C$127,1,0)</f>
        <v>Siliguri</v>
      </c>
    </row>
    <row r="1557" spans="1:21" x14ac:dyDescent="0.25">
      <c r="A1557" s="34" t="str">
        <f>INDEX(Converter!B:B,MATCH(Employees!F1557,Converter!C:C,0))</f>
        <v>Hyderabad-Somajiguda</v>
      </c>
      <c r="B1557" s="23">
        <v>1556</v>
      </c>
      <c r="C1557" s="23" t="s">
        <v>7415</v>
      </c>
      <c r="D1557" s="24">
        <v>40496</v>
      </c>
      <c r="E1557" s="23" t="s">
        <v>7416</v>
      </c>
      <c r="F1557" s="23" t="s">
        <v>539</v>
      </c>
      <c r="G1557" s="23" t="s">
        <v>435</v>
      </c>
      <c r="H1557" s="23" t="s">
        <v>8681</v>
      </c>
      <c r="I1557" s="23" t="s">
        <v>8681</v>
      </c>
      <c r="J1557" s="23" t="s">
        <v>7699</v>
      </c>
      <c r="K1557" s="23" t="s">
        <v>7824</v>
      </c>
      <c r="L1557" s="23" t="s">
        <v>1315</v>
      </c>
      <c r="M1557" s="23" t="s">
        <v>2370</v>
      </c>
      <c r="N1557" s="25">
        <v>45813</v>
      </c>
      <c r="O1557" s="23" t="s">
        <v>539</v>
      </c>
      <c r="P1557" s="23" t="s">
        <v>517</v>
      </c>
      <c r="Q1557" s="35">
        <v>34555</v>
      </c>
      <c r="R1557" s="35" t="s">
        <v>7508</v>
      </c>
      <c r="S1557" s="35" t="s">
        <v>7555</v>
      </c>
      <c r="T1557" s="91" t="s">
        <v>15611</v>
      </c>
      <c r="U1557" t="e">
        <f>VLOOKUP(A1557,'PLIL_Branch List'!$C$3:$C$127,1,0)</f>
        <v>#N/A</v>
      </c>
    </row>
    <row r="1558" spans="1:21" x14ac:dyDescent="0.25">
      <c r="A1558" s="34" t="str">
        <f>INDEX(Converter!B:B,MATCH(Employees!F1558,Converter!C:C,0))</f>
        <v>Hyderabad-Somajiguda</v>
      </c>
      <c r="B1558" s="23">
        <v>1557</v>
      </c>
      <c r="C1558" s="23" t="s">
        <v>7417</v>
      </c>
      <c r="D1558" s="24">
        <v>40502</v>
      </c>
      <c r="E1558" s="23" t="s">
        <v>7418</v>
      </c>
      <c r="F1558" s="23" t="s">
        <v>539</v>
      </c>
      <c r="G1558" s="23" t="s">
        <v>432</v>
      </c>
      <c r="H1558" s="23" t="s">
        <v>451</v>
      </c>
      <c r="I1558" s="23" t="s">
        <v>449</v>
      </c>
      <c r="J1558" s="23" t="s">
        <v>6923</v>
      </c>
      <c r="K1558" s="23" t="s">
        <v>6924</v>
      </c>
      <c r="L1558" s="23" t="s">
        <v>453</v>
      </c>
      <c r="M1558" s="23" t="s">
        <v>11942</v>
      </c>
      <c r="N1558" s="25">
        <v>45817</v>
      </c>
      <c r="O1558" s="23" t="s">
        <v>539</v>
      </c>
      <c r="P1558" s="23" t="s">
        <v>517</v>
      </c>
      <c r="Q1558" s="35">
        <v>25095</v>
      </c>
      <c r="R1558" s="35" t="s">
        <v>7509</v>
      </c>
      <c r="S1558" s="35" t="s">
        <v>7556</v>
      </c>
      <c r="T1558" s="91" t="s">
        <v>15612</v>
      </c>
      <c r="U1558" t="e">
        <f>VLOOKUP(A1558,'PLIL_Branch List'!$C$3:$C$127,1,0)</f>
        <v>#N/A</v>
      </c>
    </row>
    <row r="1559" spans="1:21" x14ac:dyDescent="0.25">
      <c r="A1559" s="34" t="str">
        <f>INDEX(Converter!B:B,MATCH(Employees!F1559,Converter!C:C,0))</f>
        <v>Triruchirappalli</v>
      </c>
      <c r="B1559" s="23">
        <v>1558</v>
      </c>
      <c r="C1559" s="23" t="s">
        <v>7419</v>
      </c>
      <c r="D1559" s="24">
        <v>40503</v>
      </c>
      <c r="E1559" s="23" t="s">
        <v>7420</v>
      </c>
      <c r="F1559" s="23" t="s">
        <v>351</v>
      </c>
      <c r="G1559" s="23" t="s">
        <v>435</v>
      </c>
      <c r="H1559" s="23" t="s">
        <v>8681</v>
      </c>
      <c r="I1559" s="23" t="s">
        <v>8681</v>
      </c>
      <c r="J1559" s="23" t="s">
        <v>736</v>
      </c>
      <c r="K1559" s="23" t="s">
        <v>737</v>
      </c>
      <c r="L1559" s="23" t="s">
        <v>443</v>
      </c>
      <c r="M1559" s="23" t="s">
        <v>7245</v>
      </c>
      <c r="N1559" s="25">
        <v>45817</v>
      </c>
      <c r="O1559" s="23" t="s">
        <v>351</v>
      </c>
      <c r="P1559" s="23" t="s">
        <v>517</v>
      </c>
      <c r="Q1559" s="35">
        <v>30517</v>
      </c>
      <c r="R1559" s="35" t="s">
        <v>7510</v>
      </c>
      <c r="S1559" s="35" t="s">
        <v>7557</v>
      </c>
      <c r="T1559" s="91" t="s">
        <v>15613</v>
      </c>
      <c r="U1559" t="e">
        <f>VLOOKUP(A1559,'PLIL_Branch List'!$C$3:$C$127,1,0)</f>
        <v>#N/A</v>
      </c>
    </row>
    <row r="1560" spans="1:21" x14ac:dyDescent="0.25">
      <c r="A1560" s="34" t="str">
        <f>INDEX(Converter!B:B,MATCH(Employees!F1560,Converter!C:C,0))</f>
        <v>Vashi</v>
      </c>
      <c r="B1560" s="23">
        <v>1559</v>
      </c>
      <c r="C1560" s="23" t="s">
        <v>7421</v>
      </c>
      <c r="D1560" s="24">
        <v>40504</v>
      </c>
      <c r="E1560" s="23" t="s">
        <v>7422</v>
      </c>
      <c r="F1560" s="23" t="s">
        <v>371</v>
      </c>
      <c r="G1560" s="23" t="s">
        <v>432</v>
      </c>
      <c r="H1560" s="23" t="s">
        <v>728</v>
      </c>
      <c r="I1560" s="23" t="s">
        <v>718</v>
      </c>
      <c r="J1560" s="23" t="s">
        <v>11987</v>
      </c>
      <c r="K1560" s="23" t="s">
        <v>11988</v>
      </c>
      <c r="L1560" s="23" t="s">
        <v>443</v>
      </c>
      <c r="M1560" s="23" t="s">
        <v>729</v>
      </c>
      <c r="N1560" s="25">
        <v>45817</v>
      </c>
      <c r="O1560" s="23" t="s">
        <v>371</v>
      </c>
      <c r="P1560" s="23" t="s">
        <v>399</v>
      </c>
      <c r="Q1560" s="35">
        <v>26850</v>
      </c>
      <c r="R1560" s="35" t="s">
        <v>7511</v>
      </c>
      <c r="S1560" s="35" t="s">
        <v>7558</v>
      </c>
      <c r="T1560" s="91" t="s">
        <v>15614</v>
      </c>
      <c r="U1560" t="str">
        <f>VLOOKUP(A1560,'PLIL_Branch List'!$C$3:$C$127,1,0)</f>
        <v>Vashi</v>
      </c>
    </row>
    <row r="1561" spans="1:21" x14ac:dyDescent="0.25">
      <c r="A1561" s="34" t="str">
        <f>INDEX(Converter!B:B,MATCH(Employees!F1561,Converter!C:C,0))</f>
        <v>Jorhat</v>
      </c>
      <c r="B1561" s="23">
        <v>1560</v>
      </c>
      <c r="C1561" s="23" t="s">
        <v>7423</v>
      </c>
      <c r="D1561" s="24">
        <v>40505</v>
      </c>
      <c r="E1561" s="23" t="s">
        <v>7424</v>
      </c>
      <c r="F1561" s="23" t="s">
        <v>66</v>
      </c>
      <c r="G1561" s="23" t="s">
        <v>435</v>
      </c>
      <c r="H1561" s="23" t="s">
        <v>448</v>
      </c>
      <c r="I1561" s="23" t="s">
        <v>449</v>
      </c>
      <c r="J1561" s="23" t="s">
        <v>498</v>
      </c>
      <c r="K1561" s="23" t="s">
        <v>414</v>
      </c>
      <c r="L1561" s="23" t="s">
        <v>460</v>
      </c>
      <c r="M1561" s="23" t="s">
        <v>461</v>
      </c>
      <c r="N1561" s="25">
        <v>45817</v>
      </c>
      <c r="O1561" s="23" t="s">
        <v>66</v>
      </c>
      <c r="P1561" s="23" t="s">
        <v>396</v>
      </c>
      <c r="Q1561" s="35">
        <v>32387</v>
      </c>
      <c r="R1561" s="35" t="s">
        <v>7512</v>
      </c>
      <c r="S1561" s="35" t="s">
        <v>9928</v>
      </c>
      <c r="T1561" s="91" t="s">
        <v>15615</v>
      </c>
      <c r="U1561" t="str">
        <f>VLOOKUP(A1561,'PLIL_Branch List'!$C$3:$C$127,1,0)</f>
        <v>Jorhat</v>
      </c>
    </row>
    <row r="1562" spans="1:21" x14ac:dyDescent="0.25">
      <c r="A1562" s="34" t="str">
        <f>INDEX(Converter!B:B,MATCH(Employees!F1562,Converter!C:C,0))</f>
        <v>Shimla</v>
      </c>
      <c r="B1562" s="23">
        <v>1561</v>
      </c>
      <c r="C1562" s="23" t="s">
        <v>7394</v>
      </c>
      <c r="D1562" s="24">
        <v>40509</v>
      </c>
      <c r="E1562" s="23" t="s">
        <v>7395</v>
      </c>
      <c r="F1562" s="23" t="s">
        <v>15</v>
      </c>
      <c r="G1562" s="23" t="s">
        <v>435</v>
      </c>
      <c r="H1562" s="23" t="s">
        <v>451</v>
      </c>
      <c r="I1562" s="23" t="s">
        <v>449</v>
      </c>
      <c r="J1562" s="23" t="s">
        <v>1566</v>
      </c>
      <c r="K1562" s="23" t="s">
        <v>1567</v>
      </c>
      <c r="L1562" s="23" t="s">
        <v>1276</v>
      </c>
      <c r="M1562" s="23" t="s">
        <v>413</v>
      </c>
      <c r="N1562" s="25">
        <v>45817</v>
      </c>
      <c r="O1562" s="23" t="s">
        <v>15</v>
      </c>
      <c r="P1562" s="23" t="s">
        <v>402</v>
      </c>
      <c r="Q1562" s="35">
        <v>32802</v>
      </c>
      <c r="R1562" s="35" t="s">
        <v>7513</v>
      </c>
      <c r="S1562" s="35" t="s">
        <v>7559</v>
      </c>
      <c r="T1562" s="91" t="s">
        <v>15616</v>
      </c>
      <c r="U1562" t="str">
        <f>VLOOKUP(A1562,'PLIL_Branch List'!$C$3:$C$127,1,0)</f>
        <v>Shimla</v>
      </c>
    </row>
    <row r="1563" spans="1:21" x14ac:dyDescent="0.25">
      <c r="A1563" s="34" t="str">
        <f>INDEX(Converter!B:B,MATCH(Employees!F1563,Converter!C:C,0))</f>
        <v>Pithoragarh</v>
      </c>
      <c r="B1563" s="23">
        <v>1562</v>
      </c>
      <c r="C1563" s="23" t="s">
        <v>7425</v>
      </c>
      <c r="D1563" s="24">
        <v>40511</v>
      </c>
      <c r="E1563" s="23" t="s">
        <v>7426</v>
      </c>
      <c r="F1563" s="23" t="s">
        <v>65</v>
      </c>
      <c r="G1563" s="23" t="s">
        <v>435</v>
      </c>
      <c r="H1563" s="23" t="s">
        <v>451</v>
      </c>
      <c r="I1563" s="23" t="s">
        <v>449</v>
      </c>
      <c r="J1563" s="23" t="s">
        <v>8431</v>
      </c>
      <c r="K1563" s="23" t="s">
        <v>8835</v>
      </c>
      <c r="L1563" s="23" t="s">
        <v>519</v>
      </c>
      <c r="M1563" s="23" t="s">
        <v>521</v>
      </c>
      <c r="N1563" s="25">
        <v>45817</v>
      </c>
      <c r="O1563" s="23" t="s">
        <v>65</v>
      </c>
      <c r="P1563" s="23" t="s">
        <v>516</v>
      </c>
      <c r="Q1563" s="35">
        <v>34468</v>
      </c>
      <c r="R1563" s="35" t="s">
        <v>7514</v>
      </c>
      <c r="S1563" s="35" t="s">
        <v>7560</v>
      </c>
      <c r="T1563" s="91" t="s">
        <v>15617</v>
      </c>
      <c r="U1563" t="str">
        <f>VLOOKUP(A1563,'PLIL_Branch List'!$C$3:$C$127,1,0)</f>
        <v>Pithoragarh</v>
      </c>
    </row>
    <row r="1564" spans="1:21" x14ac:dyDescent="0.25">
      <c r="A1564" s="34" t="str">
        <f>INDEX(Converter!B:B,MATCH(Employees!F1564,Converter!C:C,0))</f>
        <v>Faridkot</v>
      </c>
      <c r="B1564" s="23">
        <v>1563</v>
      </c>
      <c r="C1564" s="23" t="s">
        <v>7428</v>
      </c>
      <c r="D1564" s="24">
        <v>40516</v>
      </c>
      <c r="E1564" s="23" t="s">
        <v>7429</v>
      </c>
      <c r="F1564" s="23" t="s">
        <v>122</v>
      </c>
      <c r="G1564" s="23" t="s">
        <v>435</v>
      </c>
      <c r="H1564" s="23" t="s">
        <v>448</v>
      </c>
      <c r="I1564" s="23" t="s">
        <v>449</v>
      </c>
      <c r="J1564" s="23" t="s">
        <v>892</v>
      </c>
      <c r="K1564" s="23" t="s">
        <v>1121</v>
      </c>
      <c r="L1564" s="23" t="s">
        <v>519</v>
      </c>
      <c r="M1564" s="23" t="s">
        <v>520</v>
      </c>
      <c r="N1564" s="25">
        <v>45817</v>
      </c>
      <c r="O1564" s="23" t="s">
        <v>122</v>
      </c>
      <c r="P1564" s="23" t="s">
        <v>402</v>
      </c>
      <c r="Q1564" s="35">
        <v>27881</v>
      </c>
      <c r="R1564" s="35" t="s">
        <v>7515</v>
      </c>
      <c r="S1564" s="35" t="s">
        <v>7561</v>
      </c>
      <c r="T1564" s="91" t="s">
        <v>15618</v>
      </c>
      <c r="U1564" t="str">
        <f>VLOOKUP(A1564,'PLIL_Branch List'!$C$3:$C$127,1,0)</f>
        <v>Faridkot</v>
      </c>
    </row>
    <row r="1565" spans="1:21" x14ac:dyDescent="0.25">
      <c r="A1565" s="34" t="str">
        <f>INDEX(Converter!B:B,MATCH(Employees!F1565,Converter!C:C,0))</f>
        <v>Srinagar</v>
      </c>
      <c r="B1565" s="23">
        <v>1564</v>
      </c>
      <c r="C1565" s="23" t="s">
        <v>7430</v>
      </c>
      <c r="D1565" s="24">
        <v>40522</v>
      </c>
      <c r="E1565" s="23" t="s">
        <v>7431</v>
      </c>
      <c r="F1565" s="23" t="s">
        <v>801</v>
      </c>
      <c r="G1565" s="23" t="s">
        <v>435</v>
      </c>
      <c r="H1565" s="23" t="s">
        <v>451</v>
      </c>
      <c r="I1565" s="23" t="s">
        <v>449</v>
      </c>
      <c r="J1565" s="23" t="s">
        <v>2331</v>
      </c>
      <c r="K1565" s="23" t="s">
        <v>2332</v>
      </c>
      <c r="L1565" s="23" t="s">
        <v>460</v>
      </c>
      <c r="M1565" s="23" t="s">
        <v>11935</v>
      </c>
      <c r="N1565" s="25">
        <v>45817</v>
      </c>
      <c r="O1565" s="23" t="s">
        <v>801</v>
      </c>
      <c r="P1565" s="23" t="s">
        <v>402</v>
      </c>
      <c r="Q1565" s="35">
        <v>36545</v>
      </c>
      <c r="R1565" s="35" t="s">
        <v>7516</v>
      </c>
      <c r="S1565" s="35" t="s">
        <v>9929</v>
      </c>
      <c r="T1565" s="91" t="s">
        <v>15619</v>
      </c>
      <c r="U1565" t="str">
        <f>VLOOKUP(A1565,'PLIL_Branch List'!$C$3:$C$127,1,0)</f>
        <v>Srinagar</v>
      </c>
    </row>
    <row r="1566" spans="1:21" x14ac:dyDescent="0.25">
      <c r="A1566" s="34" t="str">
        <f>INDEX(Converter!B:B,MATCH(Employees!F1566,Converter!C:C,0))</f>
        <v>Aizwal</v>
      </c>
      <c r="B1566" s="23">
        <v>1565</v>
      </c>
      <c r="C1566" s="23" t="s">
        <v>7433</v>
      </c>
      <c r="D1566" s="24">
        <v>40524</v>
      </c>
      <c r="E1566" s="23" t="s">
        <v>7434</v>
      </c>
      <c r="F1566" s="23" t="s">
        <v>825</v>
      </c>
      <c r="G1566" s="23" t="s">
        <v>435</v>
      </c>
      <c r="H1566" s="23" t="s">
        <v>404</v>
      </c>
      <c r="I1566" s="23" t="s">
        <v>436</v>
      </c>
      <c r="J1566" s="23" t="s">
        <v>1492</v>
      </c>
      <c r="K1566" s="23" t="s">
        <v>1493</v>
      </c>
      <c r="L1566" s="23" t="s">
        <v>2973</v>
      </c>
      <c r="M1566" s="23" t="s">
        <v>2974</v>
      </c>
      <c r="N1566" s="25">
        <v>45817</v>
      </c>
      <c r="O1566" s="23" t="s">
        <v>825</v>
      </c>
      <c r="P1566" s="23" t="s">
        <v>396</v>
      </c>
      <c r="Q1566" s="35">
        <v>36532</v>
      </c>
      <c r="R1566" s="35" t="s">
        <v>7517</v>
      </c>
      <c r="S1566" s="35" t="s">
        <v>7562</v>
      </c>
      <c r="T1566" s="91" t="s">
        <v>15620</v>
      </c>
      <c r="U1566" t="e">
        <f>VLOOKUP(A1566,'PLIL_Branch List'!$C$3:$C$127,1,0)</f>
        <v>#N/A</v>
      </c>
    </row>
    <row r="1567" spans="1:21" x14ac:dyDescent="0.25">
      <c r="A1567" s="34" t="str">
        <f>INDEX(Converter!B:B,MATCH(Employees!F1567,Converter!C:C,0))</f>
        <v>Kolkatta-Kyd Street</v>
      </c>
      <c r="B1567" s="23">
        <v>1566</v>
      </c>
      <c r="C1567" s="23" t="s">
        <v>7396</v>
      </c>
      <c r="D1567" s="24">
        <v>40525</v>
      </c>
      <c r="E1567" s="23" t="s">
        <v>7397</v>
      </c>
      <c r="F1567" s="23" t="s">
        <v>769</v>
      </c>
      <c r="G1567" s="23" t="s">
        <v>435</v>
      </c>
      <c r="H1567" s="23" t="s">
        <v>8681</v>
      </c>
      <c r="I1567" s="23" t="s">
        <v>8681</v>
      </c>
      <c r="J1567" s="23" t="s">
        <v>7078</v>
      </c>
      <c r="K1567" s="23" t="s">
        <v>7079</v>
      </c>
      <c r="L1567" s="23" t="s">
        <v>443</v>
      </c>
      <c r="M1567" s="23" t="s">
        <v>2707</v>
      </c>
      <c r="N1567" s="25">
        <v>45818</v>
      </c>
      <c r="O1567" s="23" t="s">
        <v>769</v>
      </c>
      <c r="P1567" s="23" t="s">
        <v>396</v>
      </c>
      <c r="Q1567" s="35">
        <v>29715</v>
      </c>
      <c r="R1567" s="35" t="s">
        <v>7518</v>
      </c>
      <c r="S1567" s="35" t="s">
        <v>7563</v>
      </c>
      <c r="T1567" s="91" t="s">
        <v>15621</v>
      </c>
      <c r="U1567" t="e">
        <f>VLOOKUP(A1567,'PLIL_Branch List'!$C$3:$C$127,1,0)</f>
        <v>#N/A</v>
      </c>
    </row>
    <row r="1568" spans="1:21" x14ac:dyDescent="0.25">
      <c r="A1568" s="34" t="str">
        <f>INDEX(Converter!B:B,MATCH(Employees!F1568,Converter!C:C,0))</f>
        <v>Jammu</v>
      </c>
      <c r="B1568" s="23">
        <v>1567</v>
      </c>
      <c r="C1568" s="23" t="s">
        <v>7435</v>
      </c>
      <c r="D1568" s="24">
        <v>40530</v>
      </c>
      <c r="E1568" s="23" t="s">
        <v>7436</v>
      </c>
      <c r="F1568" s="23" t="s">
        <v>19</v>
      </c>
      <c r="G1568" s="23" t="s">
        <v>435</v>
      </c>
      <c r="H1568" s="23" t="s">
        <v>722</v>
      </c>
      <c r="I1568" s="23" t="s">
        <v>718</v>
      </c>
      <c r="J1568" s="23" t="s">
        <v>2758</v>
      </c>
      <c r="K1568" s="23" t="s">
        <v>889</v>
      </c>
      <c r="L1568" s="23" t="s">
        <v>453</v>
      </c>
      <c r="M1568" s="23" t="s">
        <v>743</v>
      </c>
      <c r="N1568" s="25">
        <v>45817</v>
      </c>
      <c r="O1568" s="23" t="s">
        <v>19</v>
      </c>
      <c r="P1568" s="23" t="s">
        <v>402</v>
      </c>
      <c r="Q1568" s="35">
        <v>27731</v>
      </c>
      <c r="R1568" s="35" t="s">
        <v>7519</v>
      </c>
      <c r="S1568" s="35" t="s">
        <v>5716</v>
      </c>
      <c r="T1568" s="91" t="s">
        <v>15622</v>
      </c>
      <c r="U1568" t="str">
        <f>VLOOKUP(A1568,'PLIL_Branch List'!$C$3:$C$127,1,0)</f>
        <v>Jammu</v>
      </c>
    </row>
    <row r="1569" spans="1:21" x14ac:dyDescent="0.25">
      <c r="A1569" s="34" t="str">
        <f>INDEX(Converter!B:B,MATCH(Employees!F1569,Converter!C:C,0))</f>
        <v>Ahmednagar</v>
      </c>
      <c r="B1569" s="23">
        <v>1568</v>
      </c>
      <c r="C1569" s="23" t="s">
        <v>7437</v>
      </c>
      <c r="D1569" s="24">
        <v>40534</v>
      </c>
      <c r="E1569" s="23" t="s">
        <v>7438</v>
      </c>
      <c r="F1569" s="23" t="s">
        <v>21</v>
      </c>
      <c r="G1569" s="23" t="s">
        <v>435</v>
      </c>
      <c r="H1569" s="23" t="s">
        <v>448</v>
      </c>
      <c r="I1569" s="23" t="s">
        <v>449</v>
      </c>
      <c r="J1569" s="23" t="s">
        <v>1718</v>
      </c>
      <c r="K1569" s="23" t="s">
        <v>1719</v>
      </c>
      <c r="L1569" s="23" t="s">
        <v>519</v>
      </c>
      <c r="M1569" s="23" t="s">
        <v>520</v>
      </c>
      <c r="N1569" s="25">
        <v>45817</v>
      </c>
      <c r="O1569" s="23" t="s">
        <v>21</v>
      </c>
      <c r="P1569" s="23" t="s">
        <v>399</v>
      </c>
      <c r="Q1569" s="35">
        <v>38779</v>
      </c>
      <c r="R1569" s="35" t="s">
        <v>7520</v>
      </c>
      <c r="S1569" s="35" t="s">
        <v>9930</v>
      </c>
      <c r="T1569" s="91" t="s">
        <v>15623</v>
      </c>
      <c r="U1569" t="str">
        <f>VLOOKUP(A1569,'PLIL_Branch List'!$C$3:$C$127,1,0)</f>
        <v>Ahmednagar</v>
      </c>
    </row>
    <row r="1570" spans="1:21" x14ac:dyDescent="0.25">
      <c r="A1570" s="34" t="str">
        <f>INDEX(Converter!B:B,MATCH(Employees!F1570,Converter!C:C,0))</f>
        <v>Delhi-Naraina</v>
      </c>
      <c r="B1570" s="23">
        <v>1569</v>
      </c>
      <c r="C1570" s="23" t="s">
        <v>7439</v>
      </c>
      <c r="D1570" s="24">
        <v>40538</v>
      </c>
      <c r="E1570" s="23" t="s">
        <v>7440</v>
      </c>
      <c r="F1570" s="23" t="s">
        <v>337</v>
      </c>
      <c r="G1570" s="23" t="s">
        <v>432</v>
      </c>
      <c r="H1570" s="23" t="s">
        <v>448</v>
      </c>
      <c r="I1570" s="23" t="s">
        <v>449</v>
      </c>
      <c r="J1570" s="23" t="s">
        <v>881</v>
      </c>
      <c r="K1570" s="23" t="s">
        <v>400</v>
      </c>
      <c r="L1570" s="23" t="s">
        <v>456</v>
      </c>
      <c r="M1570" s="23" t="s">
        <v>457</v>
      </c>
      <c r="N1570" s="25">
        <v>45817</v>
      </c>
      <c r="O1570" s="23" t="s">
        <v>337</v>
      </c>
      <c r="P1570" s="23" t="s">
        <v>516</v>
      </c>
      <c r="Q1570" s="35">
        <v>37168</v>
      </c>
      <c r="R1570" s="35" t="s">
        <v>7521</v>
      </c>
      <c r="S1570" s="35" t="s">
        <v>7564</v>
      </c>
      <c r="T1570" s="91" t="s">
        <v>15624</v>
      </c>
      <c r="U1570" t="e">
        <f>VLOOKUP(A1570,'PLIL_Branch List'!$C$3:$C$127,1,0)</f>
        <v>#N/A</v>
      </c>
    </row>
    <row r="1571" spans="1:21" x14ac:dyDescent="0.25">
      <c r="A1571" s="34" t="str">
        <f>INDEX(Converter!B:B,MATCH(Employees!F1571,Converter!C:C,0))</f>
        <v>Jamshedpur</v>
      </c>
      <c r="B1571" s="23">
        <v>1570</v>
      </c>
      <c r="C1571" s="23" t="s">
        <v>7442</v>
      </c>
      <c r="D1571" s="24">
        <v>40543</v>
      </c>
      <c r="E1571" s="23" t="s">
        <v>7443</v>
      </c>
      <c r="F1571" s="23" t="s">
        <v>82</v>
      </c>
      <c r="G1571" s="23" t="s">
        <v>432</v>
      </c>
      <c r="H1571" s="23" t="s">
        <v>451</v>
      </c>
      <c r="I1571" s="23" t="s">
        <v>449</v>
      </c>
      <c r="J1571" s="23" t="s">
        <v>7179</v>
      </c>
      <c r="K1571" s="23" t="s">
        <v>7180</v>
      </c>
      <c r="L1571" s="23" t="s">
        <v>519</v>
      </c>
      <c r="M1571" s="23" t="s">
        <v>521</v>
      </c>
      <c r="N1571" s="25">
        <v>45817</v>
      </c>
      <c r="O1571" s="23" t="s">
        <v>82</v>
      </c>
      <c r="P1571" s="23" t="s">
        <v>396</v>
      </c>
      <c r="Q1571" s="35">
        <v>34568</v>
      </c>
      <c r="R1571" s="35" t="s">
        <v>7522</v>
      </c>
      <c r="S1571" s="35" t="s">
        <v>7565</v>
      </c>
      <c r="T1571" s="91" t="s">
        <v>15625</v>
      </c>
      <c r="U1571" t="str">
        <f>VLOOKUP(A1571,'PLIL_Branch List'!$C$3:$C$127,1,0)</f>
        <v>Jamshedpur</v>
      </c>
    </row>
    <row r="1572" spans="1:21" x14ac:dyDescent="0.25">
      <c r="A1572" s="34" t="str">
        <f>INDEX(Converter!B:B,MATCH(Employees!F1572,Converter!C:C,0))</f>
        <v>Vadodara</v>
      </c>
      <c r="B1572" s="23">
        <v>1571</v>
      </c>
      <c r="C1572" s="23" t="s">
        <v>7444</v>
      </c>
      <c r="D1572" s="24">
        <v>40544</v>
      </c>
      <c r="E1572" s="23" t="s">
        <v>7445</v>
      </c>
      <c r="F1572" s="23" t="s">
        <v>11</v>
      </c>
      <c r="G1572" s="23" t="s">
        <v>432</v>
      </c>
      <c r="H1572" s="23" t="s">
        <v>722</v>
      </c>
      <c r="I1572" s="23" t="s">
        <v>718</v>
      </c>
      <c r="J1572" s="23" t="s">
        <v>3218</v>
      </c>
      <c r="K1572" s="23" t="s">
        <v>3219</v>
      </c>
      <c r="L1572" s="23" t="s">
        <v>458</v>
      </c>
      <c r="M1572" s="23" t="s">
        <v>742</v>
      </c>
      <c r="N1572" s="25">
        <v>45817</v>
      </c>
      <c r="O1572" s="23" t="s">
        <v>11</v>
      </c>
      <c r="P1572" s="23" t="s">
        <v>399</v>
      </c>
      <c r="Q1572" s="35">
        <v>32106</v>
      </c>
      <c r="R1572" s="35" t="s">
        <v>7523</v>
      </c>
      <c r="S1572" s="35" t="s">
        <v>9931</v>
      </c>
      <c r="T1572" s="91" t="s">
        <v>15626</v>
      </c>
      <c r="U1572" t="str">
        <f>VLOOKUP(A1572,'PLIL_Branch List'!$C$3:$C$127,1,0)</f>
        <v>Vadodara</v>
      </c>
    </row>
    <row r="1573" spans="1:21" x14ac:dyDescent="0.25">
      <c r="A1573" s="34" t="str">
        <f>INDEX(Converter!B:B,MATCH(Employees!F1573,Converter!C:C,0))</f>
        <v>Guwahati</v>
      </c>
      <c r="B1573" s="23">
        <v>1572</v>
      </c>
      <c r="C1573" s="23" t="s">
        <v>7391</v>
      </c>
      <c r="D1573" s="24">
        <v>40555</v>
      </c>
      <c r="E1573" s="23" t="s">
        <v>7392</v>
      </c>
      <c r="F1573" s="23" t="s">
        <v>34</v>
      </c>
      <c r="G1573" s="23" t="s">
        <v>435</v>
      </c>
      <c r="H1573" s="23" t="s">
        <v>451</v>
      </c>
      <c r="I1573" s="23" t="s">
        <v>449</v>
      </c>
      <c r="J1573" s="23" t="s">
        <v>2359</v>
      </c>
      <c r="K1573" s="23" t="s">
        <v>526</v>
      </c>
      <c r="L1573" s="23" t="s">
        <v>453</v>
      </c>
      <c r="M1573" s="23" t="s">
        <v>11942</v>
      </c>
      <c r="N1573" s="25">
        <v>45824</v>
      </c>
      <c r="O1573" s="23" t="s">
        <v>34</v>
      </c>
      <c r="P1573" s="23" t="s">
        <v>396</v>
      </c>
      <c r="Q1573" s="35">
        <v>33239</v>
      </c>
      <c r="R1573" s="35" t="s">
        <v>7524</v>
      </c>
      <c r="S1573" s="35" t="s">
        <v>9932</v>
      </c>
      <c r="T1573" s="91" t="s">
        <v>15627</v>
      </c>
      <c r="U1573" t="str">
        <f>VLOOKUP(A1573,'PLIL_Branch List'!$C$3:$C$127,1,0)</f>
        <v>Guwahati</v>
      </c>
    </row>
    <row r="1574" spans="1:21" x14ac:dyDescent="0.25">
      <c r="A1574" s="34" t="str">
        <f>INDEX(Converter!B:B,MATCH(Employees!F1574,Converter!C:C,0))</f>
        <v>Jaipur</v>
      </c>
      <c r="B1574" s="23">
        <v>1573</v>
      </c>
      <c r="C1574" s="23" t="s">
        <v>7446</v>
      </c>
      <c r="D1574" s="24">
        <v>40557</v>
      </c>
      <c r="E1574" s="23" t="s">
        <v>7447</v>
      </c>
      <c r="F1574" s="23" t="s">
        <v>31</v>
      </c>
      <c r="G1574" s="23" t="s">
        <v>435</v>
      </c>
      <c r="H1574" s="23" t="s">
        <v>8681</v>
      </c>
      <c r="I1574" s="23" t="s">
        <v>8681</v>
      </c>
      <c r="J1574" s="23" t="s">
        <v>8700</v>
      </c>
      <c r="K1574" s="23" t="s">
        <v>8701</v>
      </c>
      <c r="L1574" s="23" t="s">
        <v>453</v>
      </c>
      <c r="M1574" s="23" t="s">
        <v>765</v>
      </c>
      <c r="N1574" s="25">
        <v>45824</v>
      </c>
      <c r="O1574" s="23" t="s">
        <v>31</v>
      </c>
      <c r="P1574" s="23" t="s">
        <v>516</v>
      </c>
      <c r="Q1574" s="35">
        <v>34823</v>
      </c>
      <c r="R1574" s="35" t="s">
        <v>7525</v>
      </c>
      <c r="S1574" s="35" t="s">
        <v>7566</v>
      </c>
      <c r="T1574" s="91" t="s">
        <v>15628</v>
      </c>
      <c r="U1574" t="str">
        <f>VLOOKUP(A1574,'PLIL_Branch List'!$C$3:$C$127,1,0)</f>
        <v>Jaipur</v>
      </c>
    </row>
    <row r="1575" spans="1:21" x14ac:dyDescent="0.25">
      <c r="A1575" s="34" t="str">
        <f>INDEX(Converter!B:B,MATCH(Employees!F1575,Converter!C:C,0))</f>
        <v>Vadodara</v>
      </c>
      <c r="B1575" s="23">
        <v>1574</v>
      </c>
      <c r="C1575" s="23" t="s">
        <v>7448</v>
      </c>
      <c r="D1575" s="24">
        <v>40562</v>
      </c>
      <c r="E1575" s="23" t="s">
        <v>7449</v>
      </c>
      <c r="F1575" s="23" t="s">
        <v>11</v>
      </c>
      <c r="G1575" s="23" t="s">
        <v>432</v>
      </c>
      <c r="H1575" s="23" t="s">
        <v>722</v>
      </c>
      <c r="I1575" s="23" t="s">
        <v>718</v>
      </c>
      <c r="J1575" s="23" t="s">
        <v>3218</v>
      </c>
      <c r="K1575" s="23" t="s">
        <v>3219</v>
      </c>
      <c r="L1575" s="23" t="s">
        <v>453</v>
      </c>
      <c r="M1575" s="23" t="s">
        <v>743</v>
      </c>
      <c r="N1575" s="25">
        <v>45824</v>
      </c>
      <c r="O1575" s="23" t="s">
        <v>11</v>
      </c>
      <c r="P1575" s="23" t="s">
        <v>399</v>
      </c>
      <c r="Q1575" s="35">
        <v>31875</v>
      </c>
      <c r="R1575" s="35" t="s">
        <v>7526</v>
      </c>
      <c r="S1575" s="35" t="s">
        <v>9933</v>
      </c>
      <c r="T1575" s="91" t="s">
        <v>15629</v>
      </c>
      <c r="U1575" t="str">
        <f>VLOOKUP(A1575,'PLIL_Branch List'!$C$3:$C$127,1,0)</f>
        <v>Vadodara</v>
      </c>
    </row>
    <row r="1576" spans="1:21" x14ac:dyDescent="0.25">
      <c r="A1576" s="34" t="str">
        <f>INDEX(Converter!B:B,MATCH(Employees!F1576,Converter!C:C,0))</f>
        <v>Raipur</v>
      </c>
      <c r="B1576" s="23">
        <v>1575</v>
      </c>
      <c r="C1576" s="23" t="s">
        <v>7450</v>
      </c>
      <c r="D1576" s="24">
        <v>40568</v>
      </c>
      <c r="E1576" s="23" t="s">
        <v>7451</v>
      </c>
      <c r="F1576" s="23" t="s">
        <v>133</v>
      </c>
      <c r="G1576" s="23" t="s">
        <v>432</v>
      </c>
      <c r="H1576" s="23" t="s">
        <v>451</v>
      </c>
      <c r="I1576" s="23" t="s">
        <v>449</v>
      </c>
      <c r="J1576" s="23" t="s">
        <v>7291</v>
      </c>
      <c r="K1576" s="23" t="s">
        <v>7389</v>
      </c>
      <c r="L1576" s="23" t="s">
        <v>445</v>
      </c>
      <c r="M1576" s="23" t="s">
        <v>11940</v>
      </c>
      <c r="N1576" s="25">
        <v>45824</v>
      </c>
      <c r="O1576" s="23" t="s">
        <v>133</v>
      </c>
      <c r="P1576" s="23" t="s">
        <v>399</v>
      </c>
      <c r="Q1576" s="35">
        <v>31492</v>
      </c>
      <c r="R1576" s="35" t="s">
        <v>7527</v>
      </c>
      <c r="S1576" s="35" t="s">
        <v>7567</v>
      </c>
      <c r="T1576" s="91" t="s">
        <v>15630</v>
      </c>
      <c r="U1576" t="str">
        <f>VLOOKUP(A1576,'PLIL_Branch List'!$C$3:$C$127,1,0)</f>
        <v>Raipur</v>
      </c>
    </row>
    <row r="1577" spans="1:21" x14ac:dyDescent="0.25">
      <c r="A1577" s="34" t="str">
        <f>INDEX(Converter!B:B,MATCH(Employees!F1577,Converter!C:C,0))</f>
        <v>Mumbai-Chakala</v>
      </c>
      <c r="B1577" s="23">
        <v>1576</v>
      </c>
      <c r="C1577" s="23" t="s">
        <v>7452</v>
      </c>
      <c r="D1577" s="24">
        <v>40576</v>
      </c>
      <c r="E1577" s="23" t="s">
        <v>7453</v>
      </c>
      <c r="F1577" s="23" t="s">
        <v>538</v>
      </c>
      <c r="G1577" s="23" t="s">
        <v>432</v>
      </c>
      <c r="H1577" s="23" t="s">
        <v>1110</v>
      </c>
      <c r="I1577" s="23" t="s">
        <v>1919</v>
      </c>
      <c r="J1577" s="23" t="s">
        <v>6585</v>
      </c>
      <c r="K1577" s="23" t="s">
        <v>6586</v>
      </c>
      <c r="L1577" s="23" t="s">
        <v>453</v>
      </c>
      <c r="M1577" s="23" t="s">
        <v>1111</v>
      </c>
      <c r="N1577" s="25">
        <v>45824</v>
      </c>
      <c r="O1577" s="23" t="s">
        <v>538</v>
      </c>
      <c r="P1577" s="23" t="s">
        <v>399</v>
      </c>
      <c r="Q1577" s="35">
        <v>36031</v>
      </c>
      <c r="R1577" s="35" t="s">
        <v>7528</v>
      </c>
      <c r="S1577" s="35" t="s">
        <v>7568</v>
      </c>
      <c r="T1577" s="91" t="s">
        <v>15631</v>
      </c>
      <c r="U1577" t="str">
        <f>VLOOKUP(A1577,'PLIL_Branch List'!$C$3:$C$127,1,0)</f>
        <v>Mumbai-Chakala</v>
      </c>
    </row>
    <row r="1578" spans="1:21" x14ac:dyDescent="0.25">
      <c r="A1578" s="34" t="str">
        <f>INDEX(Converter!B:B,MATCH(Employees!F1578,Converter!C:C,0))</f>
        <v>Delhi-Dwarka</v>
      </c>
      <c r="B1578" s="23">
        <v>1577</v>
      </c>
      <c r="C1578" s="23" t="s">
        <v>7454</v>
      </c>
      <c r="D1578" s="24">
        <v>40583</v>
      </c>
      <c r="E1578" s="23" t="s">
        <v>7455</v>
      </c>
      <c r="F1578" s="23" t="s">
        <v>319</v>
      </c>
      <c r="G1578" s="23" t="s">
        <v>432</v>
      </c>
      <c r="H1578" s="23" t="s">
        <v>1960</v>
      </c>
      <c r="I1578" s="23" t="s">
        <v>1961</v>
      </c>
      <c r="J1578" s="23" t="s">
        <v>2185</v>
      </c>
      <c r="K1578" s="23" t="s">
        <v>2186</v>
      </c>
      <c r="L1578" s="23" t="s">
        <v>460</v>
      </c>
      <c r="M1578" s="23" t="s">
        <v>13617</v>
      </c>
      <c r="N1578" s="25">
        <v>45824</v>
      </c>
      <c r="O1578" s="23" t="s">
        <v>319</v>
      </c>
      <c r="P1578" s="23" t="s">
        <v>516</v>
      </c>
      <c r="Q1578" s="35">
        <v>37003</v>
      </c>
      <c r="R1578" s="35" t="s">
        <v>7529</v>
      </c>
      <c r="S1578" s="35" t="s">
        <v>7569</v>
      </c>
      <c r="T1578" s="91" t="s">
        <v>15632</v>
      </c>
      <c r="U1578" t="e">
        <f>VLOOKUP(A1578,'PLIL_Branch List'!$C$3:$C$127,1,0)</f>
        <v>#N/A</v>
      </c>
    </row>
    <row r="1579" spans="1:21" x14ac:dyDescent="0.25">
      <c r="A1579" s="34" t="str">
        <f>INDEX(Converter!B:B,MATCH(Employees!F1579,Converter!C:C,0))</f>
        <v>Gaya</v>
      </c>
      <c r="B1579" s="23">
        <v>1578</v>
      </c>
      <c r="C1579" s="23" t="s">
        <v>7456</v>
      </c>
      <c r="D1579" s="24">
        <v>40584</v>
      </c>
      <c r="E1579" s="23" t="s">
        <v>7457</v>
      </c>
      <c r="F1579" s="23" t="s">
        <v>797</v>
      </c>
      <c r="G1579" s="23" t="s">
        <v>435</v>
      </c>
      <c r="H1579" s="23" t="s">
        <v>722</v>
      </c>
      <c r="I1579" s="23" t="s">
        <v>718</v>
      </c>
      <c r="J1579" s="23" t="s">
        <v>10213</v>
      </c>
      <c r="K1579" s="23" t="s">
        <v>10214</v>
      </c>
      <c r="L1579" s="23" t="s">
        <v>453</v>
      </c>
      <c r="M1579" s="23" t="s">
        <v>743</v>
      </c>
      <c r="N1579" s="25">
        <v>45824</v>
      </c>
      <c r="O1579" s="23" t="s">
        <v>797</v>
      </c>
      <c r="P1579" s="23" t="s">
        <v>396</v>
      </c>
      <c r="Q1579" s="35">
        <v>30693</v>
      </c>
      <c r="R1579" s="35" t="s">
        <v>7530</v>
      </c>
      <c r="S1579" s="35" t="s">
        <v>9934</v>
      </c>
      <c r="T1579" s="91" t="s">
        <v>15633</v>
      </c>
      <c r="U1579" t="str">
        <f>VLOOKUP(A1579,'PLIL_Branch List'!$C$3:$C$127,1,0)</f>
        <v>Gaya</v>
      </c>
    </row>
    <row r="1580" spans="1:21" x14ac:dyDescent="0.25">
      <c r="A1580" s="34" t="str">
        <f>INDEX(Converter!B:B,MATCH(Employees!F1580,Converter!C:C,0))</f>
        <v>Nagpur</v>
      </c>
      <c r="B1580" s="23">
        <v>1579</v>
      </c>
      <c r="C1580" s="23" t="s">
        <v>7458</v>
      </c>
      <c r="D1580" s="24">
        <v>40589</v>
      </c>
      <c r="E1580" s="23" t="s">
        <v>7459</v>
      </c>
      <c r="F1580" s="23" t="s">
        <v>20</v>
      </c>
      <c r="G1580" s="23" t="s">
        <v>435</v>
      </c>
      <c r="H1580" s="23" t="s">
        <v>451</v>
      </c>
      <c r="I1580" s="23" t="s">
        <v>449</v>
      </c>
      <c r="J1580" s="23" t="s">
        <v>2550</v>
      </c>
      <c r="K1580" s="23" t="s">
        <v>2629</v>
      </c>
      <c r="L1580" s="23" t="s">
        <v>456</v>
      </c>
      <c r="M1580" s="23" t="s">
        <v>473</v>
      </c>
      <c r="N1580" s="25">
        <v>45824</v>
      </c>
      <c r="O1580" s="23" t="s">
        <v>20</v>
      </c>
      <c r="P1580" s="23" t="s">
        <v>399</v>
      </c>
      <c r="Q1580" s="35">
        <v>36102</v>
      </c>
      <c r="R1580" s="35" t="s">
        <v>7531</v>
      </c>
      <c r="S1580" s="35" t="s">
        <v>7570</v>
      </c>
      <c r="T1580" s="91" t="s">
        <v>15634</v>
      </c>
      <c r="U1580" t="str">
        <f>VLOOKUP(A1580,'PLIL_Branch List'!$C$3:$C$127,1,0)</f>
        <v>Nagpur</v>
      </c>
    </row>
    <row r="1581" spans="1:21" x14ac:dyDescent="0.25">
      <c r="A1581" s="34" t="str">
        <f>INDEX(Converter!B:B,MATCH(Employees!F1581,Converter!C:C,0))</f>
        <v>Guwahati</v>
      </c>
      <c r="B1581" s="23">
        <v>1580</v>
      </c>
      <c r="C1581" s="23" t="s">
        <v>7460</v>
      </c>
      <c r="D1581" s="24">
        <v>40593</v>
      </c>
      <c r="E1581" s="23" t="s">
        <v>7461</v>
      </c>
      <c r="F1581" s="23" t="s">
        <v>34</v>
      </c>
      <c r="G1581" s="23" t="s">
        <v>435</v>
      </c>
      <c r="H1581" s="23" t="s">
        <v>8843</v>
      </c>
      <c r="I1581" s="23" t="s">
        <v>718</v>
      </c>
      <c r="J1581" s="23" t="s">
        <v>6944</v>
      </c>
      <c r="K1581" s="23" t="s">
        <v>6945</v>
      </c>
      <c r="L1581" s="23" t="s">
        <v>9163</v>
      </c>
      <c r="M1581" s="23" t="s">
        <v>9164</v>
      </c>
      <c r="N1581" s="25">
        <v>45824</v>
      </c>
      <c r="O1581" s="23" t="s">
        <v>34</v>
      </c>
      <c r="P1581" s="23" t="s">
        <v>396</v>
      </c>
      <c r="Q1581" s="35">
        <v>32842</v>
      </c>
      <c r="R1581" s="35" t="s">
        <v>7532</v>
      </c>
      <c r="S1581" s="35" t="s">
        <v>7571</v>
      </c>
      <c r="T1581" s="91" t="s">
        <v>15635</v>
      </c>
      <c r="U1581" t="str">
        <f>VLOOKUP(A1581,'PLIL_Branch List'!$C$3:$C$127,1,0)</f>
        <v>Guwahati</v>
      </c>
    </row>
    <row r="1582" spans="1:21" x14ac:dyDescent="0.25">
      <c r="A1582" s="34" t="str">
        <f>INDEX(Converter!B:B,MATCH(Employees!F1582,Converter!C:C,0))</f>
        <v>Haldwani</v>
      </c>
      <c r="B1582" s="23">
        <v>1581</v>
      </c>
      <c r="C1582" s="23" t="s">
        <v>7462</v>
      </c>
      <c r="D1582" s="24">
        <v>40596</v>
      </c>
      <c r="E1582" s="23" t="s">
        <v>7463</v>
      </c>
      <c r="F1582" s="23" t="s">
        <v>818</v>
      </c>
      <c r="G1582" s="23" t="s">
        <v>432</v>
      </c>
      <c r="H1582" s="23" t="s">
        <v>451</v>
      </c>
      <c r="I1582" s="23" t="s">
        <v>449</v>
      </c>
      <c r="J1582" s="23" t="s">
        <v>2349</v>
      </c>
      <c r="K1582" s="23" t="s">
        <v>525</v>
      </c>
      <c r="L1582" s="23" t="s">
        <v>453</v>
      </c>
      <c r="M1582" s="23" t="s">
        <v>11942</v>
      </c>
      <c r="N1582" s="25">
        <v>45824</v>
      </c>
      <c r="O1582" s="23" t="s">
        <v>818</v>
      </c>
      <c r="P1582" s="23" t="s">
        <v>516</v>
      </c>
      <c r="Q1582" s="35">
        <v>33828</v>
      </c>
      <c r="R1582" s="35" t="s">
        <v>7533</v>
      </c>
      <c r="S1582" s="35" t="s">
        <v>9935</v>
      </c>
      <c r="T1582" s="91" t="s">
        <v>15636</v>
      </c>
      <c r="U1582" t="str">
        <f>VLOOKUP(A1582,'PLIL_Branch List'!$C$3:$C$127,1,0)</f>
        <v>Haldwani</v>
      </c>
    </row>
    <row r="1583" spans="1:21" x14ac:dyDescent="0.25">
      <c r="A1583" s="34" t="str">
        <f>INDEX(Converter!B:B,MATCH(Employees!F1583,Converter!C:C,0))</f>
        <v>Jabalpur</v>
      </c>
      <c r="B1583" s="23">
        <v>1582</v>
      </c>
      <c r="C1583" s="23" t="s">
        <v>7464</v>
      </c>
      <c r="D1583" s="24">
        <v>40597</v>
      </c>
      <c r="E1583" s="23" t="s">
        <v>7465</v>
      </c>
      <c r="F1583" s="23" t="s">
        <v>126</v>
      </c>
      <c r="G1583" s="23" t="s">
        <v>435</v>
      </c>
      <c r="H1583" s="23" t="s">
        <v>448</v>
      </c>
      <c r="I1583" s="23" t="s">
        <v>449</v>
      </c>
      <c r="J1583" s="23" t="s">
        <v>1112</v>
      </c>
      <c r="K1583" s="23" t="s">
        <v>1162</v>
      </c>
      <c r="L1583" s="23" t="s">
        <v>453</v>
      </c>
      <c r="M1583" s="23" t="s">
        <v>454</v>
      </c>
      <c r="N1583" s="25">
        <v>45824</v>
      </c>
      <c r="O1583" s="23" t="s">
        <v>126</v>
      </c>
      <c r="P1583" s="23" t="s">
        <v>399</v>
      </c>
      <c r="Q1583" s="35">
        <v>28913</v>
      </c>
      <c r="R1583" s="35" t="s">
        <v>7534</v>
      </c>
      <c r="S1583" s="35" t="s">
        <v>7572</v>
      </c>
      <c r="T1583" s="91" t="s">
        <v>15637</v>
      </c>
      <c r="U1583" t="str">
        <f>VLOOKUP(A1583,'PLIL_Branch List'!$C$3:$C$127,1,0)</f>
        <v>Jabalpur</v>
      </c>
    </row>
    <row r="1584" spans="1:21" x14ac:dyDescent="0.25">
      <c r="A1584" s="34" t="str">
        <f>INDEX(Converter!B:B,MATCH(Employees!F1584,Converter!C:C,0))</f>
        <v>Bilaspur</v>
      </c>
      <c r="B1584" s="23">
        <v>1583</v>
      </c>
      <c r="C1584" s="23" t="s">
        <v>7466</v>
      </c>
      <c r="D1584" s="24">
        <v>40598</v>
      </c>
      <c r="E1584" s="23" t="s">
        <v>5423</v>
      </c>
      <c r="F1584" s="23" t="s">
        <v>771</v>
      </c>
      <c r="G1584" s="23" t="s">
        <v>435</v>
      </c>
      <c r="H1584" s="23" t="s">
        <v>451</v>
      </c>
      <c r="I1584" s="23" t="s">
        <v>449</v>
      </c>
      <c r="J1584" s="23" t="s">
        <v>1749</v>
      </c>
      <c r="K1584" s="23" t="s">
        <v>2715</v>
      </c>
      <c r="L1584" s="23" t="s">
        <v>1315</v>
      </c>
      <c r="M1584" s="23" t="s">
        <v>11933</v>
      </c>
      <c r="N1584" s="25">
        <v>45824</v>
      </c>
      <c r="O1584" s="23" t="s">
        <v>771</v>
      </c>
      <c r="P1584" s="23" t="s">
        <v>399</v>
      </c>
      <c r="Q1584" s="35">
        <v>27719</v>
      </c>
      <c r="R1584" s="35" t="s">
        <v>7535</v>
      </c>
      <c r="S1584" s="35" t="s">
        <v>7573</v>
      </c>
      <c r="T1584" s="91" t="s">
        <v>15638</v>
      </c>
      <c r="U1584" t="str">
        <f>VLOOKUP(A1584,'PLIL_Branch List'!$C$3:$C$127,1,0)</f>
        <v>Bilaspur</v>
      </c>
    </row>
    <row r="1585" spans="1:21" x14ac:dyDescent="0.25">
      <c r="A1585" s="34" t="str">
        <f>INDEX(Converter!B:B,MATCH(Employees!F1585,Converter!C:C,0))</f>
        <v>Delhi-Dwarka</v>
      </c>
      <c r="B1585" s="23">
        <v>1584</v>
      </c>
      <c r="C1585" s="23" t="s">
        <v>7467</v>
      </c>
      <c r="D1585" s="24">
        <v>40599</v>
      </c>
      <c r="E1585" s="23" t="s">
        <v>7468</v>
      </c>
      <c r="F1585" s="23" t="s">
        <v>319</v>
      </c>
      <c r="G1585" s="23" t="s">
        <v>432</v>
      </c>
      <c r="H1585" s="23" t="s">
        <v>1960</v>
      </c>
      <c r="I1585" s="23" t="s">
        <v>1961</v>
      </c>
      <c r="J1585" s="23" t="s">
        <v>2185</v>
      </c>
      <c r="K1585" s="23" t="s">
        <v>2186</v>
      </c>
      <c r="L1585" s="23" t="s">
        <v>445</v>
      </c>
      <c r="M1585" s="23" t="s">
        <v>2369</v>
      </c>
      <c r="N1585" s="25">
        <v>45824</v>
      </c>
      <c r="O1585" s="23" t="s">
        <v>319</v>
      </c>
      <c r="P1585" s="23" t="s">
        <v>516</v>
      </c>
      <c r="Q1585" s="35">
        <v>36833</v>
      </c>
      <c r="R1585" s="35" t="s">
        <v>7536</v>
      </c>
      <c r="S1585" s="35" t="s">
        <v>7574</v>
      </c>
      <c r="T1585" s="91" t="s">
        <v>15639</v>
      </c>
      <c r="U1585" t="e">
        <f>VLOOKUP(A1585,'PLIL_Branch List'!$C$3:$C$127,1,0)</f>
        <v>#N/A</v>
      </c>
    </row>
    <row r="1586" spans="1:21" x14ac:dyDescent="0.25">
      <c r="A1586" s="34" t="str">
        <f>INDEX(Converter!B:B,MATCH(Employees!F1586,Converter!C:C,0))</f>
        <v>Kanpur</v>
      </c>
      <c r="B1586" s="23">
        <v>1585</v>
      </c>
      <c r="C1586" s="23" t="s">
        <v>7469</v>
      </c>
      <c r="D1586" s="24">
        <v>40604</v>
      </c>
      <c r="E1586" s="23" t="s">
        <v>7470</v>
      </c>
      <c r="F1586" s="23" t="s">
        <v>127</v>
      </c>
      <c r="G1586" s="23" t="s">
        <v>432</v>
      </c>
      <c r="H1586" s="23" t="s">
        <v>448</v>
      </c>
      <c r="I1586" s="23" t="s">
        <v>449</v>
      </c>
      <c r="J1586" s="23" t="s">
        <v>3314</v>
      </c>
      <c r="K1586" s="23" t="s">
        <v>6967</v>
      </c>
      <c r="L1586" s="23" t="s">
        <v>456</v>
      </c>
      <c r="M1586" s="23" t="s">
        <v>457</v>
      </c>
      <c r="N1586" s="25">
        <v>45824</v>
      </c>
      <c r="O1586" s="23" t="s">
        <v>127</v>
      </c>
      <c r="P1586" s="23" t="s">
        <v>516</v>
      </c>
      <c r="Q1586" s="35">
        <v>34444</v>
      </c>
      <c r="R1586" s="35" t="s">
        <v>7537</v>
      </c>
      <c r="S1586" s="35" t="s">
        <v>9936</v>
      </c>
      <c r="T1586" s="91" t="s">
        <v>15640</v>
      </c>
      <c r="U1586" t="str">
        <f>VLOOKUP(A1586,'PLIL_Branch List'!$C$3:$C$127,1,0)</f>
        <v>Kanpur</v>
      </c>
    </row>
    <row r="1587" spans="1:21" x14ac:dyDescent="0.25">
      <c r="A1587" s="34" t="str">
        <f>INDEX(Converter!B:B,MATCH(Employees!F1587,Converter!C:C,0))</f>
        <v>Noida</v>
      </c>
      <c r="B1587" s="23">
        <v>1586</v>
      </c>
      <c r="C1587" s="23" t="s">
        <v>7471</v>
      </c>
      <c r="D1587" s="24">
        <v>40607</v>
      </c>
      <c r="E1587" s="23" t="s">
        <v>7472</v>
      </c>
      <c r="F1587" s="23" t="s">
        <v>132</v>
      </c>
      <c r="G1587" s="23" t="s">
        <v>435</v>
      </c>
      <c r="H1587" s="23" t="s">
        <v>1960</v>
      </c>
      <c r="I1587" s="23" t="s">
        <v>1961</v>
      </c>
      <c r="J1587" s="23" t="s">
        <v>2185</v>
      </c>
      <c r="K1587" s="23" t="s">
        <v>2186</v>
      </c>
      <c r="L1587" s="23" t="s">
        <v>453</v>
      </c>
      <c r="M1587" s="23" t="s">
        <v>2830</v>
      </c>
      <c r="N1587" s="25">
        <v>45824</v>
      </c>
      <c r="O1587" s="23" t="s">
        <v>132</v>
      </c>
      <c r="P1587" s="23" t="s">
        <v>516</v>
      </c>
      <c r="Q1587" s="35">
        <v>35842</v>
      </c>
      <c r="R1587" s="35" t="s">
        <v>7538</v>
      </c>
      <c r="S1587" s="35" t="s">
        <v>8577</v>
      </c>
      <c r="T1587" s="91" t="s">
        <v>15641</v>
      </c>
      <c r="U1587" t="str">
        <f>VLOOKUP(A1587,'PLIL_Branch List'!$C$3:$C$127,1,0)</f>
        <v>Noida</v>
      </c>
    </row>
    <row r="1588" spans="1:21" x14ac:dyDescent="0.25">
      <c r="A1588" s="34" t="str">
        <f>INDEX(Converter!B:B,MATCH(Employees!F1588,Converter!C:C,0))</f>
        <v>Gurgaon</v>
      </c>
      <c r="B1588" s="23">
        <v>1587</v>
      </c>
      <c r="C1588" s="23" t="s">
        <v>7473</v>
      </c>
      <c r="D1588" s="24">
        <v>40611</v>
      </c>
      <c r="E1588" s="23" t="s">
        <v>7474</v>
      </c>
      <c r="F1588" s="23" t="s">
        <v>323</v>
      </c>
      <c r="G1588" s="23" t="s">
        <v>435</v>
      </c>
      <c r="H1588" s="23" t="s">
        <v>8382</v>
      </c>
      <c r="I1588" s="23" t="s">
        <v>1253</v>
      </c>
      <c r="J1588" s="23" t="s">
        <v>3067</v>
      </c>
      <c r="K1588" s="23" t="s">
        <v>3068</v>
      </c>
      <c r="L1588" s="23" t="s">
        <v>455</v>
      </c>
      <c r="M1588" s="23" t="s">
        <v>3122</v>
      </c>
      <c r="N1588" s="25">
        <v>45831</v>
      </c>
      <c r="O1588" s="23" t="s">
        <v>323</v>
      </c>
      <c r="P1588" s="23" t="s">
        <v>434</v>
      </c>
      <c r="Q1588" s="35">
        <v>36241</v>
      </c>
      <c r="R1588" s="35" t="s">
        <v>7539</v>
      </c>
      <c r="S1588" s="35" t="s">
        <v>7575</v>
      </c>
      <c r="T1588" s="91" t="s">
        <v>15642</v>
      </c>
      <c r="U1588" t="str">
        <f>VLOOKUP(A1588,'PLIL_Branch List'!$C$3:$C$127,1,0)</f>
        <v>Gurgaon</v>
      </c>
    </row>
    <row r="1589" spans="1:21" x14ac:dyDescent="0.25">
      <c r="A1589" s="34" t="str">
        <f>INDEX(Converter!B:B,MATCH(Employees!F1589,Converter!C:C,0))</f>
        <v>Gurgaon</v>
      </c>
      <c r="B1589" s="23">
        <v>1588</v>
      </c>
      <c r="C1589" s="23" t="s">
        <v>7475</v>
      </c>
      <c r="D1589" s="24">
        <v>40612</v>
      </c>
      <c r="E1589" s="23" t="s">
        <v>717</v>
      </c>
      <c r="F1589" s="23" t="s">
        <v>323</v>
      </c>
      <c r="G1589" s="23" t="s">
        <v>435</v>
      </c>
      <c r="H1589" s="23" t="s">
        <v>2253</v>
      </c>
      <c r="I1589" s="23" t="s">
        <v>436</v>
      </c>
      <c r="J1589" s="23" t="s">
        <v>2254</v>
      </c>
      <c r="K1589" s="23" t="s">
        <v>2255</v>
      </c>
      <c r="L1589" s="23" t="s">
        <v>443</v>
      </c>
      <c r="M1589" s="23" t="s">
        <v>7175</v>
      </c>
      <c r="N1589" s="25">
        <v>45831</v>
      </c>
      <c r="O1589" s="23" t="s">
        <v>323</v>
      </c>
      <c r="P1589" s="23" t="s">
        <v>434</v>
      </c>
      <c r="Q1589" s="35">
        <v>31092</v>
      </c>
      <c r="R1589" s="35" t="s">
        <v>7540</v>
      </c>
      <c r="S1589" s="35" t="s">
        <v>9937</v>
      </c>
      <c r="T1589" s="91" t="s">
        <v>15643</v>
      </c>
      <c r="U1589" t="str">
        <f>VLOOKUP(A1589,'PLIL_Branch List'!$C$3:$C$127,1,0)</f>
        <v>Gurgaon</v>
      </c>
    </row>
    <row r="1590" spans="1:21" x14ac:dyDescent="0.25">
      <c r="A1590" s="34" t="str">
        <f>INDEX(Converter!B:B,MATCH(Employees!F1590,Converter!C:C,0))</f>
        <v>Gurgaon</v>
      </c>
      <c r="B1590" s="23">
        <v>1589</v>
      </c>
      <c r="C1590" s="23" t="s">
        <v>7476</v>
      </c>
      <c r="D1590" s="24">
        <v>40613</v>
      </c>
      <c r="E1590" s="23" t="s">
        <v>7477</v>
      </c>
      <c r="F1590" s="23" t="s">
        <v>323</v>
      </c>
      <c r="G1590" s="23" t="s">
        <v>435</v>
      </c>
      <c r="H1590" s="23" t="s">
        <v>3031</v>
      </c>
      <c r="I1590" s="23" t="s">
        <v>1210</v>
      </c>
      <c r="J1590" s="23" t="s">
        <v>2281</v>
      </c>
      <c r="K1590" s="23" t="s">
        <v>2282</v>
      </c>
      <c r="L1590" s="23" t="s">
        <v>1239</v>
      </c>
      <c r="M1590" s="23" t="s">
        <v>3032</v>
      </c>
      <c r="N1590" s="25">
        <v>45831</v>
      </c>
      <c r="O1590" s="23" t="s">
        <v>323</v>
      </c>
      <c r="P1590" s="23" t="s">
        <v>434</v>
      </c>
      <c r="Q1590" s="35">
        <v>33100</v>
      </c>
      <c r="R1590" s="35" t="s">
        <v>7541</v>
      </c>
      <c r="S1590" s="35" t="s">
        <v>7576</v>
      </c>
      <c r="T1590" s="91" t="s">
        <v>15644</v>
      </c>
      <c r="U1590" t="str">
        <f>VLOOKUP(A1590,'PLIL_Branch List'!$C$3:$C$127,1,0)</f>
        <v>Gurgaon</v>
      </c>
    </row>
    <row r="1591" spans="1:21" x14ac:dyDescent="0.25">
      <c r="A1591" s="34" t="str">
        <f>INDEX(Converter!B:B,MATCH(Employees!F1591,Converter!C:C,0))</f>
        <v>Jalandhar</v>
      </c>
      <c r="B1591" s="23">
        <v>1590</v>
      </c>
      <c r="C1591" s="23" t="s">
        <v>7478</v>
      </c>
      <c r="D1591" s="24">
        <v>40619</v>
      </c>
      <c r="E1591" s="23" t="s">
        <v>7479</v>
      </c>
      <c r="F1591" s="23" t="s">
        <v>6</v>
      </c>
      <c r="G1591" s="23" t="s">
        <v>432</v>
      </c>
      <c r="H1591" s="23" t="s">
        <v>448</v>
      </c>
      <c r="I1591" s="23" t="s">
        <v>449</v>
      </c>
      <c r="J1591" s="23" t="s">
        <v>7074</v>
      </c>
      <c r="K1591" s="23" t="s">
        <v>2024</v>
      </c>
      <c r="L1591" s="23" t="s">
        <v>519</v>
      </c>
      <c r="M1591" s="23" t="s">
        <v>520</v>
      </c>
      <c r="N1591" s="25">
        <v>45831</v>
      </c>
      <c r="O1591" s="23" t="s">
        <v>6</v>
      </c>
      <c r="P1591" s="23" t="s">
        <v>402</v>
      </c>
      <c r="Q1591" s="35">
        <v>32492</v>
      </c>
      <c r="R1591" s="35" t="s">
        <v>7542</v>
      </c>
      <c r="S1591" s="35" t="s">
        <v>4002</v>
      </c>
      <c r="T1591" s="91" t="s">
        <v>15645</v>
      </c>
      <c r="U1591" t="str">
        <f>VLOOKUP(A1591,'PLIL_Branch List'!$C$3:$C$127,1,0)</f>
        <v>Jalandhar</v>
      </c>
    </row>
    <row r="1592" spans="1:21" x14ac:dyDescent="0.25">
      <c r="A1592" s="34" t="str">
        <f>INDEX(Converter!B:B,MATCH(Employees!F1592,Converter!C:C,0))</f>
        <v>Jalandhar</v>
      </c>
      <c r="B1592" s="23">
        <v>1591</v>
      </c>
      <c r="C1592" s="23" t="s">
        <v>7480</v>
      </c>
      <c r="D1592" s="24">
        <v>40627</v>
      </c>
      <c r="E1592" s="23" t="s">
        <v>7481</v>
      </c>
      <c r="F1592" s="23" t="s">
        <v>6</v>
      </c>
      <c r="G1592" s="23" t="s">
        <v>432</v>
      </c>
      <c r="H1592" s="23" t="s">
        <v>722</v>
      </c>
      <c r="I1592" s="23" t="s">
        <v>718</v>
      </c>
      <c r="J1592" s="23" t="s">
        <v>1574</v>
      </c>
      <c r="K1592" s="23" t="s">
        <v>1575</v>
      </c>
      <c r="L1592" s="23" t="s">
        <v>458</v>
      </c>
      <c r="M1592" s="23" t="s">
        <v>466</v>
      </c>
      <c r="N1592" s="25">
        <v>45831</v>
      </c>
      <c r="O1592" s="23" t="s">
        <v>6</v>
      </c>
      <c r="P1592" s="23" t="s">
        <v>402</v>
      </c>
      <c r="Q1592" s="35">
        <v>27588</v>
      </c>
      <c r="R1592" s="35" t="s">
        <v>7543</v>
      </c>
      <c r="S1592" s="35" t="s">
        <v>5726</v>
      </c>
      <c r="T1592" s="91" t="s">
        <v>15646</v>
      </c>
      <c r="U1592" t="str">
        <f>VLOOKUP(A1592,'PLIL_Branch List'!$C$3:$C$127,1,0)</f>
        <v>Jalandhar</v>
      </c>
    </row>
    <row r="1593" spans="1:21" x14ac:dyDescent="0.25">
      <c r="A1593" s="34" t="str">
        <f>INDEX(Converter!B:B,MATCH(Employees!F1593,Converter!C:C,0))</f>
        <v>Mumbai-Ghatkoper</v>
      </c>
      <c r="B1593" s="23">
        <v>1592</v>
      </c>
      <c r="C1593" s="23" t="s">
        <v>7482</v>
      </c>
      <c r="D1593" s="24">
        <v>40628</v>
      </c>
      <c r="E1593" s="23" t="s">
        <v>7483</v>
      </c>
      <c r="F1593" s="23" t="s">
        <v>509</v>
      </c>
      <c r="G1593" s="23" t="s">
        <v>432</v>
      </c>
      <c r="H1593" s="23" t="s">
        <v>8385</v>
      </c>
      <c r="I1593" s="23" t="s">
        <v>1485</v>
      </c>
      <c r="J1593" s="23" t="s">
        <v>1484</v>
      </c>
      <c r="K1593" s="23" t="s">
        <v>464</v>
      </c>
      <c r="L1593" s="23" t="s">
        <v>458</v>
      </c>
      <c r="M1593" s="23" t="s">
        <v>8403</v>
      </c>
      <c r="N1593" s="25">
        <v>45831</v>
      </c>
      <c r="O1593" s="23" t="s">
        <v>509</v>
      </c>
      <c r="P1593" s="23" t="s">
        <v>399</v>
      </c>
      <c r="Q1593" s="35">
        <v>38108</v>
      </c>
      <c r="R1593" s="35" t="s">
        <v>7544</v>
      </c>
      <c r="S1593" s="35" t="s">
        <v>7577</v>
      </c>
      <c r="T1593" s="91" t="s">
        <v>15647</v>
      </c>
      <c r="U1593" t="e">
        <f>VLOOKUP(A1593,'PLIL_Branch List'!$C$3:$C$127,1,0)</f>
        <v>#N/A</v>
      </c>
    </row>
    <row r="1594" spans="1:21" x14ac:dyDescent="0.25">
      <c r="A1594" s="34" t="str">
        <f>INDEX(Converter!B:B,MATCH(Employees!F1594,Converter!C:C,0))</f>
        <v>Jammu</v>
      </c>
      <c r="B1594" s="23">
        <v>1593</v>
      </c>
      <c r="C1594" s="23" t="s">
        <v>7484</v>
      </c>
      <c r="D1594" s="24">
        <v>40630</v>
      </c>
      <c r="E1594" s="23" t="s">
        <v>7485</v>
      </c>
      <c r="F1594" s="23" t="s">
        <v>19</v>
      </c>
      <c r="G1594" s="23" t="s">
        <v>432</v>
      </c>
      <c r="H1594" s="23" t="s">
        <v>448</v>
      </c>
      <c r="I1594" s="23" t="s">
        <v>449</v>
      </c>
      <c r="J1594" s="23" t="s">
        <v>490</v>
      </c>
      <c r="K1594" s="23" t="s">
        <v>491</v>
      </c>
      <c r="L1594" s="23" t="s">
        <v>453</v>
      </c>
      <c r="M1594" s="23" t="s">
        <v>454</v>
      </c>
      <c r="N1594" s="25">
        <v>45831</v>
      </c>
      <c r="O1594" s="23" t="s">
        <v>19</v>
      </c>
      <c r="P1594" s="23" t="s">
        <v>402</v>
      </c>
      <c r="Q1594" s="35">
        <v>30471</v>
      </c>
      <c r="R1594" s="35" t="s">
        <v>7545</v>
      </c>
      <c r="S1594" s="35" t="s">
        <v>7578</v>
      </c>
      <c r="T1594" s="91" t="s">
        <v>15648</v>
      </c>
      <c r="U1594" t="str">
        <f>VLOOKUP(A1594,'PLIL_Branch List'!$C$3:$C$127,1,0)</f>
        <v>Jammu</v>
      </c>
    </row>
    <row r="1595" spans="1:21" x14ac:dyDescent="0.25">
      <c r="A1595" s="34" t="str">
        <f>INDEX(Converter!B:B,MATCH(Employees!F1595,Converter!C:C,0))</f>
        <v>Pune</v>
      </c>
      <c r="B1595" s="23">
        <v>1594</v>
      </c>
      <c r="C1595" s="23" t="s">
        <v>7486</v>
      </c>
      <c r="D1595" s="24">
        <v>40636</v>
      </c>
      <c r="E1595" s="23" t="s">
        <v>7487</v>
      </c>
      <c r="F1595" s="23" t="s">
        <v>38</v>
      </c>
      <c r="G1595" s="23" t="s">
        <v>435</v>
      </c>
      <c r="H1595" s="23" t="s">
        <v>728</v>
      </c>
      <c r="I1595" s="23" t="s">
        <v>718</v>
      </c>
      <c r="J1595" s="23" t="s">
        <v>884</v>
      </c>
      <c r="K1595" s="23" t="s">
        <v>888</v>
      </c>
      <c r="L1595" s="23" t="s">
        <v>443</v>
      </c>
      <c r="M1595" s="23" t="s">
        <v>729</v>
      </c>
      <c r="N1595" s="25">
        <v>45831</v>
      </c>
      <c r="O1595" s="23" t="s">
        <v>38</v>
      </c>
      <c r="P1595" s="23" t="s">
        <v>399</v>
      </c>
      <c r="Q1595" s="35">
        <v>26433</v>
      </c>
      <c r="R1595" s="35" t="s">
        <v>7546</v>
      </c>
      <c r="S1595" s="35" t="s">
        <v>7579</v>
      </c>
      <c r="T1595" s="91" t="s">
        <v>15649</v>
      </c>
      <c r="U1595" t="str">
        <f>VLOOKUP(A1595,'PLIL_Branch List'!$C$3:$C$127,1,0)</f>
        <v>Pune</v>
      </c>
    </row>
    <row r="1596" spans="1:21" x14ac:dyDescent="0.25">
      <c r="A1596" s="34" t="str">
        <f>INDEX(Converter!B:B,MATCH(Employees!F1596,Converter!C:C,0))</f>
        <v>Jaipur</v>
      </c>
      <c r="B1596" s="23">
        <v>1595</v>
      </c>
      <c r="C1596" s="23" t="s">
        <v>7488</v>
      </c>
      <c r="D1596" s="24">
        <v>40637</v>
      </c>
      <c r="E1596" s="23" t="s">
        <v>7489</v>
      </c>
      <c r="F1596" s="23" t="s">
        <v>31</v>
      </c>
      <c r="G1596" s="23" t="s">
        <v>432</v>
      </c>
      <c r="H1596" s="23" t="s">
        <v>404</v>
      </c>
      <c r="I1596" s="23" t="s">
        <v>436</v>
      </c>
      <c r="J1596" s="23" t="s">
        <v>1277</v>
      </c>
      <c r="K1596" s="23" t="s">
        <v>1278</v>
      </c>
      <c r="L1596" s="23" t="s">
        <v>447</v>
      </c>
      <c r="M1596" s="23" t="s">
        <v>411</v>
      </c>
      <c r="N1596" s="25">
        <v>45831</v>
      </c>
      <c r="O1596" s="23" t="s">
        <v>31</v>
      </c>
      <c r="P1596" s="23" t="s">
        <v>516</v>
      </c>
      <c r="Q1596" s="35">
        <v>36943</v>
      </c>
      <c r="R1596" s="35" t="s">
        <v>7547</v>
      </c>
      <c r="S1596" s="35" t="s">
        <v>7580</v>
      </c>
      <c r="T1596" s="91" t="s">
        <v>15650</v>
      </c>
      <c r="U1596" t="str">
        <f>VLOOKUP(A1596,'PLIL_Branch List'!$C$3:$C$127,1,0)</f>
        <v>Jaipur</v>
      </c>
    </row>
    <row r="1597" spans="1:21" x14ac:dyDescent="0.25">
      <c r="A1597" s="34" t="str">
        <f>INDEX(Converter!B:B,MATCH(Employees!F1597,Converter!C:C,0))</f>
        <v>Gurgaon</v>
      </c>
      <c r="B1597" s="23">
        <v>1596</v>
      </c>
      <c r="C1597" s="23" t="s">
        <v>7490</v>
      </c>
      <c r="D1597" s="24">
        <v>40640</v>
      </c>
      <c r="E1597" s="23" t="s">
        <v>7491</v>
      </c>
      <c r="F1597" s="23" t="s">
        <v>323</v>
      </c>
      <c r="G1597" s="23" t="s">
        <v>435</v>
      </c>
      <c r="H1597" s="23" t="s">
        <v>2461</v>
      </c>
      <c r="I1597" s="23" t="s">
        <v>2462</v>
      </c>
      <c r="J1597" s="23" t="s">
        <v>2662</v>
      </c>
      <c r="K1597" s="23" t="s">
        <v>2663</v>
      </c>
      <c r="L1597" s="23" t="s">
        <v>441</v>
      </c>
      <c r="M1597" s="23" t="s">
        <v>3304</v>
      </c>
      <c r="N1597" s="25">
        <v>45834</v>
      </c>
      <c r="O1597" s="23" t="s">
        <v>323</v>
      </c>
      <c r="P1597" s="23" t="s">
        <v>434</v>
      </c>
      <c r="Q1597" s="35">
        <v>34895</v>
      </c>
      <c r="R1597" s="35" t="s">
        <v>7548</v>
      </c>
      <c r="S1597" s="35" t="s">
        <v>7581</v>
      </c>
      <c r="T1597" s="91" t="s">
        <v>15651</v>
      </c>
      <c r="U1597" t="str">
        <f>VLOOKUP(A1597,'PLIL_Branch List'!$C$3:$C$127,1,0)</f>
        <v>Gurgaon</v>
      </c>
    </row>
    <row r="1598" spans="1:21" x14ac:dyDescent="0.25">
      <c r="A1598" s="34" t="str">
        <f>INDEX(Converter!B:B,MATCH(Employees!F1598,Converter!C:C,0))</f>
        <v xml:space="preserve">Tezpur </v>
      </c>
      <c r="B1598" s="23">
        <v>1597</v>
      </c>
      <c r="C1598" s="23" t="s">
        <v>7492</v>
      </c>
      <c r="D1598" s="24">
        <v>40641</v>
      </c>
      <c r="E1598" s="23" t="s">
        <v>7493</v>
      </c>
      <c r="F1598" s="23" t="s">
        <v>134</v>
      </c>
      <c r="G1598" s="23" t="s">
        <v>435</v>
      </c>
      <c r="H1598" s="23" t="s">
        <v>448</v>
      </c>
      <c r="I1598" s="23" t="s">
        <v>449</v>
      </c>
      <c r="J1598" s="23" t="s">
        <v>3171</v>
      </c>
      <c r="K1598" s="23" t="s">
        <v>795</v>
      </c>
      <c r="L1598" s="23" t="s">
        <v>519</v>
      </c>
      <c r="M1598" s="23" t="s">
        <v>520</v>
      </c>
      <c r="N1598" s="25">
        <v>45831</v>
      </c>
      <c r="O1598" s="23" t="s">
        <v>134</v>
      </c>
      <c r="P1598" s="23" t="s">
        <v>396</v>
      </c>
      <c r="Q1598" s="35">
        <v>35745</v>
      </c>
      <c r="R1598" s="35" t="s">
        <v>7549</v>
      </c>
      <c r="S1598" s="35" t="s">
        <v>7582</v>
      </c>
      <c r="T1598" s="91" t="s">
        <v>15652</v>
      </c>
      <c r="U1598" t="e">
        <f>VLOOKUP(A1598,'PLIL_Branch List'!$C$3:$C$127,1,0)</f>
        <v>#N/A</v>
      </c>
    </row>
    <row r="1599" spans="1:21" x14ac:dyDescent="0.25">
      <c r="A1599" s="34" t="str">
        <f>INDEX(Converter!B:B,MATCH(Employees!F1599,Converter!C:C,0))</f>
        <v>Vadodara</v>
      </c>
      <c r="B1599" s="23">
        <v>1598</v>
      </c>
      <c r="C1599" s="23" t="s">
        <v>7494</v>
      </c>
      <c r="D1599" s="24">
        <v>40648</v>
      </c>
      <c r="E1599" s="23" t="s">
        <v>7495</v>
      </c>
      <c r="F1599" s="23" t="s">
        <v>11</v>
      </c>
      <c r="G1599" s="23" t="s">
        <v>432</v>
      </c>
      <c r="H1599" s="23" t="s">
        <v>451</v>
      </c>
      <c r="I1599" s="23" t="s">
        <v>449</v>
      </c>
      <c r="J1599" s="23" t="s">
        <v>3995</v>
      </c>
      <c r="K1599" s="23" t="s">
        <v>6661</v>
      </c>
      <c r="L1599" s="23" t="s">
        <v>456</v>
      </c>
      <c r="M1599" s="23" t="s">
        <v>473</v>
      </c>
      <c r="N1599" s="25">
        <v>45831</v>
      </c>
      <c r="O1599" s="23" t="s">
        <v>11</v>
      </c>
      <c r="P1599" s="23" t="s">
        <v>399</v>
      </c>
      <c r="Q1599" s="35">
        <v>31706</v>
      </c>
      <c r="R1599" s="35" t="s">
        <v>7550</v>
      </c>
      <c r="S1599" s="35" t="s">
        <v>7584</v>
      </c>
      <c r="T1599" s="91" t="s">
        <v>15653</v>
      </c>
      <c r="U1599" t="str">
        <f>VLOOKUP(A1599,'PLIL_Branch List'!$C$3:$C$127,1,0)</f>
        <v>Vadodara</v>
      </c>
    </row>
    <row r="1600" spans="1:21" x14ac:dyDescent="0.25">
      <c r="A1600" s="34" t="str">
        <f>INDEX(Converter!B:B,MATCH(Employees!F1600,Converter!C:C,0))</f>
        <v>Imphal</v>
      </c>
      <c r="B1600" s="23">
        <v>1599</v>
      </c>
      <c r="C1600" s="23" t="s">
        <v>7496</v>
      </c>
      <c r="D1600" s="24">
        <v>40649</v>
      </c>
      <c r="E1600" s="23" t="s">
        <v>7497</v>
      </c>
      <c r="F1600" s="23" t="s">
        <v>69</v>
      </c>
      <c r="G1600" s="23" t="s">
        <v>432</v>
      </c>
      <c r="H1600" s="23" t="s">
        <v>451</v>
      </c>
      <c r="I1600" s="23" t="s">
        <v>449</v>
      </c>
      <c r="J1600" s="23" t="s">
        <v>3670</v>
      </c>
      <c r="K1600" s="23" t="s">
        <v>3706</v>
      </c>
      <c r="L1600" s="23" t="s">
        <v>456</v>
      </c>
      <c r="M1600" s="23" t="s">
        <v>473</v>
      </c>
      <c r="N1600" s="25">
        <v>45831</v>
      </c>
      <c r="O1600" s="23" t="s">
        <v>69</v>
      </c>
      <c r="P1600" s="23" t="s">
        <v>396</v>
      </c>
      <c r="Q1600" s="35">
        <v>37050</v>
      </c>
      <c r="R1600" s="35" t="s">
        <v>7551</v>
      </c>
      <c r="S1600" s="35" t="s">
        <v>9938</v>
      </c>
      <c r="T1600" s="91" t="s">
        <v>15654</v>
      </c>
      <c r="U1600" t="str">
        <f>VLOOKUP(A1600,'PLIL_Branch List'!$C$3:$C$127,1,0)</f>
        <v>Imphal</v>
      </c>
    </row>
    <row r="1601" spans="1:21" x14ac:dyDescent="0.25">
      <c r="A1601" s="34" t="str">
        <f>INDEX(Converter!B:B,MATCH(Employees!F1601,Converter!C:C,0))</f>
        <v>Gurdaspur</v>
      </c>
      <c r="B1601" s="23">
        <v>1600</v>
      </c>
      <c r="C1601" s="23" t="s">
        <v>7498</v>
      </c>
      <c r="D1601" s="24">
        <v>40656</v>
      </c>
      <c r="E1601" s="23" t="s">
        <v>7499</v>
      </c>
      <c r="F1601" s="23" t="s">
        <v>2</v>
      </c>
      <c r="G1601" s="23" t="s">
        <v>435</v>
      </c>
      <c r="H1601" s="23" t="s">
        <v>448</v>
      </c>
      <c r="I1601" s="23" t="s">
        <v>449</v>
      </c>
      <c r="J1601" s="23" t="s">
        <v>6595</v>
      </c>
      <c r="K1601" s="23" t="s">
        <v>3601</v>
      </c>
      <c r="L1601" s="23" t="s">
        <v>519</v>
      </c>
      <c r="M1601" s="23" t="s">
        <v>520</v>
      </c>
      <c r="N1601" s="25">
        <v>45831</v>
      </c>
      <c r="O1601" s="23" t="s">
        <v>2</v>
      </c>
      <c r="P1601" s="23" t="s">
        <v>402</v>
      </c>
      <c r="Q1601" s="35">
        <v>36951</v>
      </c>
      <c r="R1601" s="35" t="s">
        <v>7552</v>
      </c>
      <c r="S1601" s="35" t="s">
        <v>477</v>
      </c>
      <c r="T1601" s="91" t="s">
        <v>15655</v>
      </c>
      <c r="U1601" t="str">
        <f>VLOOKUP(A1601,'PLIL_Branch List'!$C$3:$C$127,1,0)</f>
        <v>Gurdaspur</v>
      </c>
    </row>
    <row r="1602" spans="1:21" x14ac:dyDescent="0.25">
      <c r="A1602" s="34" t="str">
        <f>INDEX(Converter!B:B,MATCH(Employees!F1602,Converter!C:C,0))</f>
        <v>Chennai-Annanagar</v>
      </c>
      <c r="B1602" s="23">
        <v>1601</v>
      </c>
      <c r="C1602" s="23" t="s">
        <v>7500</v>
      </c>
      <c r="D1602" s="24">
        <v>40661</v>
      </c>
      <c r="E1602" s="23" t="s">
        <v>7501</v>
      </c>
      <c r="F1602" s="23" t="s">
        <v>770</v>
      </c>
      <c r="G1602" s="23" t="s">
        <v>432</v>
      </c>
      <c r="H1602" s="23" t="s">
        <v>8681</v>
      </c>
      <c r="I1602" s="23" t="s">
        <v>8681</v>
      </c>
      <c r="J1602" s="23" t="s">
        <v>7833</v>
      </c>
      <c r="K1602" s="23" t="s">
        <v>7834</v>
      </c>
      <c r="L1602" s="23" t="s">
        <v>445</v>
      </c>
      <c r="M1602" s="23" t="s">
        <v>472</v>
      </c>
      <c r="N1602" s="25">
        <v>45834</v>
      </c>
      <c r="O1602" s="23" t="s">
        <v>770</v>
      </c>
      <c r="P1602" s="23" t="s">
        <v>517</v>
      </c>
      <c r="Q1602" s="35">
        <v>35405</v>
      </c>
      <c r="R1602" s="35" t="s">
        <v>7553</v>
      </c>
      <c r="S1602" s="35" t="s">
        <v>6232</v>
      </c>
      <c r="T1602" s="91" t="s">
        <v>15656</v>
      </c>
      <c r="U1602" t="str">
        <f>VLOOKUP(A1602,'PLIL_Branch List'!$C$3:$C$127,1,0)</f>
        <v>Chennai-Annanagar</v>
      </c>
    </row>
    <row r="1603" spans="1:21" x14ac:dyDescent="0.25">
      <c r="A1603" s="34" t="str">
        <f>INDEX(Converter!B:B,MATCH(Employees!F1603,Converter!C:C,0))</f>
        <v>Gurgaon</v>
      </c>
      <c r="B1603" s="23">
        <v>1602</v>
      </c>
      <c r="C1603" s="23" t="s">
        <v>7596</v>
      </c>
      <c r="D1603" s="24">
        <v>40662</v>
      </c>
      <c r="E1603" s="23" t="s">
        <v>7597</v>
      </c>
      <c r="F1603" s="23" t="s">
        <v>323</v>
      </c>
      <c r="G1603" s="23" t="s">
        <v>435</v>
      </c>
      <c r="H1603" s="23" t="s">
        <v>1232</v>
      </c>
      <c r="I1603" s="23" t="s">
        <v>1227</v>
      </c>
      <c r="J1603" s="23" t="s">
        <v>1989</v>
      </c>
      <c r="K1603" s="23" t="s">
        <v>1990</v>
      </c>
      <c r="L1603" s="23" t="s">
        <v>441</v>
      </c>
      <c r="M1603" s="23" t="s">
        <v>2496</v>
      </c>
      <c r="N1603" s="25">
        <v>45839</v>
      </c>
      <c r="O1603" s="23" t="s">
        <v>323</v>
      </c>
      <c r="P1603" s="23" t="s">
        <v>434</v>
      </c>
      <c r="Q1603" s="35">
        <v>31405</v>
      </c>
      <c r="R1603" s="35" t="s">
        <v>7711</v>
      </c>
      <c r="S1603" s="35" t="s">
        <v>6063</v>
      </c>
      <c r="T1603" s="91" t="s">
        <v>15657</v>
      </c>
      <c r="U1603" t="str">
        <f>VLOOKUP(A1603,'PLIL_Branch List'!$C$3:$C$127,1,0)</f>
        <v>Gurgaon</v>
      </c>
    </row>
    <row r="1604" spans="1:21" x14ac:dyDescent="0.25">
      <c r="A1604" s="34" t="str">
        <f>INDEX(Converter!B:B,MATCH(Employees!F1604,Converter!C:C,0))</f>
        <v>Ghaziabad</v>
      </c>
      <c r="B1604" s="23">
        <v>1603</v>
      </c>
      <c r="C1604" s="23" t="s">
        <v>7598</v>
      </c>
      <c r="D1604" s="24">
        <v>40665</v>
      </c>
      <c r="E1604" s="23" t="s">
        <v>2174</v>
      </c>
      <c r="F1604" s="23" t="s">
        <v>123</v>
      </c>
      <c r="G1604" s="23" t="s">
        <v>435</v>
      </c>
      <c r="H1604" s="23" t="s">
        <v>8843</v>
      </c>
      <c r="I1604" s="23" t="s">
        <v>718</v>
      </c>
      <c r="J1604" s="23" t="s">
        <v>890</v>
      </c>
      <c r="K1604" s="23" t="s">
        <v>891</v>
      </c>
      <c r="L1604" s="23" t="s">
        <v>442</v>
      </c>
      <c r="M1604" s="23" t="s">
        <v>9202</v>
      </c>
      <c r="N1604" s="25">
        <v>45839</v>
      </c>
      <c r="O1604" s="23" t="s">
        <v>123</v>
      </c>
      <c r="P1604" s="23" t="s">
        <v>516</v>
      </c>
      <c r="Q1604" s="35">
        <v>28573</v>
      </c>
      <c r="R1604" s="35" t="s">
        <v>7712</v>
      </c>
      <c r="S1604" s="35" t="s">
        <v>9939</v>
      </c>
      <c r="T1604" s="91" t="s">
        <v>15658</v>
      </c>
      <c r="U1604" t="str">
        <f>VLOOKUP(A1604,'PLIL_Branch List'!$C$3:$C$127,1,0)</f>
        <v>Ghaziabad</v>
      </c>
    </row>
    <row r="1605" spans="1:21" x14ac:dyDescent="0.25">
      <c r="A1605" s="34" t="str">
        <f>INDEX(Converter!B:B,MATCH(Employees!F1605,Converter!C:C,0))</f>
        <v>Amritsar</v>
      </c>
      <c r="B1605" s="23">
        <v>1604</v>
      </c>
      <c r="C1605" s="23" t="s">
        <v>7599</v>
      </c>
      <c r="D1605" s="24">
        <v>40669</v>
      </c>
      <c r="E1605" s="23" t="s">
        <v>7600</v>
      </c>
      <c r="F1605" s="23" t="s">
        <v>13</v>
      </c>
      <c r="G1605" s="23" t="s">
        <v>432</v>
      </c>
      <c r="H1605" s="23" t="s">
        <v>722</v>
      </c>
      <c r="I1605" s="23" t="s">
        <v>718</v>
      </c>
      <c r="J1605" s="23" t="s">
        <v>3094</v>
      </c>
      <c r="K1605" s="23" t="s">
        <v>3095</v>
      </c>
      <c r="L1605" s="23" t="s">
        <v>458</v>
      </c>
      <c r="M1605" s="23" t="s">
        <v>742</v>
      </c>
      <c r="N1605" s="25">
        <v>45839</v>
      </c>
      <c r="O1605" s="23" t="s">
        <v>13</v>
      </c>
      <c r="P1605" s="23" t="s">
        <v>402</v>
      </c>
      <c r="Q1605" s="35">
        <v>27281</v>
      </c>
      <c r="R1605" s="35" t="s">
        <v>7713</v>
      </c>
      <c r="S1605" s="35" t="s">
        <v>7769</v>
      </c>
      <c r="T1605" s="91" t="s">
        <v>15659</v>
      </c>
      <c r="U1605" t="str">
        <f>VLOOKUP(A1605,'PLIL_Branch List'!$C$3:$C$127,1,0)</f>
        <v>Amritsar</v>
      </c>
    </row>
    <row r="1606" spans="1:21" x14ac:dyDescent="0.25">
      <c r="A1606" s="34" t="str">
        <f>INDEX(Converter!B:B,MATCH(Employees!F1606,Converter!C:C,0))</f>
        <v>Vishakhapatnam</v>
      </c>
      <c r="B1606" s="23">
        <v>1605</v>
      </c>
      <c r="C1606" s="23" t="s">
        <v>7601</v>
      </c>
      <c r="D1606" s="24">
        <v>40671</v>
      </c>
      <c r="E1606" s="23" t="s">
        <v>7602</v>
      </c>
      <c r="F1606" s="23" t="s">
        <v>74</v>
      </c>
      <c r="G1606" s="23" t="s">
        <v>435</v>
      </c>
      <c r="H1606" s="23" t="s">
        <v>8681</v>
      </c>
      <c r="I1606" s="23" t="s">
        <v>8681</v>
      </c>
      <c r="J1606" s="23" t="s">
        <v>10275</v>
      </c>
      <c r="K1606" s="23" t="s">
        <v>10866</v>
      </c>
      <c r="L1606" s="23" t="s">
        <v>445</v>
      </c>
      <c r="M1606" s="23" t="s">
        <v>472</v>
      </c>
      <c r="N1606" s="25">
        <v>45839</v>
      </c>
      <c r="O1606" s="23" t="s">
        <v>74</v>
      </c>
      <c r="P1606" s="23" t="s">
        <v>517</v>
      </c>
      <c r="Q1606" s="35">
        <v>35627</v>
      </c>
      <c r="R1606" s="35" t="s">
        <v>7714</v>
      </c>
      <c r="S1606" s="35" t="s">
        <v>9940</v>
      </c>
      <c r="T1606" s="91" t="s">
        <v>15660</v>
      </c>
      <c r="U1606" t="str">
        <f>VLOOKUP(A1606,'PLIL_Branch List'!$C$3:$C$127,1,0)</f>
        <v>Vishakhapatnam</v>
      </c>
    </row>
    <row r="1607" spans="1:21" x14ac:dyDescent="0.25">
      <c r="A1607" s="34" t="str">
        <f>INDEX(Converter!B:B,MATCH(Employees!F1607,Converter!C:C,0))</f>
        <v>Mumbai-Chakala</v>
      </c>
      <c r="B1607" s="23">
        <v>1606</v>
      </c>
      <c r="C1607" s="23" t="s">
        <v>7603</v>
      </c>
      <c r="D1607" s="24">
        <v>40674</v>
      </c>
      <c r="E1607" s="23" t="s">
        <v>7604</v>
      </c>
      <c r="F1607" s="23" t="s">
        <v>538</v>
      </c>
      <c r="G1607" s="23" t="s">
        <v>432</v>
      </c>
      <c r="H1607" s="23" t="s">
        <v>3273</v>
      </c>
      <c r="I1607" s="23" t="s">
        <v>800</v>
      </c>
      <c r="J1607" s="23" t="s">
        <v>8216</v>
      </c>
      <c r="K1607" s="23" t="s">
        <v>8409</v>
      </c>
      <c r="L1607" s="23" t="s">
        <v>445</v>
      </c>
      <c r="M1607" s="23" t="s">
        <v>6959</v>
      </c>
      <c r="N1607" s="25">
        <v>45839</v>
      </c>
      <c r="O1607" s="23" t="s">
        <v>538</v>
      </c>
      <c r="P1607" s="23" t="s">
        <v>399</v>
      </c>
      <c r="Q1607" s="35">
        <v>35223</v>
      </c>
      <c r="R1607" s="35" t="s">
        <v>7715</v>
      </c>
      <c r="S1607" s="35" t="s">
        <v>7770</v>
      </c>
      <c r="T1607" s="91" t="s">
        <v>15661</v>
      </c>
      <c r="U1607" t="str">
        <f>VLOOKUP(A1607,'PLIL_Branch List'!$C$3:$C$127,1,0)</f>
        <v>Mumbai-Chakala</v>
      </c>
    </row>
    <row r="1608" spans="1:21" x14ac:dyDescent="0.25">
      <c r="A1608" s="34" t="str">
        <f>INDEX(Converter!B:B,MATCH(Employees!F1608,Converter!C:C,0))</f>
        <v>Ferozpur</v>
      </c>
      <c r="B1608" s="23">
        <v>1607</v>
      </c>
      <c r="C1608" s="23" t="s">
        <v>7605</v>
      </c>
      <c r="D1608" s="24">
        <v>40683</v>
      </c>
      <c r="E1608" s="23" t="s">
        <v>1341</v>
      </c>
      <c r="F1608" s="23" t="s">
        <v>320</v>
      </c>
      <c r="G1608" s="23" t="s">
        <v>435</v>
      </c>
      <c r="H1608" s="23" t="s">
        <v>448</v>
      </c>
      <c r="I1608" s="23" t="s">
        <v>449</v>
      </c>
      <c r="J1608" s="23" t="s">
        <v>7220</v>
      </c>
      <c r="K1608" s="23" t="s">
        <v>412</v>
      </c>
      <c r="L1608" s="23" t="s">
        <v>456</v>
      </c>
      <c r="M1608" s="23" t="s">
        <v>457</v>
      </c>
      <c r="N1608" s="25">
        <v>45839</v>
      </c>
      <c r="O1608" s="23" t="s">
        <v>320</v>
      </c>
      <c r="P1608" s="23" t="s">
        <v>402</v>
      </c>
      <c r="Q1608" s="35">
        <v>29230</v>
      </c>
      <c r="R1608" s="35" t="s">
        <v>7716</v>
      </c>
      <c r="S1608" s="35" t="s">
        <v>7771</v>
      </c>
      <c r="T1608" s="91" t="s">
        <v>15662</v>
      </c>
      <c r="U1608" t="e">
        <f>VLOOKUP(A1608,'PLIL_Branch List'!$C$3:$C$127,1,0)</f>
        <v>#N/A</v>
      </c>
    </row>
    <row r="1609" spans="1:21" x14ac:dyDescent="0.25">
      <c r="A1609" s="34" t="str">
        <f>INDEX(Converter!B:B,MATCH(Employees!F1609,Converter!C:C,0))</f>
        <v>Rajouri</v>
      </c>
      <c r="B1609" s="23">
        <v>1608</v>
      </c>
      <c r="C1609" s="23" t="s">
        <v>7606</v>
      </c>
      <c r="D1609" s="24">
        <v>40685</v>
      </c>
      <c r="E1609" s="23" t="s">
        <v>7607</v>
      </c>
      <c r="F1609" s="23" t="s">
        <v>60</v>
      </c>
      <c r="G1609" s="23" t="s">
        <v>435</v>
      </c>
      <c r="H1609" s="23" t="s">
        <v>448</v>
      </c>
      <c r="I1609" s="23" t="s">
        <v>449</v>
      </c>
      <c r="J1609" s="23" t="s">
        <v>1822</v>
      </c>
      <c r="K1609" s="23" t="s">
        <v>1823</v>
      </c>
      <c r="L1609" s="23" t="s">
        <v>519</v>
      </c>
      <c r="M1609" s="23" t="s">
        <v>520</v>
      </c>
      <c r="N1609" s="25">
        <v>45839</v>
      </c>
      <c r="O1609" s="23" t="s">
        <v>60</v>
      </c>
      <c r="P1609" s="23" t="s">
        <v>402</v>
      </c>
      <c r="Q1609" s="35">
        <v>30010</v>
      </c>
      <c r="R1609" s="35" t="s">
        <v>7717</v>
      </c>
      <c r="S1609" s="35" t="s">
        <v>7772</v>
      </c>
      <c r="T1609" s="91" t="s">
        <v>15663</v>
      </c>
      <c r="U1609" t="str">
        <f>VLOOKUP(A1609,'PLIL_Branch List'!$C$3:$C$127,1,0)</f>
        <v>Rajouri</v>
      </c>
    </row>
    <row r="1610" spans="1:21" x14ac:dyDescent="0.25">
      <c r="A1610" s="34" t="str">
        <f>INDEX(Converter!B:B,MATCH(Employees!F1610,Converter!C:C,0))</f>
        <v>Gurgaon</v>
      </c>
      <c r="B1610" s="23">
        <v>1609</v>
      </c>
      <c r="C1610" s="23" t="s">
        <v>7608</v>
      </c>
      <c r="D1610" s="24">
        <v>40690</v>
      </c>
      <c r="E1610" s="23" t="s">
        <v>7609</v>
      </c>
      <c r="F1610" s="23" t="s">
        <v>323</v>
      </c>
      <c r="G1610" s="23" t="s">
        <v>435</v>
      </c>
      <c r="H1610" s="23" t="s">
        <v>8397</v>
      </c>
      <c r="I1610" s="23" t="s">
        <v>1253</v>
      </c>
      <c r="J1610" s="23" t="s">
        <v>3105</v>
      </c>
      <c r="K1610" s="23" t="s">
        <v>3106</v>
      </c>
      <c r="L1610" s="23" t="s">
        <v>455</v>
      </c>
      <c r="M1610" s="23" t="s">
        <v>7610</v>
      </c>
      <c r="N1610" s="25">
        <v>45839</v>
      </c>
      <c r="O1610" s="23" t="s">
        <v>323</v>
      </c>
      <c r="P1610" s="23" t="s">
        <v>434</v>
      </c>
      <c r="Q1610" s="35">
        <v>36892</v>
      </c>
      <c r="R1610" s="35" t="s">
        <v>7718</v>
      </c>
      <c r="S1610" s="35" t="s">
        <v>9941</v>
      </c>
      <c r="T1610" s="91" t="s">
        <v>15664</v>
      </c>
      <c r="U1610" t="str">
        <f>VLOOKUP(A1610,'PLIL_Branch List'!$C$3:$C$127,1,0)</f>
        <v>Gurgaon</v>
      </c>
    </row>
    <row r="1611" spans="1:21" x14ac:dyDescent="0.25">
      <c r="A1611" s="34" t="str">
        <f>INDEX(Converter!B:B,MATCH(Employees!F1611,Converter!C:C,0))</f>
        <v>Ahemadabad</v>
      </c>
      <c r="B1611" s="23">
        <v>1610</v>
      </c>
      <c r="C1611" s="23" t="s">
        <v>7611</v>
      </c>
      <c r="D1611" s="24">
        <v>40693</v>
      </c>
      <c r="E1611" s="23" t="s">
        <v>7612</v>
      </c>
      <c r="F1611" s="23" t="s">
        <v>116</v>
      </c>
      <c r="G1611" s="23" t="s">
        <v>432</v>
      </c>
      <c r="H1611" s="23" t="s">
        <v>722</v>
      </c>
      <c r="I1611" s="23" t="s">
        <v>718</v>
      </c>
      <c r="J1611" s="23" t="s">
        <v>3652</v>
      </c>
      <c r="K1611" s="23" t="s">
        <v>3705</v>
      </c>
      <c r="L1611" s="23" t="s">
        <v>458</v>
      </c>
      <c r="M1611" s="23" t="s">
        <v>742</v>
      </c>
      <c r="N1611" s="25">
        <v>45839</v>
      </c>
      <c r="O1611" s="23" t="s">
        <v>116</v>
      </c>
      <c r="P1611" s="23" t="s">
        <v>399</v>
      </c>
      <c r="Q1611" s="35">
        <v>29425</v>
      </c>
      <c r="R1611" s="35" t="s">
        <v>7719</v>
      </c>
      <c r="S1611" s="35" t="s">
        <v>9942</v>
      </c>
      <c r="T1611" s="91" t="s">
        <v>15665</v>
      </c>
      <c r="U1611" t="e">
        <f>VLOOKUP(A1611,'PLIL_Branch List'!$C$3:$C$127,1,0)</f>
        <v>#N/A</v>
      </c>
    </row>
    <row r="1612" spans="1:21" x14ac:dyDescent="0.25">
      <c r="A1612" s="34" t="str">
        <f>INDEX(Converter!B:B,MATCH(Employees!F1612,Converter!C:C,0))</f>
        <v>Surat</v>
      </c>
      <c r="B1612" s="23">
        <v>1611</v>
      </c>
      <c r="C1612" s="23" t="s">
        <v>7613</v>
      </c>
      <c r="D1612" s="24">
        <v>40697</v>
      </c>
      <c r="E1612" s="23" t="s">
        <v>7614</v>
      </c>
      <c r="F1612" s="23" t="s">
        <v>16</v>
      </c>
      <c r="G1612" s="23" t="s">
        <v>435</v>
      </c>
      <c r="H1612" s="23" t="s">
        <v>8681</v>
      </c>
      <c r="I1612" s="23" t="s">
        <v>8681</v>
      </c>
      <c r="J1612" s="23" t="s">
        <v>2354</v>
      </c>
      <c r="K1612" s="23" t="s">
        <v>7164</v>
      </c>
      <c r="L1612" s="23" t="s">
        <v>445</v>
      </c>
      <c r="M1612" s="23" t="s">
        <v>472</v>
      </c>
      <c r="N1612" s="25">
        <v>45839</v>
      </c>
      <c r="O1612" s="23" t="s">
        <v>16</v>
      </c>
      <c r="P1612" s="23" t="s">
        <v>399</v>
      </c>
      <c r="Q1612" s="35">
        <v>36031</v>
      </c>
      <c r="R1612" s="35" t="s">
        <v>7720</v>
      </c>
      <c r="S1612" s="35" t="s">
        <v>7773</v>
      </c>
      <c r="T1612" s="91" t="s">
        <v>15666</v>
      </c>
      <c r="U1612" t="str">
        <f>VLOOKUP(A1612,'PLIL_Branch List'!$C$3:$C$127,1,0)</f>
        <v>Surat</v>
      </c>
    </row>
    <row r="1613" spans="1:21" x14ac:dyDescent="0.25">
      <c r="A1613" s="34" t="str">
        <f>INDEX(Converter!B:B,MATCH(Employees!F1613,Converter!C:C,0))</f>
        <v>Thiruvananthapuram</v>
      </c>
      <c r="B1613" s="23">
        <v>1612</v>
      </c>
      <c r="C1613" s="23" t="s">
        <v>7615</v>
      </c>
      <c r="D1613" s="24">
        <v>40709</v>
      </c>
      <c r="E1613" s="23" t="s">
        <v>7616</v>
      </c>
      <c r="F1613" s="23" t="s">
        <v>73</v>
      </c>
      <c r="G1613" s="23" t="s">
        <v>435</v>
      </c>
      <c r="H1613" s="23" t="s">
        <v>8681</v>
      </c>
      <c r="I1613" s="23" t="s">
        <v>8681</v>
      </c>
      <c r="J1613" s="23" t="s">
        <v>7419</v>
      </c>
      <c r="K1613" s="23" t="s">
        <v>7420</v>
      </c>
      <c r="L1613" s="23" t="s">
        <v>460</v>
      </c>
      <c r="M1613" s="23" t="s">
        <v>2793</v>
      </c>
      <c r="N1613" s="25">
        <v>45840</v>
      </c>
      <c r="O1613" s="23" t="s">
        <v>73</v>
      </c>
      <c r="P1613" s="23" t="s">
        <v>517</v>
      </c>
      <c r="Q1613" s="35">
        <v>30058</v>
      </c>
      <c r="R1613" s="35" t="s">
        <v>7721</v>
      </c>
      <c r="S1613" s="35" t="s">
        <v>7774</v>
      </c>
      <c r="T1613" s="91" t="s">
        <v>15667</v>
      </c>
      <c r="U1613" t="str">
        <f>VLOOKUP(A1613,'PLIL_Branch List'!$C$3:$C$127,1,0)</f>
        <v>Thiruvananthapuram</v>
      </c>
    </row>
    <row r="1614" spans="1:21" x14ac:dyDescent="0.25">
      <c r="A1614" s="34" t="str">
        <f>INDEX(Converter!B:B,MATCH(Employees!F1614,Converter!C:C,0))</f>
        <v>Patiala</v>
      </c>
      <c r="B1614" s="23">
        <v>1613</v>
      </c>
      <c r="C1614" s="23" t="s">
        <v>7617</v>
      </c>
      <c r="D1614" s="24">
        <v>40718</v>
      </c>
      <c r="E1614" s="23" t="s">
        <v>7618</v>
      </c>
      <c r="F1614" s="23" t="s">
        <v>9</v>
      </c>
      <c r="G1614" s="23" t="s">
        <v>435</v>
      </c>
      <c r="H1614" s="23" t="s">
        <v>448</v>
      </c>
      <c r="I1614" s="23" t="s">
        <v>449</v>
      </c>
      <c r="J1614" s="23" t="s">
        <v>1361</v>
      </c>
      <c r="K1614" s="23" t="s">
        <v>1362</v>
      </c>
      <c r="L1614" s="23" t="s">
        <v>453</v>
      </c>
      <c r="M1614" s="23" t="s">
        <v>454</v>
      </c>
      <c r="N1614" s="25">
        <v>45845</v>
      </c>
      <c r="O1614" s="23" t="s">
        <v>9</v>
      </c>
      <c r="P1614" s="23" t="s">
        <v>402</v>
      </c>
      <c r="Q1614" s="35">
        <v>27453</v>
      </c>
      <c r="R1614" s="35" t="s">
        <v>7722</v>
      </c>
      <c r="S1614" s="35" t="s">
        <v>7776</v>
      </c>
      <c r="T1614" s="91" t="s">
        <v>15668</v>
      </c>
      <c r="U1614" t="str">
        <f>VLOOKUP(A1614,'PLIL_Branch List'!$C$3:$C$127,1,0)</f>
        <v>Patiala</v>
      </c>
    </row>
    <row r="1615" spans="1:21" x14ac:dyDescent="0.25">
      <c r="A1615" s="34" t="str">
        <f>INDEX(Converter!B:B,MATCH(Employees!F1615,Converter!C:C,0))</f>
        <v>Amritsar</v>
      </c>
      <c r="B1615" s="23">
        <v>1614</v>
      </c>
      <c r="C1615" s="23" t="s">
        <v>7620</v>
      </c>
      <c r="D1615" s="24">
        <v>40721</v>
      </c>
      <c r="E1615" s="23" t="s">
        <v>2442</v>
      </c>
      <c r="F1615" s="23" t="s">
        <v>13</v>
      </c>
      <c r="G1615" s="23" t="s">
        <v>435</v>
      </c>
      <c r="H1615" s="23" t="s">
        <v>722</v>
      </c>
      <c r="I1615" s="23" t="s">
        <v>718</v>
      </c>
      <c r="J1615" s="23" t="s">
        <v>3094</v>
      </c>
      <c r="K1615" s="23" t="s">
        <v>3095</v>
      </c>
      <c r="L1615" s="23" t="s">
        <v>453</v>
      </c>
      <c r="M1615" s="23" t="s">
        <v>743</v>
      </c>
      <c r="N1615" s="25">
        <v>45845</v>
      </c>
      <c r="O1615" s="23" t="s">
        <v>13</v>
      </c>
      <c r="P1615" s="23" t="s">
        <v>402</v>
      </c>
      <c r="Q1615" s="35">
        <v>34704</v>
      </c>
      <c r="R1615" s="35" t="s">
        <v>7723</v>
      </c>
      <c r="S1615" s="35" t="s">
        <v>7777</v>
      </c>
      <c r="T1615" s="91" t="s">
        <v>15669</v>
      </c>
      <c r="U1615" t="str">
        <f>VLOOKUP(A1615,'PLIL_Branch List'!$C$3:$C$127,1,0)</f>
        <v>Amritsar</v>
      </c>
    </row>
    <row r="1616" spans="1:21" x14ac:dyDescent="0.25">
      <c r="A1616" s="34" t="str">
        <f>INDEX(Converter!B:B,MATCH(Employees!F1616,Converter!C:C,0))</f>
        <v>Raipur</v>
      </c>
      <c r="B1616" s="23">
        <v>1615</v>
      </c>
      <c r="C1616" s="23" t="s">
        <v>7621</v>
      </c>
      <c r="D1616" s="24">
        <v>40725</v>
      </c>
      <c r="E1616" s="23" t="s">
        <v>7622</v>
      </c>
      <c r="F1616" s="23" t="s">
        <v>133</v>
      </c>
      <c r="G1616" s="23" t="s">
        <v>432</v>
      </c>
      <c r="H1616" s="23" t="s">
        <v>451</v>
      </c>
      <c r="I1616" s="23" t="s">
        <v>449</v>
      </c>
      <c r="J1616" s="23" t="s">
        <v>7450</v>
      </c>
      <c r="K1616" s="23" t="s">
        <v>7451</v>
      </c>
      <c r="L1616" s="23" t="s">
        <v>456</v>
      </c>
      <c r="M1616" s="23" t="s">
        <v>473</v>
      </c>
      <c r="N1616" s="25">
        <v>45845</v>
      </c>
      <c r="O1616" s="23" t="s">
        <v>133</v>
      </c>
      <c r="P1616" s="23" t="s">
        <v>399</v>
      </c>
      <c r="Q1616" s="35">
        <v>31846</v>
      </c>
      <c r="R1616" s="35" t="s">
        <v>7724</v>
      </c>
      <c r="S1616" s="35" t="s">
        <v>7778</v>
      </c>
      <c r="T1616" s="91" t="s">
        <v>15670</v>
      </c>
      <c r="U1616" t="str">
        <f>VLOOKUP(A1616,'PLIL_Branch List'!$C$3:$C$127,1,0)</f>
        <v>Raipur</v>
      </c>
    </row>
    <row r="1617" spans="1:21" x14ac:dyDescent="0.25">
      <c r="A1617" s="34" t="str">
        <f>INDEX(Converter!B:B,MATCH(Employees!F1617,Converter!C:C,0))</f>
        <v>Agra</v>
      </c>
      <c r="B1617" s="23">
        <v>1616</v>
      </c>
      <c r="C1617" s="23" t="s">
        <v>7594</v>
      </c>
      <c r="D1617" s="24">
        <v>40728</v>
      </c>
      <c r="E1617" s="23" t="s">
        <v>7623</v>
      </c>
      <c r="F1617" s="23" t="s">
        <v>26</v>
      </c>
      <c r="G1617" s="23" t="s">
        <v>435</v>
      </c>
      <c r="H1617" s="23" t="s">
        <v>448</v>
      </c>
      <c r="I1617" s="23" t="s">
        <v>449</v>
      </c>
      <c r="J1617" s="23" t="s">
        <v>1458</v>
      </c>
      <c r="K1617" s="23" t="s">
        <v>772</v>
      </c>
      <c r="L1617" s="23" t="s">
        <v>1276</v>
      </c>
      <c r="M1617" s="23" t="s">
        <v>398</v>
      </c>
      <c r="N1617" s="25">
        <v>45845</v>
      </c>
      <c r="O1617" s="23" t="s">
        <v>26</v>
      </c>
      <c r="P1617" s="23" t="s">
        <v>516</v>
      </c>
      <c r="Q1617" s="35">
        <v>28389</v>
      </c>
      <c r="R1617" s="35" t="s">
        <v>7725</v>
      </c>
      <c r="S1617" s="35" t="s">
        <v>7779</v>
      </c>
      <c r="T1617" s="91" t="s">
        <v>15671</v>
      </c>
      <c r="U1617" t="str">
        <f>VLOOKUP(A1617,'PLIL_Branch List'!$C$3:$C$127,1,0)</f>
        <v>Agra</v>
      </c>
    </row>
    <row r="1618" spans="1:21" x14ac:dyDescent="0.25">
      <c r="A1618" s="34" t="str">
        <f>INDEX(Converter!B:B,MATCH(Employees!F1618,Converter!C:C,0))</f>
        <v>Ghaziabad</v>
      </c>
      <c r="B1618" s="23">
        <v>1617</v>
      </c>
      <c r="C1618" s="23" t="s">
        <v>7624</v>
      </c>
      <c r="D1618" s="24">
        <v>40730</v>
      </c>
      <c r="E1618" s="23" t="s">
        <v>7625</v>
      </c>
      <c r="F1618" s="23" t="s">
        <v>123</v>
      </c>
      <c r="G1618" s="23" t="s">
        <v>435</v>
      </c>
      <c r="H1618" s="23" t="s">
        <v>1960</v>
      </c>
      <c r="I1618" s="23" t="s">
        <v>1961</v>
      </c>
      <c r="J1618" s="23" t="s">
        <v>7626</v>
      </c>
      <c r="K1618" s="23" t="s">
        <v>7627</v>
      </c>
      <c r="L1618" s="23" t="s">
        <v>443</v>
      </c>
      <c r="M1618" s="23" t="s">
        <v>2083</v>
      </c>
      <c r="N1618" s="25">
        <v>45845</v>
      </c>
      <c r="O1618" s="23" t="s">
        <v>123</v>
      </c>
      <c r="P1618" s="23" t="s">
        <v>516</v>
      </c>
      <c r="Q1618" s="35">
        <v>29535</v>
      </c>
      <c r="R1618" s="35" t="s">
        <v>7726</v>
      </c>
      <c r="S1618" s="35" t="s">
        <v>7780</v>
      </c>
      <c r="T1618" s="91" t="s">
        <v>15672</v>
      </c>
      <c r="U1618" t="str">
        <f>VLOOKUP(A1618,'PLIL_Branch List'!$C$3:$C$127,1,0)</f>
        <v>Ghaziabad</v>
      </c>
    </row>
    <row r="1619" spans="1:21" x14ac:dyDescent="0.25">
      <c r="A1619" s="34" t="str">
        <f>INDEX(Converter!B:B,MATCH(Employees!F1619,Converter!C:C,0))</f>
        <v>Pune</v>
      </c>
      <c r="B1619" s="23">
        <v>1618</v>
      </c>
      <c r="C1619" s="23" t="s">
        <v>7588</v>
      </c>
      <c r="D1619" s="24">
        <v>40732</v>
      </c>
      <c r="E1619" s="23" t="s">
        <v>7628</v>
      </c>
      <c r="F1619" s="23" t="s">
        <v>38</v>
      </c>
      <c r="G1619" s="23" t="s">
        <v>435</v>
      </c>
      <c r="H1619" s="23" t="s">
        <v>8385</v>
      </c>
      <c r="I1619" s="23" t="s">
        <v>1485</v>
      </c>
      <c r="J1619" s="23" t="s">
        <v>2738</v>
      </c>
      <c r="K1619" s="23" t="s">
        <v>2739</v>
      </c>
      <c r="L1619" s="23" t="s">
        <v>442</v>
      </c>
      <c r="M1619" s="23" t="s">
        <v>7629</v>
      </c>
      <c r="N1619" s="25">
        <v>45845</v>
      </c>
      <c r="O1619" s="23" t="s">
        <v>38</v>
      </c>
      <c r="P1619" s="23" t="s">
        <v>399</v>
      </c>
      <c r="Q1619" s="35">
        <v>29382</v>
      </c>
      <c r="R1619" s="35" t="s">
        <v>7727</v>
      </c>
      <c r="S1619" s="35" t="s">
        <v>7781</v>
      </c>
      <c r="T1619" s="91" t="s">
        <v>15673</v>
      </c>
      <c r="U1619" t="str">
        <f>VLOOKUP(A1619,'PLIL_Branch List'!$C$3:$C$127,1,0)</f>
        <v>Pune</v>
      </c>
    </row>
    <row r="1620" spans="1:21" x14ac:dyDescent="0.25">
      <c r="A1620" s="34" t="str">
        <f>INDEX(Converter!B:B,MATCH(Employees!F1620,Converter!C:C,0))</f>
        <v>Leh</v>
      </c>
      <c r="B1620" s="23">
        <v>1619</v>
      </c>
      <c r="C1620" s="23" t="s">
        <v>7630</v>
      </c>
      <c r="D1620" s="24">
        <v>40733</v>
      </c>
      <c r="E1620" s="23" t="s">
        <v>7631</v>
      </c>
      <c r="F1620" s="23" t="s">
        <v>57</v>
      </c>
      <c r="G1620" s="23" t="s">
        <v>432</v>
      </c>
      <c r="H1620" s="23" t="s">
        <v>448</v>
      </c>
      <c r="I1620" s="23" t="s">
        <v>449</v>
      </c>
      <c r="J1620" s="23" t="s">
        <v>1700</v>
      </c>
      <c r="K1620" s="23" t="s">
        <v>499</v>
      </c>
      <c r="L1620" s="23" t="s">
        <v>460</v>
      </c>
      <c r="M1620" s="23" t="s">
        <v>461</v>
      </c>
      <c r="N1620" s="25">
        <v>45845</v>
      </c>
      <c r="O1620" s="23" t="s">
        <v>57</v>
      </c>
      <c r="P1620" s="23" t="s">
        <v>402</v>
      </c>
      <c r="Q1620" s="35">
        <v>33762</v>
      </c>
      <c r="R1620" s="35" t="s">
        <v>7728</v>
      </c>
      <c r="S1620" s="35" t="s">
        <v>7782</v>
      </c>
      <c r="T1620" s="91" t="s">
        <v>15674</v>
      </c>
      <c r="U1620" t="str">
        <f>VLOOKUP(A1620,'PLIL_Branch List'!$C$3:$C$127,1,0)</f>
        <v>Leh</v>
      </c>
    </row>
    <row r="1621" spans="1:21" x14ac:dyDescent="0.25">
      <c r="A1621" s="34" t="str">
        <f>INDEX(Converter!B:B,MATCH(Employees!F1621,Converter!C:C,0))</f>
        <v>Ghaziabad</v>
      </c>
      <c r="B1621" s="23">
        <v>1620</v>
      </c>
      <c r="C1621" s="23" t="s">
        <v>7632</v>
      </c>
      <c r="D1621" s="24">
        <v>40738</v>
      </c>
      <c r="E1621" s="23" t="s">
        <v>7633</v>
      </c>
      <c r="F1621" s="23" t="s">
        <v>123</v>
      </c>
      <c r="G1621" s="23" t="s">
        <v>432</v>
      </c>
      <c r="H1621" s="23" t="s">
        <v>1960</v>
      </c>
      <c r="I1621" s="23" t="s">
        <v>1961</v>
      </c>
      <c r="J1621" s="23" t="s">
        <v>1962</v>
      </c>
      <c r="K1621" s="23" t="s">
        <v>785</v>
      </c>
      <c r="L1621" s="23" t="s">
        <v>442</v>
      </c>
      <c r="M1621" s="23" t="s">
        <v>7634</v>
      </c>
      <c r="N1621" s="25">
        <v>45845</v>
      </c>
      <c r="O1621" s="23" t="s">
        <v>123</v>
      </c>
      <c r="P1621" s="23" t="s">
        <v>516</v>
      </c>
      <c r="Q1621" s="35">
        <v>34125</v>
      </c>
      <c r="R1621" s="35" t="s">
        <v>7729</v>
      </c>
      <c r="S1621" s="35" t="s">
        <v>1434</v>
      </c>
      <c r="T1621" s="91" t="s">
        <v>15675</v>
      </c>
      <c r="U1621" t="str">
        <f>VLOOKUP(A1621,'PLIL_Branch List'!$C$3:$C$127,1,0)</f>
        <v>Ghaziabad</v>
      </c>
    </row>
    <row r="1622" spans="1:21" x14ac:dyDescent="0.25">
      <c r="A1622" s="34" t="str">
        <f>INDEX(Converter!B:B,MATCH(Employees!F1622,Converter!C:C,0))</f>
        <v>Jamshedpur</v>
      </c>
      <c r="B1622" s="23">
        <v>1621</v>
      </c>
      <c r="C1622" s="23" t="s">
        <v>7635</v>
      </c>
      <c r="D1622" s="24">
        <v>40744</v>
      </c>
      <c r="E1622" s="23" t="s">
        <v>7636</v>
      </c>
      <c r="F1622" s="23" t="s">
        <v>82</v>
      </c>
      <c r="G1622" s="23" t="s">
        <v>435</v>
      </c>
      <c r="H1622" s="23" t="s">
        <v>728</v>
      </c>
      <c r="I1622" s="23" t="s">
        <v>718</v>
      </c>
      <c r="J1622" s="23" t="s">
        <v>10213</v>
      </c>
      <c r="K1622" s="23" t="s">
        <v>10214</v>
      </c>
      <c r="L1622" s="23" t="s">
        <v>443</v>
      </c>
      <c r="M1622" s="23" t="s">
        <v>729</v>
      </c>
      <c r="N1622" s="25">
        <v>45845</v>
      </c>
      <c r="O1622" s="23" t="s">
        <v>82</v>
      </c>
      <c r="P1622" s="23" t="s">
        <v>396</v>
      </c>
      <c r="Q1622" s="35">
        <v>27131</v>
      </c>
      <c r="R1622" s="35" t="s">
        <v>7730</v>
      </c>
      <c r="S1622" s="35" t="s">
        <v>7783</v>
      </c>
      <c r="T1622" s="91" t="s">
        <v>15676</v>
      </c>
      <c r="U1622" t="str">
        <f>VLOOKUP(A1622,'PLIL_Branch List'!$C$3:$C$127,1,0)</f>
        <v>Jamshedpur</v>
      </c>
    </row>
    <row r="1623" spans="1:21" x14ac:dyDescent="0.25">
      <c r="A1623" s="34" t="str">
        <f>INDEX(Converter!B:B,MATCH(Employees!F1623,Converter!C:C,0))</f>
        <v>Lucknow-Hazratganj</v>
      </c>
      <c r="B1623" s="23">
        <v>1622</v>
      </c>
      <c r="C1623" s="23" t="s">
        <v>7637</v>
      </c>
      <c r="D1623" s="24">
        <v>40757</v>
      </c>
      <c r="E1623" s="23" t="s">
        <v>7638</v>
      </c>
      <c r="F1623" s="23" t="s">
        <v>537</v>
      </c>
      <c r="G1623" s="23" t="s">
        <v>432</v>
      </c>
      <c r="H1623" s="23" t="s">
        <v>8681</v>
      </c>
      <c r="I1623" s="23" t="s">
        <v>8681</v>
      </c>
      <c r="J1623" s="23" t="s">
        <v>752</v>
      </c>
      <c r="K1623" s="23" t="s">
        <v>753</v>
      </c>
      <c r="L1623" s="23" t="s">
        <v>460</v>
      </c>
      <c r="M1623" s="23" t="s">
        <v>2793</v>
      </c>
      <c r="N1623" s="25">
        <v>45845</v>
      </c>
      <c r="O1623" s="23" t="s">
        <v>537</v>
      </c>
      <c r="P1623" s="23" t="s">
        <v>516</v>
      </c>
      <c r="Q1623" s="35">
        <v>36083</v>
      </c>
      <c r="R1623" s="35" t="s">
        <v>7731</v>
      </c>
      <c r="S1623" s="35" t="s">
        <v>7784</v>
      </c>
      <c r="T1623" s="91" t="s">
        <v>15677</v>
      </c>
      <c r="U1623" t="str">
        <f>VLOOKUP(A1623,'PLIL_Branch List'!$C$3:$C$127,1,0)</f>
        <v>Lucknow-Hazratganj</v>
      </c>
    </row>
    <row r="1624" spans="1:21" x14ac:dyDescent="0.25">
      <c r="A1624" s="34" t="str">
        <f>INDEX(Converter!B:B,MATCH(Employees!F1624,Converter!C:C,0))</f>
        <v>Delhi-Naraina</v>
      </c>
      <c r="B1624" s="23">
        <v>1623</v>
      </c>
      <c r="C1624" s="23" t="s">
        <v>7639</v>
      </c>
      <c r="D1624" s="24">
        <v>40758</v>
      </c>
      <c r="E1624" s="23" t="s">
        <v>7640</v>
      </c>
      <c r="F1624" s="23" t="s">
        <v>337</v>
      </c>
      <c r="G1624" s="23" t="s">
        <v>432</v>
      </c>
      <c r="H1624" s="23" t="s">
        <v>722</v>
      </c>
      <c r="I1624" s="23" t="s">
        <v>718</v>
      </c>
      <c r="J1624" s="23" t="s">
        <v>7290</v>
      </c>
      <c r="K1624" s="23" t="s">
        <v>7152</v>
      </c>
      <c r="L1624" s="23" t="s">
        <v>453</v>
      </c>
      <c r="M1624" s="23" t="s">
        <v>743</v>
      </c>
      <c r="N1624" s="25">
        <v>45845</v>
      </c>
      <c r="O1624" s="23" t="s">
        <v>337</v>
      </c>
      <c r="P1624" s="23" t="s">
        <v>516</v>
      </c>
      <c r="Q1624" s="35">
        <v>33339</v>
      </c>
      <c r="R1624" s="35" t="s">
        <v>7732</v>
      </c>
      <c r="S1624" s="35" t="s">
        <v>9943</v>
      </c>
      <c r="T1624" s="91" t="s">
        <v>15678</v>
      </c>
      <c r="U1624" t="e">
        <f>VLOOKUP(A1624,'PLIL_Branch List'!$C$3:$C$127,1,0)</f>
        <v>#N/A</v>
      </c>
    </row>
    <row r="1625" spans="1:21" x14ac:dyDescent="0.25">
      <c r="A1625" s="34" t="str">
        <f>INDEX(Converter!B:B,MATCH(Employees!F1625,Converter!C:C,0))</f>
        <v>Gorakhpur</v>
      </c>
      <c r="B1625" s="23">
        <v>1624</v>
      </c>
      <c r="C1625" s="23" t="s">
        <v>7641</v>
      </c>
      <c r="D1625" s="24">
        <v>40760</v>
      </c>
      <c r="E1625" s="23" t="s">
        <v>7642</v>
      </c>
      <c r="F1625" s="23" t="s">
        <v>76</v>
      </c>
      <c r="G1625" s="23" t="s">
        <v>432</v>
      </c>
      <c r="H1625" s="23" t="s">
        <v>451</v>
      </c>
      <c r="I1625" s="23" t="s">
        <v>449</v>
      </c>
      <c r="J1625" s="23" t="s">
        <v>7101</v>
      </c>
      <c r="K1625" s="23" t="s">
        <v>7401</v>
      </c>
      <c r="L1625" s="23" t="s">
        <v>458</v>
      </c>
      <c r="M1625" s="23" t="s">
        <v>11943</v>
      </c>
      <c r="N1625" s="25">
        <v>45845</v>
      </c>
      <c r="O1625" s="23" t="s">
        <v>76</v>
      </c>
      <c r="P1625" s="23" t="s">
        <v>516</v>
      </c>
      <c r="Q1625" s="35">
        <v>37300</v>
      </c>
      <c r="R1625" s="35" t="s">
        <v>7733</v>
      </c>
      <c r="S1625" s="35" t="s">
        <v>7785</v>
      </c>
      <c r="T1625" s="91" t="s">
        <v>15679</v>
      </c>
      <c r="U1625" t="str">
        <f>VLOOKUP(A1625,'PLIL_Branch List'!$C$3:$C$127,1,0)</f>
        <v>Gorakhpur</v>
      </c>
    </row>
    <row r="1626" spans="1:21" x14ac:dyDescent="0.25">
      <c r="A1626" s="34" t="str">
        <f>INDEX(Converter!B:B,MATCH(Employees!F1626,Converter!C:C,0))</f>
        <v>Siliguri</v>
      </c>
      <c r="B1626" s="23">
        <v>1625</v>
      </c>
      <c r="C1626" s="23" t="s">
        <v>7644</v>
      </c>
      <c r="D1626" s="24">
        <v>40764</v>
      </c>
      <c r="E1626" s="23" t="s">
        <v>7645</v>
      </c>
      <c r="F1626" s="23" t="s">
        <v>346</v>
      </c>
      <c r="G1626" s="23" t="s">
        <v>435</v>
      </c>
      <c r="H1626" s="23" t="s">
        <v>448</v>
      </c>
      <c r="I1626" s="23" t="s">
        <v>449</v>
      </c>
      <c r="J1626" s="23" t="s">
        <v>3325</v>
      </c>
      <c r="K1626" s="23" t="s">
        <v>3326</v>
      </c>
      <c r="L1626" s="23" t="s">
        <v>456</v>
      </c>
      <c r="M1626" s="23" t="s">
        <v>457</v>
      </c>
      <c r="N1626" s="25">
        <v>45845</v>
      </c>
      <c r="O1626" s="23" t="s">
        <v>346</v>
      </c>
      <c r="P1626" s="23" t="s">
        <v>396</v>
      </c>
      <c r="Q1626" s="35">
        <v>28134</v>
      </c>
      <c r="R1626" s="35" t="s">
        <v>7734</v>
      </c>
      <c r="S1626" s="35" t="s">
        <v>7786</v>
      </c>
      <c r="T1626" s="91" t="s">
        <v>15680</v>
      </c>
      <c r="U1626" t="str">
        <f>VLOOKUP(A1626,'PLIL_Branch List'!$C$3:$C$127,1,0)</f>
        <v>Siliguri</v>
      </c>
    </row>
    <row r="1627" spans="1:21" x14ac:dyDescent="0.25">
      <c r="A1627" s="34" t="str">
        <f>INDEX(Converter!B:B,MATCH(Employees!F1627,Converter!C:C,0))</f>
        <v>Jammu</v>
      </c>
      <c r="B1627" s="23">
        <v>1626</v>
      </c>
      <c r="C1627" s="23" t="s">
        <v>7647</v>
      </c>
      <c r="D1627" s="24">
        <v>40769</v>
      </c>
      <c r="E1627" s="23" t="s">
        <v>7648</v>
      </c>
      <c r="F1627" s="23" t="s">
        <v>19</v>
      </c>
      <c r="G1627" s="23" t="s">
        <v>432</v>
      </c>
      <c r="H1627" s="23" t="s">
        <v>448</v>
      </c>
      <c r="I1627" s="23" t="s">
        <v>449</v>
      </c>
      <c r="J1627" s="23" t="s">
        <v>490</v>
      </c>
      <c r="K1627" s="23" t="s">
        <v>491</v>
      </c>
      <c r="L1627" s="23" t="s">
        <v>460</v>
      </c>
      <c r="M1627" s="23" t="s">
        <v>461</v>
      </c>
      <c r="N1627" s="25">
        <v>45845</v>
      </c>
      <c r="O1627" s="23" t="s">
        <v>19</v>
      </c>
      <c r="P1627" s="23" t="s">
        <v>402</v>
      </c>
      <c r="Q1627" s="35">
        <v>29482</v>
      </c>
      <c r="R1627" s="35" t="s">
        <v>7735</v>
      </c>
      <c r="S1627" s="35" t="s">
        <v>7787</v>
      </c>
      <c r="T1627" s="91" t="s">
        <v>15681</v>
      </c>
      <c r="U1627" t="str">
        <f>VLOOKUP(A1627,'PLIL_Branch List'!$C$3:$C$127,1,0)</f>
        <v>Jammu</v>
      </c>
    </row>
    <row r="1628" spans="1:21" x14ac:dyDescent="0.25">
      <c r="A1628" s="34" t="str">
        <f>INDEX(Converter!B:B,MATCH(Employees!F1628,Converter!C:C,0))</f>
        <v>Dibrugarh</v>
      </c>
      <c r="B1628" s="23">
        <v>1627</v>
      </c>
      <c r="C1628" s="23" t="s">
        <v>7649</v>
      </c>
      <c r="D1628" s="24">
        <v>40778</v>
      </c>
      <c r="E1628" s="23" t="s">
        <v>7650</v>
      </c>
      <c r="F1628" s="23" t="s">
        <v>47</v>
      </c>
      <c r="G1628" s="23" t="s">
        <v>432</v>
      </c>
      <c r="H1628" s="23" t="s">
        <v>448</v>
      </c>
      <c r="I1628" s="23" t="s">
        <v>449</v>
      </c>
      <c r="J1628" s="23" t="s">
        <v>2262</v>
      </c>
      <c r="K1628" s="23" t="s">
        <v>2263</v>
      </c>
      <c r="L1628" s="23" t="s">
        <v>519</v>
      </c>
      <c r="M1628" s="23" t="s">
        <v>520</v>
      </c>
      <c r="N1628" s="25">
        <v>45845</v>
      </c>
      <c r="O1628" s="23" t="s">
        <v>47</v>
      </c>
      <c r="P1628" s="23" t="s">
        <v>396</v>
      </c>
      <c r="Q1628" s="35">
        <v>34453</v>
      </c>
      <c r="R1628" s="35" t="s">
        <v>7736</v>
      </c>
      <c r="S1628" s="35" t="s">
        <v>7788</v>
      </c>
      <c r="T1628" s="91" t="s">
        <v>15682</v>
      </c>
      <c r="U1628" t="str">
        <f>VLOOKUP(A1628,'PLIL_Branch List'!$C$3:$C$127,1,0)</f>
        <v>Dibrugarh</v>
      </c>
    </row>
    <row r="1629" spans="1:21" x14ac:dyDescent="0.25">
      <c r="A1629" s="34" t="str">
        <f>INDEX(Converter!B:B,MATCH(Employees!F1629,Converter!C:C,0))</f>
        <v>Lucknow-Hazratganj</v>
      </c>
      <c r="B1629" s="23">
        <v>1628</v>
      </c>
      <c r="C1629" s="23" t="s">
        <v>7593</v>
      </c>
      <c r="D1629" s="24">
        <v>40781</v>
      </c>
      <c r="E1629" s="23" t="s">
        <v>7651</v>
      </c>
      <c r="F1629" s="23" t="s">
        <v>537</v>
      </c>
      <c r="G1629" s="23" t="s">
        <v>435</v>
      </c>
      <c r="H1629" s="23" t="s">
        <v>3273</v>
      </c>
      <c r="I1629" s="23" t="s">
        <v>800</v>
      </c>
      <c r="J1629" s="23" t="s">
        <v>815</v>
      </c>
      <c r="K1629" s="23" t="s">
        <v>816</v>
      </c>
      <c r="L1629" s="23" t="s">
        <v>443</v>
      </c>
      <c r="M1629" s="23" t="s">
        <v>2707</v>
      </c>
      <c r="N1629" s="25">
        <v>45847</v>
      </c>
      <c r="O1629" s="23" t="s">
        <v>537</v>
      </c>
      <c r="P1629" s="23" t="s">
        <v>516</v>
      </c>
      <c r="Q1629" s="35">
        <v>29961</v>
      </c>
      <c r="R1629" s="35" t="s">
        <v>7737</v>
      </c>
      <c r="S1629" s="35" t="s">
        <v>7789</v>
      </c>
      <c r="T1629" s="91" t="s">
        <v>15683</v>
      </c>
      <c r="U1629" t="str">
        <f>VLOOKUP(A1629,'PLIL_Branch List'!$C$3:$C$127,1,0)</f>
        <v>Lucknow-Hazratganj</v>
      </c>
    </row>
    <row r="1630" spans="1:21" x14ac:dyDescent="0.25">
      <c r="A1630" s="34" t="str">
        <f>INDEX(Converter!B:B,MATCH(Employees!F1630,Converter!C:C,0))</f>
        <v>Vijaywada</v>
      </c>
      <c r="B1630" s="23">
        <v>1629</v>
      </c>
      <c r="C1630" s="23" t="s">
        <v>7652</v>
      </c>
      <c r="D1630" s="24">
        <v>40782</v>
      </c>
      <c r="E1630" s="23" t="s">
        <v>7653</v>
      </c>
      <c r="F1630" s="23" t="s">
        <v>59</v>
      </c>
      <c r="G1630" s="23" t="s">
        <v>432</v>
      </c>
      <c r="H1630" s="23" t="s">
        <v>8681</v>
      </c>
      <c r="I1630" s="23" t="s">
        <v>8681</v>
      </c>
      <c r="J1630" s="23" t="s">
        <v>10275</v>
      </c>
      <c r="K1630" s="23" t="s">
        <v>10866</v>
      </c>
      <c r="L1630" s="23" t="s">
        <v>445</v>
      </c>
      <c r="M1630" s="23" t="s">
        <v>472</v>
      </c>
      <c r="N1630" s="25">
        <v>45847</v>
      </c>
      <c r="O1630" s="23" t="s">
        <v>59</v>
      </c>
      <c r="P1630" s="23" t="s">
        <v>517</v>
      </c>
      <c r="Q1630" s="35">
        <v>36691</v>
      </c>
      <c r="R1630" s="35" t="s">
        <v>7738</v>
      </c>
      <c r="S1630" s="35" t="s">
        <v>7790</v>
      </c>
      <c r="T1630" s="91" t="s">
        <v>15684</v>
      </c>
      <c r="U1630" t="str">
        <f>VLOOKUP(A1630,'PLIL_Branch List'!$C$3:$C$127,1,0)</f>
        <v>Vijaywada</v>
      </c>
    </row>
    <row r="1631" spans="1:21" x14ac:dyDescent="0.25">
      <c r="A1631" s="34" t="str">
        <f>INDEX(Converter!B:B,MATCH(Employees!F1631,Converter!C:C,0))</f>
        <v>Gurgaon</v>
      </c>
      <c r="B1631" s="23">
        <v>1630</v>
      </c>
      <c r="C1631" s="23" t="s">
        <v>7654</v>
      </c>
      <c r="D1631" s="24">
        <v>40785</v>
      </c>
      <c r="E1631" s="23" t="s">
        <v>7655</v>
      </c>
      <c r="F1631" s="23" t="s">
        <v>323</v>
      </c>
      <c r="G1631" s="23" t="s">
        <v>435</v>
      </c>
      <c r="H1631" s="23" t="s">
        <v>6578</v>
      </c>
      <c r="I1631" s="23" t="s">
        <v>6578</v>
      </c>
      <c r="J1631" s="23" t="s">
        <v>1632</v>
      </c>
      <c r="K1631" s="23" t="s">
        <v>1633</v>
      </c>
      <c r="L1631" s="23" t="s">
        <v>455</v>
      </c>
      <c r="M1631" s="23" t="s">
        <v>7656</v>
      </c>
      <c r="N1631" s="25">
        <v>45839</v>
      </c>
      <c r="O1631" s="23" t="s">
        <v>323</v>
      </c>
      <c r="P1631" s="23" t="s">
        <v>434</v>
      </c>
      <c r="Q1631" s="35">
        <v>37110</v>
      </c>
      <c r="R1631" s="35" t="s">
        <v>7739</v>
      </c>
      <c r="S1631" s="35" t="s">
        <v>7791</v>
      </c>
      <c r="T1631" s="91" t="s">
        <v>15685</v>
      </c>
      <c r="U1631" t="str">
        <f>VLOOKUP(A1631,'PLIL_Branch List'!$C$3:$C$127,1,0)</f>
        <v>Gurgaon</v>
      </c>
    </row>
    <row r="1632" spans="1:21" x14ac:dyDescent="0.25">
      <c r="A1632" s="34" t="str">
        <f>INDEX(Converter!B:B,MATCH(Employees!F1632,Converter!C:C,0))</f>
        <v>Ghaziabad</v>
      </c>
      <c r="B1632" s="23">
        <v>1631</v>
      </c>
      <c r="C1632" s="23" t="s">
        <v>7657</v>
      </c>
      <c r="D1632" s="24">
        <v>40790</v>
      </c>
      <c r="E1632" s="23" t="s">
        <v>7658</v>
      </c>
      <c r="F1632" s="23" t="s">
        <v>123</v>
      </c>
      <c r="G1632" s="23" t="s">
        <v>435</v>
      </c>
      <c r="H1632" s="23" t="s">
        <v>1960</v>
      </c>
      <c r="I1632" s="23" t="s">
        <v>1961</v>
      </c>
      <c r="J1632" s="23" t="s">
        <v>7626</v>
      </c>
      <c r="K1632" s="23" t="s">
        <v>7627</v>
      </c>
      <c r="L1632" s="23" t="s">
        <v>443</v>
      </c>
      <c r="M1632" s="23" t="s">
        <v>2083</v>
      </c>
      <c r="N1632" s="25">
        <v>45852</v>
      </c>
      <c r="O1632" s="23" t="s">
        <v>123</v>
      </c>
      <c r="P1632" s="23" t="s">
        <v>516</v>
      </c>
      <c r="Q1632" s="35">
        <v>31254</v>
      </c>
      <c r="R1632" s="35" t="s">
        <v>7740</v>
      </c>
      <c r="S1632" s="35" t="s">
        <v>9944</v>
      </c>
      <c r="T1632" s="91" t="s">
        <v>15686</v>
      </c>
      <c r="U1632" t="str">
        <f>VLOOKUP(A1632,'PLIL_Branch List'!$C$3:$C$127,1,0)</f>
        <v>Ghaziabad</v>
      </c>
    </row>
    <row r="1633" spans="1:21" x14ac:dyDescent="0.25">
      <c r="A1633" s="34" t="str">
        <f>INDEX(Converter!B:B,MATCH(Employees!F1633,Converter!C:C,0))</f>
        <v>Ahemadabad</v>
      </c>
      <c r="B1633" s="23">
        <v>1632</v>
      </c>
      <c r="C1633" s="23" t="s">
        <v>7659</v>
      </c>
      <c r="D1633" s="24">
        <v>40796</v>
      </c>
      <c r="E1633" s="23" t="s">
        <v>7660</v>
      </c>
      <c r="F1633" s="23" t="s">
        <v>116</v>
      </c>
      <c r="G1633" s="23" t="s">
        <v>435</v>
      </c>
      <c r="H1633" s="23" t="s">
        <v>8681</v>
      </c>
      <c r="I1633" s="23" t="s">
        <v>8681</v>
      </c>
      <c r="J1633" s="23" t="s">
        <v>2354</v>
      </c>
      <c r="K1633" s="23" t="s">
        <v>7164</v>
      </c>
      <c r="L1633" s="23" t="s">
        <v>453</v>
      </c>
      <c r="M1633" s="23" t="s">
        <v>765</v>
      </c>
      <c r="N1633" s="25">
        <v>45852</v>
      </c>
      <c r="O1633" s="23" t="s">
        <v>116</v>
      </c>
      <c r="P1633" s="23" t="s">
        <v>399</v>
      </c>
      <c r="Q1633" s="35">
        <v>30254</v>
      </c>
      <c r="R1633" s="35" t="s">
        <v>7741</v>
      </c>
      <c r="S1633" s="35" t="s">
        <v>7792</v>
      </c>
      <c r="T1633" s="91" t="s">
        <v>15687</v>
      </c>
      <c r="U1633" t="e">
        <f>VLOOKUP(A1633,'PLIL_Branch List'!$C$3:$C$127,1,0)</f>
        <v>#N/A</v>
      </c>
    </row>
    <row r="1634" spans="1:21" x14ac:dyDescent="0.25">
      <c r="A1634" s="34" t="str">
        <f>INDEX(Converter!B:B,MATCH(Employees!F1634,Converter!C:C,0))</f>
        <v>Jammu</v>
      </c>
      <c r="B1634" s="23">
        <v>1633</v>
      </c>
      <c r="C1634" s="23" t="s">
        <v>7661</v>
      </c>
      <c r="D1634" s="24">
        <v>40798</v>
      </c>
      <c r="E1634" s="23" t="s">
        <v>7662</v>
      </c>
      <c r="F1634" s="23" t="s">
        <v>19</v>
      </c>
      <c r="G1634" s="23" t="s">
        <v>435</v>
      </c>
      <c r="H1634" s="23" t="s">
        <v>451</v>
      </c>
      <c r="I1634" s="23" t="s">
        <v>449</v>
      </c>
      <c r="J1634" s="23" t="s">
        <v>1566</v>
      </c>
      <c r="K1634" s="23" t="s">
        <v>1567</v>
      </c>
      <c r="L1634" s="23" t="s">
        <v>1276</v>
      </c>
      <c r="M1634" s="23" t="s">
        <v>413</v>
      </c>
      <c r="N1634" s="25">
        <v>45852</v>
      </c>
      <c r="O1634" s="23" t="s">
        <v>19</v>
      </c>
      <c r="P1634" s="23" t="s">
        <v>402</v>
      </c>
      <c r="Q1634" s="35">
        <v>31079</v>
      </c>
      <c r="R1634" s="35" t="s">
        <v>7742</v>
      </c>
      <c r="S1634" s="35" t="s">
        <v>7793</v>
      </c>
      <c r="T1634" s="91" t="s">
        <v>15688</v>
      </c>
      <c r="U1634" t="str">
        <f>VLOOKUP(A1634,'PLIL_Branch List'!$C$3:$C$127,1,0)</f>
        <v>Jammu</v>
      </c>
    </row>
    <row r="1635" spans="1:21" x14ac:dyDescent="0.25">
      <c r="A1635" s="34" t="str">
        <f>INDEX(Converter!B:B,MATCH(Employees!F1635,Converter!C:C,0))</f>
        <v>Akhnoor</v>
      </c>
      <c r="B1635" s="23">
        <v>1634</v>
      </c>
      <c r="C1635" s="23" t="s">
        <v>7663</v>
      </c>
      <c r="D1635" s="24">
        <v>40801</v>
      </c>
      <c r="E1635" s="23" t="s">
        <v>7664</v>
      </c>
      <c r="F1635" s="23" t="s">
        <v>71</v>
      </c>
      <c r="G1635" s="23" t="s">
        <v>435</v>
      </c>
      <c r="H1635" s="23" t="s">
        <v>448</v>
      </c>
      <c r="I1635" s="23" t="s">
        <v>449</v>
      </c>
      <c r="J1635" s="23" t="s">
        <v>1714</v>
      </c>
      <c r="K1635" s="23" t="s">
        <v>1201</v>
      </c>
      <c r="L1635" s="23" t="s">
        <v>460</v>
      </c>
      <c r="M1635" s="23" t="s">
        <v>461</v>
      </c>
      <c r="N1635" s="25">
        <v>45852</v>
      </c>
      <c r="O1635" s="23" t="s">
        <v>71</v>
      </c>
      <c r="P1635" s="23" t="s">
        <v>402</v>
      </c>
      <c r="Q1635" s="35">
        <v>36867</v>
      </c>
      <c r="R1635" s="35" t="s">
        <v>7743</v>
      </c>
      <c r="S1635" s="35" t="s">
        <v>7794</v>
      </c>
      <c r="T1635" s="91" t="s">
        <v>15689</v>
      </c>
      <c r="U1635" t="str">
        <f>VLOOKUP(A1635,'PLIL_Branch List'!$C$3:$C$127,1,0)</f>
        <v>Akhnoor</v>
      </c>
    </row>
    <row r="1636" spans="1:21" x14ac:dyDescent="0.25">
      <c r="A1636" s="34" t="str">
        <f>INDEX(Converter!B:B,MATCH(Employees!F1636,Converter!C:C,0))</f>
        <v>Vashi</v>
      </c>
      <c r="B1636" s="23">
        <v>1635</v>
      </c>
      <c r="C1636" s="23" t="s">
        <v>7665</v>
      </c>
      <c r="D1636" s="24">
        <v>40817</v>
      </c>
      <c r="E1636" s="23" t="s">
        <v>7666</v>
      </c>
      <c r="F1636" s="23" t="s">
        <v>371</v>
      </c>
      <c r="G1636" s="23" t="s">
        <v>432</v>
      </c>
      <c r="H1636" s="23" t="s">
        <v>722</v>
      </c>
      <c r="I1636" s="23" t="s">
        <v>718</v>
      </c>
      <c r="J1636" s="23" t="s">
        <v>7421</v>
      </c>
      <c r="K1636" s="23" t="s">
        <v>7646</v>
      </c>
      <c r="L1636" s="23" t="s">
        <v>453</v>
      </c>
      <c r="M1636" s="23" t="s">
        <v>743</v>
      </c>
      <c r="N1636" s="25">
        <v>45852</v>
      </c>
      <c r="O1636" s="23" t="s">
        <v>371</v>
      </c>
      <c r="P1636" s="23" t="s">
        <v>399</v>
      </c>
      <c r="Q1636" s="35">
        <v>34829</v>
      </c>
      <c r="R1636" s="35" t="s">
        <v>7744</v>
      </c>
      <c r="S1636" s="35" t="s">
        <v>7795</v>
      </c>
      <c r="T1636" s="91" t="s">
        <v>15690</v>
      </c>
      <c r="U1636" t="str">
        <f>VLOOKUP(A1636,'PLIL_Branch List'!$C$3:$C$127,1,0)</f>
        <v>Vashi</v>
      </c>
    </row>
    <row r="1637" spans="1:21" x14ac:dyDescent="0.25">
      <c r="A1637" s="34" t="str">
        <f>INDEX(Converter!B:B,MATCH(Employees!F1637,Converter!C:C,0))</f>
        <v>Jaipur</v>
      </c>
      <c r="B1637" s="23">
        <v>1636</v>
      </c>
      <c r="C1637" s="23" t="s">
        <v>7667</v>
      </c>
      <c r="D1637" s="24">
        <v>40818</v>
      </c>
      <c r="E1637" s="23" t="s">
        <v>7668</v>
      </c>
      <c r="F1637" s="23" t="s">
        <v>31</v>
      </c>
      <c r="G1637" s="23" t="s">
        <v>435</v>
      </c>
      <c r="H1637" s="23" t="s">
        <v>722</v>
      </c>
      <c r="I1637" s="23" t="s">
        <v>718</v>
      </c>
      <c r="J1637" s="23" t="s">
        <v>8767</v>
      </c>
      <c r="K1637" s="23" t="s">
        <v>9097</v>
      </c>
      <c r="L1637" s="23" t="s">
        <v>460</v>
      </c>
      <c r="M1637" s="23" t="s">
        <v>744</v>
      </c>
      <c r="N1637" s="25">
        <v>45852</v>
      </c>
      <c r="O1637" s="23" t="s">
        <v>31</v>
      </c>
      <c r="P1637" s="23" t="s">
        <v>516</v>
      </c>
      <c r="Q1637" s="35">
        <v>35616</v>
      </c>
      <c r="R1637" s="35" t="s">
        <v>7745</v>
      </c>
      <c r="S1637" s="35" t="s">
        <v>7796</v>
      </c>
      <c r="T1637" s="91" t="s">
        <v>15691</v>
      </c>
      <c r="U1637" t="str">
        <f>VLOOKUP(A1637,'PLIL_Branch List'!$C$3:$C$127,1,0)</f>
        <v>Jaipur</v>
      </c>
    </row>
    <row r="1638" spans="1:21" x14ac:dyDescent="0.25">
      <c r="A1638" s="34" t="str">
        <f>INDEX(Converter!B:B,MATCH(Employees!F1638,Converter!C:C,0))</f>
        <v>Gurgaon Sec-29</v>
      </c>
      <c r="B1638" s="23">
        <v>1637</v>
      </c>
      <c r="C1638" s="23" t="s">
        <v>7669</v>
      </c>
      <c r="D1638" s="24">
        <v>40821</v>
      </c>
      <c r="E1638" s="23" t="s">
        <v>6653</v>
      </c>
      <c r="F1638" s="23" t="s">
        <v>322</v>
      </c>
      <c r="G1638" s="23" t="s">
        <v>432</v>
      </c>
      <c r="H1638" s="23" t="s">
        <v>481</v>
      </c>
      <c r="I1638" s="23" t="s">
        <v>436</v>
      </c>
      <c r="J1638" s="23" t="s">
        <v>3943</v>
      </c>
      <c r="K1638" s="23" t="s">
        <v>7400</v>
      </c>
      <c r="L1638" s="23" t="s">
        <v>2973</v>
      </c>
      <c r="M1638" s="23" t="s">
        <v>11060</v>
      </c>
      <c r="N1638" s="25">
        <v>45852</v>
      </c>
      <c r="O1638" s="23" t="s">
        <v>322</v>
      </c>
      <c r="P1638" s="23" t="s">
        <v>516</v>
      </c>
      <c r="Q1638" s="35">
        <v>37455</v>
      </c>
      <c r="R1638" s="35" t="s">
        <v>7746</v>
      </c>
      <c r="S1638" s="35" t="s">
        <v>7797</v>
      </c>
      <c r="T1638" s="91" t="s">
        <v>15692</v>
      </c>
      <c r="U1638" t="str">
        <f>VLOOKUP(A1638,'PLIL_Branch List'!$C$3:$C$127,1,0)</f>
        <v>Gurgaon Sec-29</v>
      </c>
    </row>
    <row r="1639" spans="1:21" x14ac:dyDescent="0.25">
      <c r="A1639" s="34" t="str">
        <f>INDEX(Converter!B:B,MATCH(Employees!F1639,Converter!C:C,0))</f>
        <v>Jamshedpur</v>
      </c>
      <c r="B1639" s="23">
        <v>1638</v>
      </c>
      <c r="C1639" s="23" t="s">
        <v>7670</v>
      </c>
      <c r="D1639" s="24">
        <v>40834</v>
      </c>
      <c r="E1639" s="23" t="s">
        <v>7671</v>
      </c>
      <c r="F1639" s="23" t="s">
        <v>82</v>
      </c>
      <c r="G1639" s="23" t="s">
        <v>435</v>
      </c>
      <c r="H1639" s="23" t="s">
        <v>451</v>
      </c>
      <c r="I1639" s="23" t="s">
        <v>449</v>
      </c>
      <c r="J1639" s="23" t="s">
        <v>7179</v>
      </c>
      <c r="K1639" s="23" t="s">
        <v>7180</v>
      </c>
      <c r="L1639" s="23" t="s">
        <v>456</v>
      </c>
      <c r="M1639" s="23" t="s">
        <v>473</v>
      </c>
      <c r="N1639" s="25">
        <v>45852</v>
      </c>
      <c r="O1639" s="23" t="s">
        <v>82</v>
      </c>
      <c r="P1639" s="23" t="s">
        <v>396</v>
      </c>
      <c r="Q1639" s="35">
        <v>38842</v>
      </c>
      <c r="R1639" s="35" t="s">
        <v>7747</v>
      </c>
      <c r="S1639" s="35" t="s">
        <v>7799</v>
      </c>
      <c r="T1639" s="91" t="s">
        <v>15693</v>
      </c>
      <c r="U1639" t="str">
        <f>VLOOKUP(A1639,'PLIL_Branch List'!$C$3:$C$127,1,0)</f>
        <v>Jamshedpur</v>
      </c>
    </row>
    <row r="1640" spans="1:21" x14ac:dyDescent="0.25">
      <c r="A1640" s="34" t="str">
        <f>INDEX(Converter!B:B,MATCH(Employees!F1640,Converter!C:C,0))</f>
        <v>Jammu</v>
      </c>
      <c r="B1640" s="23">
        <v>1639</v>
      </c>
      <c r="C1640" s="23" t="s">
        <v>7672</v>
      </c>
      <c r="D1640" s="24">
        <v>40835</v>
      </c>
      <c r="E1640" s="23" t="s">
        <v>3900</v>
      </c>
      <c r="F1640" s="23" t="s">
        <v>19</v>
      </c>
      <c r="G1640" s="23" t="s">
        <v>435</v>
      </c>
      <c r="H1640" s="23" t="s">
        <v>448</v>
      </c>
      <c r="I1640" s="23" t="s">
        <v>449</v>
      </c>
      <c r="J1640" s="23" t="s">
        <v>1100</v>
      </c>
      <c r="K1640" s="23" t="s">
        <v>1155</v>
      </c>
      <c r="L1640" s="23" t="s">
        <v>519</v>
      </c>
      <c r="M1640" s="23" t="s">
        <v>520</v>
      </c>
      <c r="N1640" s="25">
        <v>45852</v>
      </c>
      <c r="O1640" s="23" t="s">
        <v>19</v>
      </c>
      <c r="P1640" s="23" t="s">
        <v>402</v>
      </c>
      <c r="Q1640" s="35">
        <v>27534</v>
      </c>
      <c r="R1640" s="35" t="s">
        <v>7748</v>
      </c>
      <c r="S1640" s="35" t="s">
        <v>7800</v>
      </c>
      <c r="T1640" s="91" t="s">
        <v>15694</v>
      </c>
      <c r="U1640" t="str">
        <f>VLOOKUP(A1640,'PLIL_Branch List'!$C$3:$C$127,1,0)</f>
        <v>Jammu</v>
      </c>
    </row>
    <row r="1641" spans="1:21" x14ac:dyDescent="0.25">
      <c r="A1641" s="34" t="str">
        <f>INDEX(Converter!B:B,MATCH(Employees!F1641,Converter!C:C,0))</f>
        <v>Jodhpur</v>
      </c>
      <c r="B1641" s="23">
        <v>1640</v>
      </c>
      <c r="C1641" s="23" t="s">
        <v>7673</v>
      </c>
      <c r="D1641" s="24">
        <v>40839</v>
      </c>
      <c r="E1641" s="23" t="s">
        <v>7674</v>
      </c>
      <c r="F1641" s="23" t="s">
        <v>23</v>
      </c>
      <c r="G1641" s="23" t="s">
        <v>432</v>
      </c>
      <c r="H1641" s="23" t="s">
        <v>8681</v>
      </c>
      <c r="I1641" s="23" t="s">
        <v>8681</v>
      </c>
      <c r="J1641" s="23" t="s">
        <v>8700</v>
      </c>
      <c r="K1641" s="23" t="s">
        <v>8701</v>
      </c>
      <c r="L1641" s="23" t="s">
        <v>458</v>
      </c>
      <c r="M1641" s="23" t="s">
        <v>3964</v>
      </c>
      <c r="N1641" s="25">
        <v>45854</v>
      </c>
      <c r="O1641" s="23" t="s">
        <v>23</v>
      </c>
      <c r="P1641" s="23" t="s">
        <v>516</v>
      </c>
      <c r="Q1641" s="35">
        <v>36820</v>
      </c>
      <c r="R1641" s="35" t="s">
        <v>7749</v>
      </c>
      <c r="S1641" s="35" t="s">
        <v>9945</v>
      </c>
      <c r="T1641" s="91" t="s">
        <v>15695</v>
      </c>
      <c r="U1641" t="str">
        <f>VLOOKUP(A1641,'PLIL_Branch List'!$C$3:$C$127,1,0)</f>
        <v>Jodhpur</v>
      </c>
    </row>
    <row r="1642" spans="1:21" x14ac:dyDescent="0.25">
      <c r="A1642" s="34" t="str">
        <f>INDEX(Converter!B:B,MATCH(Employees!F1642,Converter!C:C,0))</f>
        <v>Jabalpur</v>
      </c>
      <c r="B1642" s="23">
        <v>1641</v>
      </c>
      <c r="C1642" s="23" t="s">
        <v>7675</v>
      </c>
      <c r="D1642" s="24">
        <v>40840</v>
      </c>
      <c r="E1642" s="23" t="s">
        <v>7676</v>
      </c>
      <c r="F1642" s="23" t="s">
        <v>126</v>
      </c>
      <c r="G1642" s="23" t="s">
        <v>432</v>
      </c>
      <c r="H1642" s="23" t="s">
        <v>448</v>
      </c>
      <c r="I1642" s="23" t="s">
        <v>449</v>
      </c>
      <c r="J1642" s="23" t="s">
        <v>1112</v>
      </c>
      <c r="K1642" s="23" t="s">
        <v>1162</v>
      </c>
      <c r="L1642" s="23" t="s">
        <v>460</v>
      </c>
      <c r="M1642" s="23" t="s">
        <v>461</v>
      </c>
      <c r="N1642" s="25">
        <v>45852</v>
      </c>
      <c r="O1642" s="23" t="s">
        <v>126</v>
      </c>
      <c r="P1642" s="23" t="s">
        <v>399</v>
      </c>
      <c r="Q1642" s="35">
        <v>35236</v>
      </c>
      <c r="R1642" s="35" t="s">
        <v>7750</v>
      </c>
      <c r="S1642" s="35" t="s">
        <v>7801</v>
      </c>
      <c r="T1642" s="91" t="s">
        <v>15696</v>
      </c>
      <c r="U1642" t="str">
        <f>VLOOKUP(A1642,'PLIL_Branch List'!$C$3:$C$127,1,0)</f>
        <v>Jabalpur</v>
      </c>
    </row>
    <row r="1643" spans="1:21" x14ac:dyDescent="0.25">
      <c r="A1643" s="34" t="str">
        <f>INDEX(Converter!B:B,MATCH(Employees!F1643,Converter!C:C,0))</f>
        <v>Sriganganagar</v>
      </c>
      <c r="B1643" s="23">
        <v>1642</v>
      </c>
      <c r="C1643" s="23" t="s">
        <v>7677</v>
      </c>
      <c r="D1643" s="24">
        <v>40842</v>
      </c>
      <c r="E1643" s="23" t="s">
        <v>2260</v>
      </c>
      <c r="F1643" s="23" t="s">
        <v>536</v>
      </c>
      <c r="G1643" s="23" t="s">
        <v>435</v>
      </c>
      <c r="H1643" s="23" t="s">
        <v>448</v>
      </c>
      <c r="I1643" s="23" t="s">
        <v>449</v>
      </c>
      <c r="J1643" s="23" t="s">
        <v>10222</v>
      </c>
      <c r="K1643" s="23" t="s">
        <v>10223</v>
      </c>
      <c r="L1643" s="23" t="s">
        <v>460</v>
      </c>
      <c r="M1643" s="23" t="s">
        <v>461</v>
      </c>
      <c r="N1643" s="25">
        <v>45852</v>
      </c>
      <c r="O1643" s="23" t="s">
        <v>536</v>
      </c>
      <c r="P1643" s="23" t="s">
        <v>516</v>
      </c>
      <c r="Q1643" s="35">
        <v>37350</v>
      </c>
      <c r="R1643" s="35" t="s">
        <v>7751</v>
      </c>
      <c r="S1643" s="35" t="s">
        <v>9946</v>
      </c>
      <c r="T1643" s="91" t="s">
        <v>15697</v>
      </c>
      <c r="U1643" t="str">
        <f>VLOOKUP(A1643,'PLIL_Branch List'!$C$3:$C$127,1,0)</f>
        <v>Sriganganagar</v>
      </c>
    </row>
    <row r="1644" spans="1:21" x14ac:dyDescent="0.25">
      <c r="A1644" s="34" t="str">
        <f>INDEX(Converter!B:B,MATCH(Employees!F1644,Converter!C:C,0))</f>
        <v>Jaisalmer-2</v>
      </c>
      <c r="B1644" s="23">
        <v>1643</v>
      </c>
      <c r="C1644" s="23" t="s">
        <v>9562</v>
      </c>
      <c r="D1644" s="24">
        <v>40843</v>
      </c>
      <c r="E1644" s="23" t="s">
        <v>9563</v>
      </c>
      <c r="F1644" s="23" t="s">
        <v>41</v>
      </c>
      <c r="G1644" s="23" t="s">
        <v>435</v>
      </c>
      <c r="H1644" s="23" t="s">
        <v>448</v>
      </c>
      <c r="I1644" s="23" t="s">
        <v>449</v>
      </c>
      <c r="J1644" s="23" t="s">
        <v>2883</v>
      </c>
      <c r="K1644" s="23" t="s">
        <v>778</v>
      </c>
      <c r="L1644" s="23" t="s">
        <v>458</v>
      </c>
      <c r="M1644" s="23" t="s">
        <v>459</v>
      </c>
      <c r="N1644" s="25">
        <v>45854</v>
      </c>
      <c r="O1644" s="23" t="s">
        <v>41</v>
      </c>
      <c r="P1644" s="23" t="s">
        <v>516</v>
      </c>
      <c r="Q1644" s="35">
        <v>36024</v>
      </c>
      <c r="R1644" s="35" t="s">
        <v>9947</v>
      </c>
      <c r="S1644" s="35" t="s">
        <v>9948</v>
      </c>
      <c r="T1644" s="91" t="s">
        <v>15698</v>
      </c>
      <c r="U1644" t="str">
        <f>VLOOKUP(A1644,'PLIL_Branch List'!$C$3:$C$127,1,0)</f>
        <v>Jaisalmer-2</v>
      </c>
    </row>
    <row r="1645" spans="1:21" x14ac:dyDescent="0.25">
      <c r="A1645" s="34" t="str">
        <f>INDEX(Converter!B:B,MATCH(Employees!F1645,Converter!C:C,0))</f>
        <v>Gurgaon</v>
      </c>
      <c r="B1645" s="23">
        <v>1644</v>
      </c>
      <c r="C1645" s="23" t="s">
        <v>7626</v>
      </c>
      <c r="D1645" s="24">
        <v>40847</v>
      </c>
      <c r="E1645" s="23" t="s">
        <v>7678</v>
      </c>
      <c r="F1645" s="23" t="s">
        <v>323</v>
      </c>
      <c r="G1645" s="23" t="s">
        <v>435</v>
      </c>
      <c r="H1645" s="23" t="s">
        <v>1960</v>
      </c>
      <c r="I1645" s="23" t="s">
        <v>1961</v>
      </c>
      <c r="J1645" s="23" t="s">
        <v>1487</v>
      </c>
      <c r="K1645" s="23" t="s">
        <v>1488</v>
      </c>
      <c r="L1645" s="23" t="s">
        <v>440</v>
      </c>
      <c r="M1645" s="23" t="s">
        <v>786</v>
      </c>
      <c r="N1645" s="25">
        <v>45855</v>
      </c>
      <c r="O1645" s="23" t="s">
        <v>323</v>
      </c>
      <c r="P1645" s="23" t="s">
        <v>434</v>
      </c>
      <c r="Q1645" s="35">
        <v>30723</v>
      </c>
      <c r="R1645" s="35" t="s">
        <v>7752</v>
      </c>
      <c r="S1645" s="35" t="s">
        <v>7802</v>
      </c>
      <c r="T1645" s="91" t="s">
        <v>15699</v>
      </c>
      <c r="U1645" t="str">
        <f>VLOOKUP(A1645,'PLIL_Branch List'!$C$3:$C$127,1,0)</f>
        <v>Gurgaon</v>
      </c>
    </row>
    <row r="1646" spans="1:21" x14ac:dyDescent="0.25">
      <c r="A1646" s="34" t="str">
        <f>INDEX(Converter!B:B,MATCH(Employees!F1646,Converter!C:C,0))</f>
        <v>Jalandhar</v>
      </c>
      <c r="B1646" s="23">
        <v>1645</v>
      </c>
      <c r="C1646" s="23" t="s">
        <v>7679</v>
      </c>
      <c r="D1646" s="24">
        <v>40849</v>
      </c>
      <c r="E1646" s="23" t="s">
        <v>7680</v>
      </c>
      <c r="F1646" s="23" t="s">
        <v>6</v>
      </c>
      <c r="G1646" s="23" t="s">
        <v>435</v>
      </c>
      <c r="H1646" s="23" t="s">
        <v>722</v>
      </c>
      <c r="I1646" s="23" t="s">
        <v>718</v>
      </c>
      <c r="J1646" s="23" t="s">
        <v>1574</v>
      </c>
      <c r="K1646" s="23" t="s">
        <v>1575</v>
      </c>
      <c r="L1646" s="23" t="s">
        <v>458</v>
      </c>
      <c r="M1646" s="23" t="s">
        <v>742</v>
      </c>
      <c r="N1646" s="25">
        <v>45859</v>
      </c>
      <c r="O1646" s="23" t="s">
        <v>6</v>
      </c>
      <c r="P1646" s="23" t="s">
        <v>402</v>
      </c>
      <c r="Q1646" s="35">
        <v>36574</v>
      </c>
      <c r="R1646" s="35" t="s">
        <v>7753</v>
      </c>
      <c r="S1646" s="35" t="s">
        <v>9949</v>
      </c>
      <c r="T1646" s="91" t="s">
        <v>15700</v>
      </c>
      <c r="U1646" t="str">
        <f>VLOOKUP(A1646,'PLIL_Branch List'!$C$3:$C$127,1,0)</f>
        <v>Jalandhar</v>
      </c>
    </row>
    <row r="1647" spans="1:21" x14ac:dyDescent="0.25">
      <c r="A1647" s="34" t="str">
        <f>INDEX(Converter!B:B,MATCH(Employees!F1647,Converter!C:C,0))</f>
        <v>Central Delhi</v>
      </c>
      <c r="B1647" s="23">
        <v>1646</v>
      </c>
      <c r="C1647" s="23" t="s">
        <v>7681</v>
      </c>
      <c r="D1647" s="24">
        <v>40855</v>
      </c>
      <c r="E1647" s="23" t="s">
        <v>7682</v>
      </c>
      <c r="F1647" s="23" t="s">
        <v>317</v>
      </c>
      <c r="G1647" s="23" t="s">
        <v>435</v>
      </c>
      <c r="H1647" s="23" t="s">
        <v>1960</v>
      </c>
      <c r="I1647" s="23" t="s">
        <v>1961</v>
      </c>
      <c r="J1647" s="23" t="s">
        <v>7626</v>
      </c>
      <c r="K1647" s="23" t="s">
        <v>7627</v>
      </c>
      <c r="L1647" s="23" t="s">
        <v>442</v>
      </c>
      <c r="M1647" s="23" t="s">
        <v>1152</v>
      </c>
      <c r="N1647" s="25">
        <v>45859</v>
      </c>
      <c r="O1647" s="23" t="s">
        <v>317</v>
      </c>
      <c r="P1647" s="23" t="s">
        <v>516</v>
      </c>
      <c r="Q1647" s="35">
        <v>34417</v>
      </c>
      <c r="R1647" s="35" t="s">
        <v>7754</v>
      </c>
      <c r="S1647" s="35" t="s">
        <v>9950</v>
      </c>
      <c r="T1647" s="91" t="s">
        <v>15701</v>
      </c>
      <c r="U1647" t="e">
        <f>VLOOKUP(A1647,'PLIL_Branch List'!$C$3:$C$127,1,0)</f>
        <v>#N/A</v>
      </c>
    </row>
    <row r="1648" spans="1:21" x14ac:dyDescent="0.25">
      <c r="A1648" s="34" t="str">
        <f>INDEX(Converter!B:B,MATCH(Employees!F1648,Converter!C:C,0))</f>
        <v>Udhampur</v>
      </c>
      <c r="B1648" s="23">
        <v>1647</v>
      </c>
      <c r="C1648" s="23" t="s">
        <v>7683</v>
      </c>
      <c r="D1648" s="24">
        <v>40859</v>
      </c>
      <c r="E1648" s="23" t="s">
        <v>7684</v>
      </c>
      <c r="F1648" s="23" t="s">
        <v>44</v>
      </c>
      <c r="G1648" s="23" t="s">
        <v>435</v>
      </c>
      <c r="H1648" s="23" t="s">
        <v>451</v>
      </c>
      <c r="I1648" s="23" t="s">
        <v>449</v>
      </c>
      <c r="J1648" s="23" t="s">
        <v>8838</v>
      </c>
      <c r="K1648" s="23" t="s">
        <v>400</v>
      </c>
      <c r="L1648" s="23" t="s">
        <v>453</v>
      </c>
      <c r="M1648" s="23" t="s">
        <v>11942</v>
      </c>
      <c r="N1648" s="25">
        <v>45859</v>
      </c>
      <c r="O1648" s="23" t="s">
        <v>44</v>
      </c>
      <c r="P1648" s="23" t="s">
        <v>402</v>
      </c>
      <c r="Q1648" s="35">
        <v>30654</v>
      </c>
      <c r="R1648" s="35" t="s">
        <v>7755</v>
      </c>
      <c r="S1648" s="35" t="s">
        <v>7803</v>
      </c>
      <c r="T1648" s="91" t="s">
        <v>15702</v>
      </c>
      <c r="U1648" t="str">
        <f>VLOOKUP(A1648,'PLIL_Branch List'!$C$3:$C$127,1,0)</f>
        <v>Udhampur</v>
      </c>
    </row>
    <row r="1649" spans="1:21" x14ac:dyDescent="0.25">
      <c r="A1649" s="34" t="str">
        <f>INDEX(Converter!B:B,MATCH(Employees!F1649,Converter!C:C,0))</f>
        <v>Bilaspur</v>
      </c>
      <c r="B1649" s="23">
        <v>1648</v>
      </c>
      <c r="C1649" s="23" t="s">
        <v>7685</v>
      </c>
      <c r="D1649" s="24">
        <v>40874</v>
      </c>
      <c r="E1649" s="23" t="s">
        <v>7686</v>
      </c>
      <c r="F1649" s="23" t="s">
        <v>771</v>
      </c>
      <c r="G1649" s="23" t="s">
        <v>435</v>
      </c>
      <c r="H1649" s="23" t="s">
        <v>451</v>
      </c>
      <c r="I1649" s="23" t="s">
        <v>449</v>
      </c>
      <c r="J1649" s="23" t="s">
        <v>7466</v>
      </c>
      <c r="K1649" s="23" t="s">
        <v>5423</v>
      </c>
      <c r="L1649" s="23" t="s">
        <v>519</v>
      </c>
      <c r="M1649" s="23" t="s">
        <v>521</v>
      </c>
      <c r="N1649" s="25">
        <v>45859</v>
      </c>
      <c r="O1649" s="23" t="s">
        <v>771</v>
      </c>
      <c r="P1649" s="23" t="s">
        <v>399</v>
      </c>
      <c r="Q1649" s="35">
        <v>30789</v>
      </c>
      <c r="R1649" s="35" t="s">
        <v>7756</v>
      </c>
      <c r="S1649" s="35" t="s">
        <v>7804</v>
      </c>
      <c r="T1649" s="91" t="s">
        <v>15703</v>
      </c>
      <c r="U1649" t="str">
        <f>VLOOKUP(A1649,'PLIL_Branch List'!$C$3:$C$127,1,0)</f>
        <v>Bilaspur</v>
      </c>
    </row>
    <row r="1650" spans="1:21" x14ac:dyDescent="0.25">
      <c r="A1650" s="34" t="str">
        <f>INDEX(Converter!B:B,MATCH(Employees!F1650,Converter!C:C,0))</f>
        <v>Mumbai-Chakala</v>
      </c>
      <c r="B1650" s="23">
        <v>1649</v>
      </c>
      <c r="C1650" s="23" t="s">
        <v>7687</v>
      </c>
      <c r="D1650" s="24">
        <v>40882</v>
      </c>
      <c r="E1650" s="23" t="s">
        <v>7688</v>
      </c>
      <c r="F1650" s="23" t="s">
        <v>538</v>
      </c>
      <c r="G1650" s="23" t="s">
        <v>435</v>
      </c>
      <c r="H1650" s="23" t="s">
        <v>1110</v>
      </c>
      <c r="I1650" s="23" t="s">
        <v>1919</v>
      </c>
      <c r="J1650" s="23" t="s">
        <v>6585</v>
      </c>
      <c r="K1650" s="23" t="s">
        <v>6586</v>
      </c>
      <c r="L1650" s="23" t="s">
        <v>453</v>
      </c>
      <c r="M1650" s="23" t="s">
        <v>1111</v>
      </c>
      <c r="N1650" s="25">
        <v>45859</v>
      </c>
      <c r="O1650" s="23" t="s">
        <v>538</v>
      </c>
      <c r="P1650" s="23" t="s">
        <v>399</v>
      </c>
      <c r="Q1650" s="35">
        <v>37921</v>
      </c>
      <c r="R1650" s="35" t="s">
        <v>7757</v>
      </c>
      <c r="S1650" s="35" t="s">
        <v>7805</v>
      </c>
      <c r="T1650" s="91" t="s">
        <v>15704</v>
      </c>
      <c r="U1650" t="str">
        <f>VLOOKUP(A1650,'PLIL_Branch List'!$C$3:$C$127,1,0)</f>
        <v>Mumbai-Chakala</v>
      </c>
    </row>
    <row r="1651" spans="1:21" x14ac:dyDescent="0.25">
      <c r="A1651" s="34" t="str">
        <f>INDEX(Converter!B:B,MATCH(Employees!F1651,Converter!C:C,0))</f>
        <v>Mumbai-Chakala</v>
      </c>
      <c r="B1651" s="23">
        <v>1650</v>
      </c>
      <c r="C1651" s="23" t="s">
        <v>7689</v>
      </c>
      <c r="D1651" s="24">
        <v>40883</v>
      </c>
      <c r="E1651" s="23" t="s">
        <v>7690</v>
      </c>
      <c r="F1651" s="23" t="s">
        <v>538</v>
      </c>
      <c r="G1651" s="23" t="s">
        <v>432</v>
      </c>
      <c r="H1651" s="23" t="s">
        <v>1110</v>
      </c>
      <c r="I1651" s="23" t="s">
        <v>1919</v>
      </c>
      <c r="J1651" s="23" t="s">
        <v>11603</v>
      </c>
      <c r="K1651" s="23" t="s">
        <v>11991</v>
      </c>
      <c r="L1651" s="23" t="s">
        <v>453</v>
      </c>
      <c r="M1651" s="23" t="s">
        <v>1111</v>
      </c>
      <c r="N1651" s="25">
        <v>45859</v>
      </c>
      <c r="O1651" s="23" t="s">
        <v>538</v>
      </c>
      <c r="P1651" s="23" t="s">
        <v>399</v>
      </c>
      <c r="Q1651" s="35">
        <v>37478</v>
      </c>
      <c r="R1651" s="35" t="s">
        <v>7758</v>
      </c>
      <c r="S1651" s="35" t="s">
        <v>7806</v>
      </c>
      <c r="T1651" s="91" t="s">
        <v>15705</v>
      </c>
      <c r="U1651" t="str">
        <f>VLOOKUP(A1651,'PLIL_Branch List'!$C$3:$C$127,1,0)</f>
        <v>Mumbai-Chakala</v>
      </c>
    </row>
    <row r="1652" spans="1:21" x14ac:dyDescent="0.25">
      <c r="A1652" s="34" t="str">
        <f>INDEX(Converter!B:B,MATCH(Employees!F1652,Converter!C:C,0))</f>
        <v>Dibrugarh</v>
      </c>
      <c r="B1652" s="23">
        <v>1651</v>
      </c>
      <c r="C1652" s="23" t="s">
        <v>7691</v>
      </c>
      <c r="D1652" s="24">
        <v>40884</v>
      </c>
      <c r="E1652" s="23" t="s">
        <v>7692</v>
      </c>
      <c r="F1652" s="23" t="s">
        <v>47</v>
      </c>
      <c r="G1652" s="23" t="s">
        <v>435</v>
      </c>
      <c r="H1652" s="23" t="s">
        <v>448</v>
      </c>
      <c r="I1652" s="23" t="s">
        <v>449</v>
      </c>
      <c r="J1652" s="23" t="s">
        <v>8702</v>
      </c>
      <c r="K1652" s="23" t="s">
        <v>8703</v>
      </c>
      <c r="L1652" s="23" t="s">
        <v>456</v>
      </c>
      <c r="M1652" s="23" t="s">
        <v>457</v>
      </c>
      <c r="N1652" s="25">
        <v>45859</v>
      </c>
      <c r="O1652" s="23" t="s">
        <v>47</v>
      </c>
      <c r="P1652" s="23" t="s">
        <v>396</v>
      </c>
      <c r="Q1652" s="35">
        <v>25701</v>
      </c>
      <c r="R1652" s="35" t="s">
        <v>7759</v>
      </c>
      <c r="S1652" s="35" t="s">
        <v>7807</v>
      </c>
      <c r="T1652" s="91" t="s">
        <v>15706</v>
      </c>
      <c r="U1652" t="str">
        <f>VLOOKUP(A1652,'PLIL_Branch List'!$C$3:$C$127,1,0)</f>
        <v>Dibrugarh</v>
      </c>
    </row>
    <row r="1653" spans="1:21" x14ac:dyDescent="0.25">
      <c r="A1653" s="34" t="str">
        <f>INDEX(Converter!B:B,MATCH(Employees!F1653,Converter!C:C,0))</f>
        <v>Jorhat</v>
      </c>
      <c r="B1653" s="23">
        <v>1652</v>
      </c>
      <c r="C1653" s="23" t="s">
        <v>7693</v>
      </c>
      <c r="D1653" s="24">
        <v>40885</v>
      </c>
      <c r="E1653" s="23" t="s">
        <v>7694</v>
      </c>
      <c r="F1653" s="23" t="s">
        <v>66</v>
      </c>
      <c r="G1653" s="23" t="s">
        <v>432</v>
      </c>
      <c r="H1653" s="23" t="s">
        <v>448</v>
      </c>
      <c r="I1653" s="23" t="s">
        <v>449</v>
      </c>
      <c r="J1653" s="23" t="s">
        <v>7423</v>
      </c>
      <c r="K1653" s="23" t="s">
        <v>7424</v>
      </c>
      <c r="L1653" s="23" t="s">
        <v>519</v>
      </c>
      <c r="M1653" s="23" t="s">
        <v>520</v>
      </c>
      <c r="N1653" s="25">
        <v>45859</v>
      </c>
      <c r="O1653" s="23" t="s">
        <v>66</v>
      </c>
      <c r="P1653" s="23" t="s">
        <v>396</v>
      </c>
      <c r="Q1653" s="35">
        <v>27401</v>
      </c>
      <c r="R1653" s="35" t="s">
        <v>7760</v>
      </c>
      <c r="S1653" s="35" t="s">
        <v>9951</v>
      </c>
      <c r="T1653" s="91" t="s">
        <v>15707</v>
      </c>
      <c r="U1653" t="str">
        <f>VLOOKUP(A1653,'PLIL_Branch List'!$C$3:$C$127,1,0)</f>
        <v>Jorhat</v>
      </c>
    </row>
    <row r="1654" spans="1:21" x14ac:dyDescent="0.25">
      <c r="A1654" s="34" t="str">
        <f>INDEX(Converter!B:B,MATCH(Employees!F1654,Converter!C:C,0))</f>
        <v>Allahabad</v>
      </c>
      <c r="B1654" s="23">
        <v>1653</v>
      </c>
      <c r="C1654" s="23" t="s">
        <v>7591</v>
      </c>
      <c r="D1654" s="24">
        <v>40894</v>
      </c>
      <c r="E1654" s="23" t="s">
        <v>7587</v>
      </c>
      <c r="F1654" s="23" t="s">
        <v>35</v>
      </c>
      <c r="G1654" s="23" t="s">
        <v>435</v>
      </c>
      <c r="H1654" s="23" t="s">
        <v>728</v>
      </c>
      <c r="I1654" s="23" t="s">
        <v>718</v>
      </c>
      <c r="J1654" s="23" t="s">
        <v>2994</v>
      </c>
      <c r="K1654" s="23" t="s">
        <v>2995</v>
      </c>
      <c r="L1654" s="23" t="s">
        <v>442</v>
      </c>
      <c r="M1654" s="23" t="s">
        <v>732</v>
      </c>
      <c r="N1654" s="25">
        <v>45859</v>
      </c>
      <c r="O1654" s="23" t="s">
        <v>35</v>
      </c>
      <c r="P1654" s="23" t="s">
        <v>516</v>
      </c>
      <c r="Q1654" s="35">
        <v>28310</v>
      </c>
      <c r="R1654" s="35" t="s">
        <v>7761</v>
      </c>
      <c r="S1654" s="35" t="s">
        <v>7808</v>
      </c>
      <c r="T1654" s="91" t="s">
        <v>15708</v>
      </c>
      <c r="U1654" t="str">
        <f>VLOOKUP(A1654,'PLIL_Branch List'!$C$3:$C$127,1,0)</f>
        <v>Allahabad</v>
      </c>
    </row>
    <row r="1655" spans="1:21" x14ac:dyDescent="0.25">
      <c r="A1655" s="34" t="str">
        <f>INDEX(Converter!B:B,MATCH(Employees!F1655,Converter!C:C,0))</f>
        <v>Belgaum</v>
      </c>
      <c r="B1655" s="23">
        <v>1654</v>
      </c>
      <c r="C1655" s="23" t="s">
        <v>7695</v>
      </c>
      <c r="D1655" s="24">
        <v>40900</v>
      </c>
      <c r="E1655" s="23" t="s">
        <v>7696</v>
      </c>
      <c r="F1655" s="23" t="s">
        <v>50</v>
      </c>
      <c r="G1655" s="23" t="s">
        <v>435</v>
      </c>
      <c r="H1655" s="23" t="s">
        <v>448</v>
      </c>
      <c r="I1655" s="23" t="s">
        <v>449</v>
      </c>
      <c r="J1655" s="23" t="s">
        <v>2105</v>
      </c>
      <c r="K1655" s="23" t="s">
        <v>2106</v>
      </c>
      <c r="L1655" s="23" t="s">
        <v>456</v>
      </c>
      <c r="M1655" s="23" t="s">
        <v>457</v>
      </c>
      <c r="N1655" s="25">
        <v>45859</v>
      </c>
      <c r="O1655" s="23" t="s">
        <v>50</v>
      </c>
      <c r="P1655" s="23" t="s">
        <v>399</v>
      </c>
      <c r="Q1655" s="35">
        <v>28105</v>
      </c>
      <c r="R1655" s="35" t="s">
        <v>7762</v>
      </c>
      <c r="S1655" s="35" t="s">
        <v>7809</v>
      </c>
      <c r="T1655" s="91" t="s">
        <v>15709</v>
      </c>
      <c r="U1655" t="str">
        <f>VLOOKUP(A1655,'PLIL_Branch List'!$C$3:$C$127,1,0)</f>
        <v>Belgaum</v>
      </c>
    </row>
    <row r="1656" spans="1:21" x14ac:dyDescent="0.25">
      <c r="A1656" s="34" t="str">
        <f>INDEX(Converter!B:B,MATCH(Employees!F1656,Converter!C:C,0))</f>
        <v>Bhubneshwar</v>
      </c>
      <c r="B1656" s="23">
        <v>1655</v>
      </c>
      <c r="C1656" s="23" t="s">
        <v>7697</v>
      </c>
      <c r="D1656" s="24">
        <v>40903</v>
      </c>
      <c r="E1656" s="23" t="s">
        <v>7698</v>
      </c>
      <c r="F1656" s="23" t="s">
        <v>119</v>
      </c>
      <c r="G1656" s="23" t="s">
        <v>432</v>
      </c>
      <c r="H1656" s="23" t="s">
        <v>8843</v>
      </c>
      <c r="I1656" s="23" t="s">
        <v>718</v>
      </c>
      <c r="J1656" s="23" t="s">
        <v>3796</v>
      </c>
      <c r="K1656" s="23" t="s">
        <v>3797</v>
      </c>
      <c r="L1656" s="23" t="s">
        <v>9163</v>
      </c>
      <c r="M1656" s="23" t="s">
        <v>9164</v>
      </c>
      <c r="N1656" s="25">
        <v>45859</v>
      </c>
      <c r="O1656" s="23" t="s">
        <v>119</v>
      </c>
      <c r="P1656" s="23" t="s">
        <v>396</v>
      </c>
      <c r="Q1656" s="35">
        <v>35504</v>
      </c>
      <c r="R1656" s="35" t="s">
        <v>7763</v>
      </c>
      <c r="S1656" s="35" t="s">
        <v>7810</v>
      </c>
      <c r="T1656" s="91" t="s">
        <v>15710</v>
      </c>
      <c r="U1656" t="e">
        <f>VLOOKUP(A1656,'PLIL_Branch List'!$C$3:$C$127,1,0)</f>
        <v>#N/A</v>
      </c>
    </row>
    <row r="1657" spans="1:21" x14ac:dyDescent="0.25">
      <c r="A1657" s="34" t="str">
        <f>INDEX(Converter!B:B,MATCH(Employees!F1657,Converter!C:C,0))</f>
        <v>Hyderabad-Somajiguda</v>
      </c>
      <c r="B1657" s="23">
        <v>1656</v>
      </c>
      <c r="C1657" s="23" t="s">
        <v>7699</v>
      </c>
      <c r="D1657" s="24">
        <v>40906</v>
      </c>
      <c r="E1657" s="23" t="s">
        <v>7700</v>
      </c>
      <c r="F1657" s="23" t="s">
        <v>539</v>
      </c>
      <c r="G1657" s="23" t="s">
        <v>435</v>
      </c>
      <c r="H1657" s="23" t="s">
        <v>8681</v>
      </c>
      <c r="I1657" s="23" t="s">
        <v>8681</v>
      </c>
      <c r="J1657" s="23" t="s">
        <v>736</v>
      </c>
      <c r="K1657" s="23" t="s">
        <v>737</v>
      </c>
      <c r="L1657" s="23" t="s">
        <v>443</v>
      </c>
      <c r="M1657" s="23" t="s">
        <v>7245</v>
      </c>
      <c r="N1657" s="25">
        <v>45863</v>
      </c>
      <c r="O1657" s="23" t="s">
        <v>539</v>
      </c>
      <c r="P1657" s="23" t="s">
        <v>517</v>
      </c>
      <c r="Q1657" s="35">
        <v>28821</v>
      </c>
      <c r="R1657" s="35" t="s">
        <v>7764</v>
      </c>
      <c r="S1657" s="35" t="s">
        <v>7811</v>
      </c>
      <c r="T1657" s="91" t="s">
        <v>15711</v>
      </c>
      <c r="U1657" t="e">
        <f>VLOOKUP(A1657,'PLIL_Branch List'!$C$3:$C$127,1,0)</f>
        <v>#N/A</v>
      </c>
    </row>
    <row r="1658" spans="1:21" x14ac:dyDescent="0.25">
      <c r="A1658" s="34" t="str">
        <f>INDEX(Converter!B:B,MATCH(Employees!F1658,Converter!C:C,0))</f>
        <v>Allahabad</v>
      </c>
      <c r="B1658" s="23">
        <v>1657</v>
      </c>
      <c r="C1658" s="23" t="s">
        <v>7701</v>
      </c>
      <c r="D1658" s="24">
        <v>40909</v>
      </c>
      <c r="E1658" s="23" t="s">
        <v>7702</v>
      </c>
      <c r="F1658" s="23" t="s">
        <v>35</v>
      </c>
      <c r="G1658" s="23" t="s">
        <v>435</v>
      </c>
      <c r="H1658" s="23" t="s">
        <v>8681</v>
      </c>
      <c r="I1658" s="23" t="s">
        <v>8681</v>
      </c>
      <c r="J1658" s="23" t="s">
        <v>752</v>
      </c>
      <c r="K1658" s="23" t="s">
        <v>753</v>
      </c>
      <c r="L1658" s="23" t="s">
        <v>453</v>
      </c>
      <c r="M1658" s="23" t="s">
        <v>765</v>
      </c>
      <c r="N1658" s="25">
        <v>45866</v>
      </c>
      <c r="O1658" s="23" t="s">
        <v>35</v>
      </c>
      <c r="P1658" s="23" t="s">
        <v>516</v>
      </c>
      <c r="Q1658" s="35">
        <v>34173</v>
      </c>
      <c r="R1658" s="35" t="s">
        <v>7765</v>
      </c>
      <c r="S1658" s="35" t="s">
        <v>7812</v>
      </c>
      <c r="T1658" s="91" t="s">
        <v>15712</v>
      </c>
      <c r="U1658" t="str">
        <f>VLOOKUP(A1658,'PLIL_Branch List'!$C$3:$C$127,1,0)</f>
        <v>Allahabad</v>
      </c>
    </row>
    <row r="1659" spans="1:21" x14ac:dyDescent="0.25">
      <c r="A1659" s="34" t="str">
        <f>INDEX(Converter!B:B,MATCH(Employees!F1659,Converter!C:C,0))</f>
        <v>Gurgaon</v>
      </c>
      <c r="B1659" s="23">
        <v>1658</v>
      </c>
      <c r="C1659" s="23" t="s">
        <v>7703</v>
      </c>
      <c r="D1659" s="24">
        <v>40917</v>
      </c>
      <c r="E1659" s="23" t="s">
        <v>7704</v>
      </c>
      <c r="F1659" s="23" t="s">
        <v>323</v>
      </c>
      <c r="G1659" s="23" t="s">
        <v>435</v>
      </c>
      <c r="H1659" s="23" t="s">
        <v>2461</v>
      </c>
      <c r="I1659" s="23" t="s">
        <v>2462</v>
      </c>
      <c r="J1659" s="23" t="s">
        <v>2662</v>
      </c>
      <c r="K1659" s="23" t="s">
        <v>2663</v>
      </c>
      <c r="L1659" s="23" t="s">
        <v>441</v>
      </c>
      <c r="M1659" s="23" t="s">
        <v>3304</v>
      </c>
      <c r="N1659" s="25">
        <v>45867</v>
      </c>
      <c r="O1659" s="23" t="s">
        <v>323</v>
      </c>
      <c r="P1659" s="23" t="s">
        <v>434</v>
      </c>
      <c r="Q1659" s="35">
        <v>33799</v>
      </c>
      <c r="R1659" s="35" t="s">
        <v>7766</v>
      </c>
      <c r="S1659" s="35" t="s">
        <v>9952</v>
      </c>
      <c r="T1659" s="91" t="s">
        <v>15713</v>
      </c>
      <c r="U1659" t="str">
        <f>VLOOKUP(A1659,'PLIL_Branch List'!$C$3:$C$127,1,0)</f>
        <v>Gurgaon</v>
      </c>
    </row>
    <row r="1660" spans="1:21" x14ac:dyDescent="0.25">
      <c r="A1660" s="34" t="str">
        <f>INDEX(Converter!B:B,MATCH(Employees!F1660,Converter!C:C,0))</f>
        <v>Jabalpur</v>
      </c>
      <c r="B1660" s="23">
        <v>1659</v>
      </c>
      <c r="C1660" s="23" t="s">
        <v>7705</v>
      </c>
      <c r="D1660" s="24">
        <v>40929</v>
      </c>
      <c r="E1660" s="23" t="s">
        <v>7706</v>
      </c>
      <c r="F1660" s="23" t="s">
        <v>126</v>
      </c>
      <c r="G1660" s="23" t="s">
        <v>435</v>
      </c>
      <c r="H1660" s="23" t="s">
        <v>448</v>
      </c>
      <c r="I1660" s="23" t="s">
        <v>449</v>
      </c>
      <c r="J1660" s="23" t="s">
        <v>7464</v>
      </c>
      <c r="K1660" s="23" t="s">
        <v>7465</v>
      </c>
      <c r="L1660" s="23" t="s">
        <v>519</v>
      </c>
      <c r="M1660" s="23" t="s">
        <v>520</v>
      </c>
      <c r="N1660" s="25">
        <v>45866</v>
      </c>
      <c r="O1660" s="23" t="s">
        <v>126</v>
      </c>
      <c r="P1660" s="23" t="s">
        <v>399</v>
      </c>
      <c r="Q1660" s="35">
        <v>29419</v>
      </c>
      <c r="R1660" s="35" t="s">
        <v>7767</v>
      </c>
      <c r="S1660" s="35" t="s">
        <v>7813</v>
      </c>
      <c r="T1660" s="91" t="s">
        <v>15714</v>
      </c>
      <c r="U1660" t="str">
        <f>VLOOKUP(A1660,'PLIL_Branch List'!$C$3:$C$127,1,0)</f>
        <v>Jabalpur</v>
      </c>
    </row>
    <row r="1661" spans="1:21" x14ac:dyDescent="0.25">
      <c r="A1661" s="34" t="str">
        <f>INDEX(Converter!B:B,MATCH(Employees!F1661,Converter!C:C,0))</f>
        <v>Kolkata-Anandapur</v>
      </c>
      <c r="B1661" s="23">
        <v>1660</v>
      </c>
      <c r="C1661" s="23" t="s">
        <v>7708</v>
      </c>
      <c r="D1661" s="24">
        <v>40936</v>
      </c>
      <c r="E1661" s="23" t="s">
        <v>7709</v>
      </c>
      <c r="F1661" s="23" t="s">
        <v>534</v>
      </c>
      <c r="G1661" s="23" t="s">
        <v>435</v>
      </c>
      <c r="H1661" s="23" t="s">
        <v>3273</v>
      </c>
      <c r="I1661" s="23" t="s">
        <v>800</v>
      </c>
      <c r="J1661" s="23" t="s">
        <v>815</v>
      </c>
      <c r="K1661" s="23" t="s">
        <v>816</v>
      </c>
      <c r="L1661" s="23" t="s">
        <v>443</v>
      </c>
      <c r="M1661" s="23" t="s">
        <v>2707</v>
      </c>
      <c r="N1661" s="25">
        <v>45868</v>
      </c>
      <c r="O1661" s="23" t="s">
        <v>534</v>
      </c>
      <c r="P1661" s="23" t="s">
        <v>396</v>
      </c>
      <c r="Q1661" s="35">
        <v>31483</v>
      </c>
      <c r="R1661" s="35" t="s">
        <v>7768</v>
      </c>
      <c r="S1661" s="35" t="s">
        <v>9953</v>
      </c>
      <c r="T1661" s="91" t="s">
        <v>15715</v>
      </c>
      <c r="U1661" t="str">
        <f>VLOOKUP(A1661,'PLIL_Branch List'!$C$3:$C$127,1,0)</f>
        <v>Kolkata-Anandapur</v>
      </c>
    </row>
    <row r="1662" spans="1:21" x14ac:dyDescent="0.25">
      <c r="A1662" s="34" t="str">
        <f>INDEX(Converter!B:B,MATCH(Employees!F1662,Converter!C:C,0))</f>
        <v>Jalandhar</v>
      </c>
      <c r="B1662" s="23">
        <v>1661</v>
      </c>
      <c r="C1662" s="23" t="s">
        <v>7835</v>
      </c>
      <c r="D1662" s="24">
        <v>40941</v>
      </c>
      <c r="E1662" s="23" t="s">
        <v>7836</v>
      </c>
      <c r="F1662" s="23" t="s">
        <v>6</v>
      </c>
      <c r="G1662" s="23" t="s">
        <v>435</v>
      </c>
      <c r="H1662" s="23" t="s">
        <v>8681</v>
      </c>
      <c r="I1662" s="23" t="s">
        <v>8681</v>
      </c>
      <c r="J1662" s="23" t="s">
        <v>10217</v>
      </c>
      <c r="K1662" s="23" t="s">
        <v>10218</v>
      </c>
      <c r="L1662" s="23" t="s">
        <v>445</v>
      </c>
      <c r="M1662" s="23" t="s">
        <v>472</v>
      </c>
      <c r="N1662" s="25">
        <v>45870</v>
      </c>
      <c r="O1662" s="23" t="s">
        <v>6</v>
      </c>
      <c r="P1662" s="23" t="s">
        <v>402</v>
      </c>
      <c r="Q1662" s="35">
        <v>36792</v>
      </c>
      <c r="R1662" s="35" t="s">
        <v>7952</v>
      </c>
      <c r="S1662" s="35" t="s">
        <v>7953</v>
      </c>
      <c r="T1662" s="91" t="s">
        <v>15716</v>
      </c>
      <c r="U1662" t="str">
        <f>VLOOKUP(A1662,'PLIL_Branch List'!$C$3:$C$127,1,0)</f>
        <v>Jalandhar</v>
      </c>
    </row>
    <row r="1663" spans="1:21" x14ac:dyDescent="0.25">
      <c r="A1663" s="34" t="str">
        <f>INDEX(Converter!B:B,MATCH(Employees!F1663,Converter!C:C,0))</f>
        <v>Chennai-Annanagar</v>
      </c>
      <c r="B1663" s="23">
        <v>1662</v>
      </c>
      <c r="C1663" s="23" t="s">
        <v>7837</v>
      </c>
      <c r="D1663" s="24">
        <v>40942</v>
      </c>
      <c r="E1663" s="23" t="s">
        <v>7838</v>
      </c>
      <c r="F1663" s="23" t="s">
        <v>770</v>
      </c>
      <c r="G1663" s="23" t="s">
        <v>432</v>
      </c>
      <c r="H1663" s="23" t="s">
        <v>8681</v>
      </c>
      <c r="I1663" s="23" t="s">
        <v>8681</v>
      </c>
      <c r="J1663" s="23" t="s">
        <v>7280</v>
      </c>
      <c r="K1663" s="23" t="s">
        <v>7281</v>
      </c>
      <c r="L1663" s="23" t="s">
        <v>460</v>
      </c>
      <c r="M1663" s="23" t="s">
        <v>2793</v>
      </c>
      <c r="N1663" s="25">
        <v>45870</v>
      </c>
      <c r="O1663" s="23" t="s">
        <v>770</v>
      </c>
      <c r="P1663" s="23" t="s">
        <v>517</v>
      </c>
      <c r="Q1663" s="35">
        <v>36638</v>
      </c>
      <c r="R1663" s="35" t="s">
        <v>7954</v>
      </c>
      <c r="S1663" s="35" t="s">
        <v>7955</v>
      </c>
      <c r="T1663" s="91" t="s">
        <v>15717</v>
      </c>
      <c r="U1663" t="str">
        <f>VLOOKUP(A1663,'PLIL_Branch List'!$C$3:$C$127,1,0)</f>
        <v>Chennai-Annanagar</v>
      </c>
    </row>
    <row r="1664" spans="1:21" x14ac:dyDescent="0.25">
      <c r="A1664" s="34" t="str">
        <f>INDEX(Converter!B:B,MATCH(Employees!F1664,Converter!C:C,0))</f>
        <v>Jalandhar</v>
      </c>
      <c r="B1664" s="23">
        <v>1663</v>
      </c>
      <c r="C1664" s="23" t="s">
        <v>7839</v>
      </c>
      <c r="D1664" s="24">
        <v>40944</v>
      </c>
      <c r="E1664" s="23" t="s">
        <v>7680</v>
      </c>
      <c r="F1664" s="23" t="s">
        <v>6</v>
      </c>
      <c r="G1664" s="23" t="s">
        <v>435</v>
      </c>
      <c r="H1664" s="23" t="s">
        <v>728</v>
      </c>
      <c r="I1664" s="23" t="s">
        <v>718</v>
      </c>
      <c r="J1664" s="23" t="s">
        <v>1574</v>
      </c>
      <c r="K1664" s="23" t="s">
        <v>1575</v>
      </c>
      <c r="L1664" s="23" t="s">
        <v>442</v>
      </c>
      <c r="M1664" s="23" t="s">
        <v>732</v>
      </c>
      <c r="N1664" s="25">
        <v>45873</v>
      </c>
      <c r="O1664" s="23" t="s">
        <v>6</v>
      </c>
      <c r="P1664" s="23" t="s">
        <v>402</v>
      </c>
      <c r="Q1664" s="35">
        <v>30364</v>
      </c>
      <c r="R1664" s="35" t="s">
        <v>7956</v>
      </c>
      <c r="S1664" s="35" t="s">
        <v>7957</v>
      </c>
      <c r="T1664" s="91" t="s">
        <v>15718</v>
      </c>
      <c r="U1664" t="str">
        <f>VLOOKUP(A1664,'PLIL_Branch List'!$C$3:$C$127,1,0)</f>
        <v>Jalandhar</v>
      </c>
    </row>
    <row r="1665" spans="1:21" x14ac:dyDescent="0.25">
      <c r="A1665" s="34" t="str">
        <f>INDEX(Converter!B:B,MATCH(Employees!F1665,Converter!C:C,0))</f>
        <v>Bikaner-2</v>
      </c>
      <c r="B1665" s="23">
        <v>1664</v>
      </c>
      <c r="C1665" s="23" t="s">
        <v>7840</v>
      </c>
      <c r="D1665" s="24">
        <v>40946</v>
      </c>
      <c r="E1665" s="23" t="s">
        <v>7841</v>
      </c>
      <c r="F1665" s="23" t="s">
        <v>25</v>
      </c>
      <c r="G1665" s="23" t="s">
        <v>435</v>
      </c>
      <c r="H1665" s="23" t="s">
        <v>728</v>
      </c>
      <c r="I1665" s="23" t="s">
        <v>718</v>
      </c>
      <c r="J1665" s="23" t="s">
        <v>3292</v>
      </c>
      <c r="K1665" s="23" t="s">
        <v>3293</v>
      </c>
      <c r="L1665" s="23" t="s">
        <v>443</v>
      </c>
      <c r="M1665" s="23" t="s">
        <v>729</v>
      </c>
      <c r="N1665" s="25">
        <v>45873</v>
      </c>
      <c r="O1665" s="23" t="s">
        <v>25</v>
      </c>
      <c r="P1665" s="23" t="s">
        <v>516</v>
      </c>
      <c r="Q1665" s="35">
        <v>32327</v>
      </c>
      <c r="R1665" s="35" t="s">
        <v>7958</v>
      </c>
      <c r="S1665" s="35" t="s">
        <v>7959</v>
      </c>
      <c r="T1665" s="91" t="s">
        <v>15719</v>
      </c>
      <c r="U1665" t="str">
        <f>VLOOKUP(A1665,'PLIL_Branch List'!$C$3:$C$127,1,0)</f>
        <v>Bikaner-2</v>
      </c>
    </row>
    <row r="1666" spans="1:21" x14ac:dyDescent="0.25">
      <c r="A1666" s="34" t="str">
        <f>INDEX(Converter!B:B,MATCH(Employees!F1666,Converter!C:C,0))</f>
        <v>Ajmer - Kutchery Road</v>
      </c>
      <c r="B1666" s="23">
        <v>1665</v>
      </c>
      <c r="C1666" s="23" t="s">
        <v>7830</v>
      </c>
      <c r="D1666" s="24">
        <v>40948</v>
      </c>
      <c r="E1666" s="23" t="s">
        <v>7831</v>
      </c>
      <c r="F1666" s="23" t="s">
        <v>796</v>
      </c>
      <c r="G1666" s="23" t="s">
        <v>435</v>
      </c>
      <c r="H1666" s="23" t="s">
        <v>451</v>
      </c>
      <c r="I1666" s="23" t="s">
        <v>449</v>
      </c>
      <c r="J1666" s="23" t="s">
        <v>8401</v>
      </c>
      <c r="K1666" s="23" t="s">
        <v>8402</v>
      </c>
      <c r="L1666" s="23" t="s">
        <v>1276</v>
      </c>
      <c r="M1666" s="23" t="s">
        <v>413</v>
      </c>
      <c r="N1666" s="25">
        <v>45873</v>
      </c>
      <c r="O1666" s="23" t="s">
        <v>796</v>
      </c>
      <c r="P1666" s="23" t="s">
        <v>516</v>
      </c>
      <c r="Q1666" s="35">
        <v>31539</v>
      </c>
      <c r="R1666" s="35" t="s">
        <v>7960</v>
      </c>
      <c r="S1666" s="35" t="s">
        <v>7961</v>
      </c>
      <c r="T1666" s="91" t="s">
        <v>15720</v>
      </c>
      <c r="U1666" t="e">
        <f>VLOOKUP(A1666,'PLIL_Branch List'!$C$3:$C$127,1,0)</f>
        <v>#N/A</v>
      </c>
    </row>
    <row r="1667" spans="1:21" x14ac:dyDescent="0.25">
      <c r="A1667" s="34" t="str">
        <f>INDEX(Converter!B:B,MATCH(Employees!F1667,Converter!C:C,0))</f>
        <v>Sriganganagar</v>
      </c>
      <c r="B1667" s="23">
        <v>1666</v>
      </c>
      <c r="C1667" s="23" t="s">
        <v>7843</v>
      </c>
      <c r="D1667" s="24">
        <v>40949</v>
      </c>
      <c r="E1667" s="23" t="s">
        <v>7844</v>
      </c>
      <c r="F1667" s="23" t="s">
        <v>536</v>
      </c>
      <c r="G1667" s="23" t="s">
        <v>435</v>
      </c>
      <c r="H1667" s="23" t="s">
        <v>404</v>
      </c>
      <c r="I1667" s="23" t="s">
        <v>436</v>
      </c>
      <c r="J1667" s="23" t="s">
        <v>1277</v>
      </c>
      <c r="K1667" s="23" t="s">
        <v>1278</v>
      </c>
      <c r="L1667" s="23" t="s">
        <v>455</v>
      </c>
      <c r="M1667" s="23" t="s">
        <v>1607</v>
      </c>
      <c r="N1667" s="25">
        <v>45873</v>
      </c>
      <c r="O1667" s="23" t="s">
        <v>536</v>
      </c>
      <c r="P1667" s="23" t="s">
        <v>516</v>
      </c>
      <c r="Q1667" s="35">
        <v>31820</v>
      </c>
      <c r="R1667" s="35" t="s">
        <v>7962</v>
      </c>
      <c r="S1667" s="35" t="s">
        <v>7963</v>
      </c>
      <c r="T1667" s="91" t="s">
        <v>15721</v>
      </c>
      <c r="U1667" t="str">
        <f>VLOOKUP(A1667,'PLIL_Branch List'!$C$3:$C$127,1,0)</f>
        <v>Sriganganagar</v>
      </c>
    </row>
    <row r="1668" spans="1:21" x14ac:dyDescent="0.25">
      <c r="A1668" s="34" t="str">
        <f>INDEX(Converter!B:B,MATCH(Employees!F1668,Converter!C:C,0))</f>
        <v>Delhi-Naraina</v>
      </c>
      <c r="B1668" s="23">
        <v>1667</v>
      </c>
      <c r="C1668" s="23" t="s">
        <v>7845</v>
      </c>
      <c r="D1668" s="24">
        <v>40953</v>
      </c>
      <c r="E1668" s="23" t="s">
        <v>7846</v>
      </c>
      <c r="F1668" s="23" t="s">
        <v>337</v>
      </c>
      <c r="G1668" s="23" t="s">
        <v>435</v>
      </c>
      <c r="H1668" s="23" t="s">
        <v>722</v>
      </c>
      <c r="I1668" s="23" t="s">
        <v>718</v>
      </c>
      <c r="J1668" s="23" t="s">
        <v>7290</v>
      </c>
      <c r="K1668" s="23" t="s">
        <v>7152</v>
      </c>
      <c r="L1668" s="23" t="s">
        <v>445</v>
      </c>
      <c r="M1668" s="23" t="s">
        <v>723</v>
      </c>
      <c r="N1668" s="25">
        <v>45873</v>
      </c>
      <c r="O1668" s="23" t="s">
        <v>337</v>
      </c>
      <c r="P1668" s="23" t="s">
        <v>516</v>
      </c>
      <c r="Q1668" s="35">
        <v>34398</v>
      </c>
      <c r="R1668" s="35" t="s">
        <v>7964</v>
      </c>
      <c r="S1668" s="35" t="s">
        <v>7965</v>
      </c>
      <c r="T1668" s="91" t="s">
        <v>15722</v>
      </c>
      <c r="U1668" t="e">
        <f>VLOOKUP(A1668,'PLIL_Branch List'!$C$3:$C$127,1,0)</f>
        <v>#N/A</v>
      </c>
    </row>
    <row r="1669" spans="1:21" x14ac:dyDescent="0.25">
      <c r="A1669" s="34" t="str">
        <f>INDEX(Converter!B:B,MATCH(Employees!F1669,Converter!C:C,0))</f>
        <v>Pune</v>
      </c>
      <c r="B1669" s="23">
        <v>1668</v>
      </c>
      <c r="C1669" s="23" t="s">
        <v>7847</v>
      </c>
      <c r="D1669" s="24">
        <v>40960</v>
      </c>
      <c r="E1669" s="23" t="s">
        <v>7848</v>
      </c>
      <c r="F1669" s="23" t="s">
        <v>38</v>
      </c>
      <c r="G1669" s="23" t="s">
        <v>435</v>
      </c>
      <c r="H1669" s="23" t="s">
        <v>448</v>
      </c>
      <c r="I1669" s="23" t="s">
        <v>449</v>
      </c>
      <c r="J1669" s="23" t="s">
        <v>3768</v>
      </c>
      <c r="K1669" s="23" t="s">
        <v>3769</v>
      </c>
      <c r="L1669" s="23" t="s">
        <v>519</v>
      </c>
      <c r="M1669" s="23" t="s">
        <v>520</v>
      </c>
      <c r="N1669" s="25">
        <v>45873</v>
      </c>
      <c r="O1669" s="23" t="s">
        <v>38</v>
      </c>
      <c r="P1669" s="23" t="s">
        <v>399</v>
      </c>
      <c r="Q1669" s="35">
        <v>28405</v>
      </c>
      <c r="R1669" s="35" t="s">
        <v>7966</v>
      </c>
      <c r="S1669" s="35" t="s">
        <v>7967</v>
      </c>
      <c r="T1669" s="91" t="s">
        <v>15723</v>
      </c>
      <c r="U1669" t="str">
        <f>VLOOKUP(A1669,'PLIL_Branch List'!$C$3:$C$127,1,0)</f>
        <v>Pune</v>
      </c>
    </row>
    <row r="1670" spans="1:21" x14ac:dyDescent="0.25">
      <c r="A1670" s="34" t="str">
        <f>INDEX(Converter!B:B,MATCH(Employees!F1670,Converter!C:C,0))</f>
        <v xml:space="preserve">Tezpur </v>
      </c>
      <c r="B1670" s="23">
        <v>1669</v>
      </c>
      <c r="C1670" s="23" t="s">
        <v>7849</v>
      </c>
      <c r="D1670" s="24">
        <v>40961</v>
      </c>
      <c r="E1670" s="23" t="s">
        <v>7850</v>
      </c>
      <c r="F1670" s="23" t="s">
        <v>134</v>
      </c>
      <c r="G1670" s="23" t="s">
        <v>435</v>
      </c>
      <c r="H1670" s="23" t="s">
        <v>448</v>
      </c>
      <c r="I1670" s="23" t="s">
        <v>449</v>
      </c>
      <c r="J1670" s="23" t="s">
        <v>3787</v>
      </c>
      <c r="K1670" s="23" t="s">
        <v>7851</v>
      </c>
      <c r="L1670" s="23" t="s">
        <v>519</v>
      </c>
      <c r="M1670" s="23" t="s">
        <v>520</v>
      </c>
      <c r="N1670" s="25">
        <v>45873</v>
      </c>
      <c r="O1670" s="23" t="s">
        <v>134</v>
      </c>
      <c r="P1670" s="23" t="s">
        <v>396</v>
      </c>
      <c r="Q1670" s="35">
        <v>30811</v>
      </c>
      <c r="R1670" s="35" t="s">
        <v>7968</v>
      </c>
      <c r="S1670" s="35" t="s">
        <v>7969</v>
      </c>
      <c r="T1670" s="91" t="s">
        <v>15724</v>
      </c>
      <c r="U1670" t="e">
        <f>VLOOKUP(A1670,'PLIL_Branch List'!$C$3:$C$127,1,0)</f>
        <v>#N/A</v>
      </c>
    </row>
    <row r="1671" spans="1:21" x14ac:dyDescent="0.25">
      <c r="A1671" s="34" t="str">
        <f>INDEX(Converter!B:B,MATCH(Employees!F1671,Converter!C:C,0))</f>
        <v>Baramulla</v>
      </c>
      <c r="B1671" s="23">
        <v>1670</v>
      </c>
      <c r="C1671" s="23" t="s">
        <v>7852</v>
      </c>
      <c r="D1671" s="24">
        <v>40963</v>
      </c>
      <c r="E1671" s="23" t="s">
        <v>7853</v>
      </c>
      <c r="F1671" s="23" t="s">
        <v>72</v>
      </c>
      <c r="G1671" s="23" t="s">
        <v>432</v>
      </c>
      <c r="H1671" s="23" t="s">
        <v>451</v>
      </c>
      <c r="I1671" s="23" t="s">
        <v>449</v>
      </c>
      <c r="J1671" s="23" t="s">
        <v>2708</v>
      </c>
      <c r="K1671" s="23" t="s">
        <v>2709</v>
      </c>
      <c r="L1671" s="23" t="s">
        <v>456</v>
      </c>
      <c r="M1671" s="23" t="s">
        <v>473</v>
      </c>
      <c r="N1671" s="25">
        <v>45873</v>
      </c>
      <c r="O1671" s="23" t="s">
        <v>72</v>
      </c>
      <c r="P1671" s="23" t="s">
        <v>402</v>
      </c>
      <c r="Q1671" s="35">
        <v>31619</v>
      </c>
      <c r="R1671" s="35" t="s">
        <v>7970</v>
      </c>
      <c r="S1671" s="35" t="s">
        <v>7971</v>
      </c>
      <c r="T1671" s="91" t="s">
        <v>15725</v>
      </c>
      <c r="U1671" t="str">
        <f>VLOOKUP(A1671,'PLIL_Branch List'!$C$3:$C$127,1,0)</f>
        <v>Baramulla</v>
      </c>
    </row>
    <row r="1672" spans="1:21" x14ac:dyDescent="0.25">
      <c r="A1672" s="34" t="str">
        <f>INDEX(Converter!B:B,MATCH(Employees!F1672,Converter!C:C,0))</f>
        <v>Bhubneshwar</v>
      </c>
      <c r="B1672" s="23">
        <v>1671</v>
      </c>
      <c r="C1672" s="23" t="s">
        <v>7854</v>
      </c>
      <c r="D1672" s="24">
        <v>40965</v>
      </c>
      <c r="E1672" s="23" t="s">
        <v>7855</v>
      </c>
      <c r="F1672" s="23" t="s">
        <v>119</v>
      </c>
      <c r="G1672" s="23" t="s">
        <v>435</v>
      </c>
      <c r="H1672" s="23" t="s">
        <v>722</v>
      </c>
      <c r="I1672" s="23" t="s">
        <v>718</v>
      </c>
      <c r="J1672" s="23" t="s">
        <v>2519</v>
      </c>
      <c r="K1672" s="23" t="s">
        <v>2520</v>
      </c>
      <c r="L1672" s="23" t="s">
        <v>453</v>
      </c>
      <c r="M1672" s="23" t="s">
        <v>743</v>
      </c>
      <c r="N1672" s="25">
        <v>45873</v>
      </c>
      <c r="O1672" s="23" t="s">
        <v>119</v>
      </c>
      <c r="P1672" s="23" t="s">
        <v>396</v>
      </c>
      <c r="Q1672" s="35">
        <v>29351</v>
      </c>
      <c r="R1672" s="35" t="s">
        <v>7972</v>
      </c>
      <c r="S1672" s="35" t="s">
        <v>7973</v>
      </c>
      <c r="T1672" s="91" t="s">
        <v>15726</v>
      </c>
      <c r="U1672" t="e">
        <f>VLOOKUP(A1672,'PLIL_Branch List'!$C$3:$C$127,1,0)</f>
        <v>#N/A</v>
      </c>
    </row>
    <row r="1673" spans="1:21" x14ac:dyDescent="0.25">
      <c r="A1673" s="34" t="str">
        <f>INDEX(Converter!B:B,MATCH(Employees!F1673,Converter!C:C,0))</f>
        <v>Ajmer-Nasirabad</v>
      </c>
      <c r="B1673" s="23">
        <v>1672</v>
      </c>
      <c r="C1673" s="23" t="s">
        <v>7856</v>
      </c>
      <c r="D1673" s="24">
        <v>40967</v>
      </c>
      <c r="E1673" s="23" t="s">
        <v>7857</v>
      </c>
      <c r="F1673" s="23" t="s">
        <v>112</v>
      </c>
      <c r="G1673" s="23" t="s">
        <v>435</v>
      </c>
      <c r="H1673" s="23" t="s">
        <v>448</v>
      </c>
      <c r="I1673" s="23" t="s">
        <v>449</v>
      </c>
      <c r="J1673" s="23" t="s">
        <v>1506</v>
      </c>
      <c r="K1673" s="23" t="s">
        <v>1507</v>
      </c>
      <c r="L1673" s="23" t="s">
        <v>453</v>
      </c>
      <c r="M1673" s="23" t="s">
        <v>454</v>
      </c>
      <c r="N1673" s="25">
        <v>45873</v>
      </c>
      <c r="O1673" s="23" t="s">
        <v>112</v>
      </c>
      <c r="P1673" s="23" t="s">
        <v>516</v>
      </c>
      <c r="Q1673" s="35">
        <v>35034</v>
      </c>
      <c r="R1673" s="35" t="s">
        <v>7974</v>
      </c>
      <c r="S1673" s="35" t="s">
        <v>5750</v>
      </c>
      <c r="T1673" s="91" t="s">
        <v>15727</v>
      </c>
      <c r="U1673" t="e">
        <f>VLOOKUP(A1673,'PLIL_Branch List'!$C$3:$C$127,1,0)</f>
        <v>#N/A</v>
      </c>
    </row>
    <row r="1674" spans="1:21" x14ac:dyDescent="0.25">
      <c r="A1674" s="34" t="str">
        <f>INDEX(Converter!B:B,MATCH(Employees!F1674,Converter!C:C,0))</f>
        <v>Triruchirappalli</v>
      </c>
      <c r="B1674" s="23">
        <v>1673</v>
      </c>
      <c r="C1674" s="23" t="s">
        <v>7858</v>
      </c>
      <c r="D1674" s="24">
        <v>40968</v>
      </c>
      <c r="E1674" s="23" t="s">
        <v>7859</v>
      </c>
      <c r="F1674" s="23" t="s">
        <v>351</v>
      </c>
      <c r="G1674" s="23" t="s">
        <v>432</v>
      </c>
      <c r="H1674" s="23" t="s">
        <v>8681</v>
      </c>
      <c r="I1674" s="23" t="s">
        <v>8681</v>
      </c>
      <c r="J1674" s="23" t="s">
        <v>7280</v>
      </c>
      <c r="K1674" s="23" t="s">
        <v>7281</v>
      </c>
      <c r="L1674" s="23" t="s">
        <v>445</v>
      </c>
      <c r="M1674" s="23" t="s">
        <v>472</v>
      </c>
      <c r="N1674" s="25">
        <v>45873</v>
      </c>
      <c r="O1674" s="23" t="s">
        <v>351</v>
      </c>
      <c r="P1674" s="23" t="s">
        <v>517</v>
      </c>
      <c r="Q1674" s="35">
        <v>34519</v>
      </c>
      <c r="R1674" s="35" t="s">
        <v>7975</v>
      </c>
      <c r="S1674" s="35" t="s">
        <v>7583</v>
      </c>
      <c r="T1674" s="91" t="s">
        <v>15728</v>
      </c>
      <c r="U1674" t="e">
        <f>VLOOKUP(A1674,'PLIL_Branch List'!$C$3:$C$127,1,0)</f>
        <v>#N/A</v>
      </c>
    </row>
    <row r="1675" spans="1:21" x14ac:dyDescent="0.25">
      <c r="A1675" s="34" t="str">
        <f>INDEX(Converter!B:B,MATCH(Employees!F1675,Converter!C:C,0))</f>
        <v>Ahmednagar</v>
      </c>
      <c r="B1675" s="23">
        <v>1674</v>
      </c>
      <c r="C1675" s="23" t="s">
        <v>7860</v>
      </c>
      <c r="D1675" s="24">
        <v>40969</v>
      </c>
      <c r="E1675" s="23" t="s">
        <v>7861</v>
      </c>
      <c r="F1675" s="23" t="s">
        <v>21</v>
      </c>
      <c r="G1675" s="23" t="s">
        <v>435</v>
      </c>
      <c r="H1675" s="23" t="s">
        <v>8681</v>
      </c>
      <c r="I1675" s="23" t="s">
        <v>8681</v>
      </c>
      <c r="J1675" s="23" t="s">
        <v>754</v>
      </c>
      <c r="K1675" s="23" t="s">
        <v>762</v>
      </c>
      <c r="L1675" s="23" t="s">
        <v>445</v>
      </c>
      <c r="M1675" s="23" t="s">
        <v>472</v>
      </c>
      <c r="N1675" s="25">
        <v>45873</v>
      </c>
      <c r="O1675" s="23" t="s">
        <v>21</v>
      </c>
      <c r="P1675" s="23" t="s">
        <v>399</v>
      </c>
      <c r="Q1675" s="35">
        <v>36080</v>
      </c>
      <c r="R1675" s="35" t="s">
        <v>7976</v>
      </c>
      <c r="S1675" s="35" t="s">
        <v>7977</v>
      </c>
      <c r="T1675" s="91" t="s">
        <v>15729</v>
      </c>
      <c r="U1675" t="str">
        <f>VLOOKUP(A1675,'PLIL_Branch List'!$C$3:$C$127,1,0)</f>
        <v>Ahmednagar</v>
      </c>
    </row>
    <row r="1676" spans="1:21" x14ac:dyDescent="0.25">
      <c r="A1676" s="34" t="str">
        <f>INDEX(Converter!B:B,MATCH(Employees!F1676,Converter!C:C,0))</f>
        <v>Agra</v>
      </c>
      <c r="B1676" s="23">
        <v>1675</v>
      </c>
      <c r="C1676" s="23" t="s">
        <v>7828</v>
      </c>
      <c r="D1676" s="24">
        <v>40970</v>
      </c>
      <c r="E1676" s="23" t="s">
        <v>7829</v>
      </c>
      <c r="F1676" s="23" t="s">
        <v>26</v>
      </c>
      <c r="G1676" s="23" t="s">
        <v>435</v>
      </c>
      <c r="H1676" s="23" t="s">
        <v>448</v>
      </c>
      <c r="I1676" s="23" t="s">
        <v>449</v>
      </c>
      <c r="J1676" s="23" t="s">
        <v>7594</v>
      </c>
      <c r="K1676" s="23" t="s">
        <v>7595</v>
      </c>
      <c r="L1676" s="23" t="s">
        <v>460</v>
      </c>
      <c r="M1676" s="23" t="s">
        <v>461</v>
      </c>
      <c r="N1676" s="25">
        <v>45873</v>
      </c>
      <c r="O1676" s="23" t="s">
        <v>26</v>
      </c>
      <c r="P1676" s="23" t="s">
        <v>516</v>
      </c>
      <c r="Q1676" s="35">
        <v>37080</v>
      </c>
      <c r="R1676" s="35" t="s">
        <v>7978</v>
      </c>
      <c r="S1676" s="35" t="s">
        <v>7979</v>
      </c>
      <c r="T1676" s="91" t="s">
        <v>15730</v>
      </c>
      <c r="U1676" t="str">
        <f>VLOOKUP(A1676,'PLIL_Branch List'!$C$3:$C$127,1,0)</f>
        <v>Agra</v>
      </c>
    </row>
    <row r="1677" spans="1:21" x14ac:dyDescent="0.25">
      <c r="A1677" s="34" t="str">
        <f>INDEX(Converter!B:B,MATCH(Employees!F1677,Converter!C:C,0))</f>
        <v>Noida</v>
      </c>
      <c r="B1677" s="23">
        <v>1676</v>
      </c>
      <c r="C1677" s="23" t="s">
        <v>7862</v>
      </c>
      <c r="D1677" s="24">
        <v>40972</v>
      </c>
      <c r="E1677" s="23" t="s">
        <v>7863</v>
      </c>
      <c r="F1677" s="23" t="s">
        <v>132</v>
      </c>
      <c r="G1677" s="23" t="s">
        <v>432</v>
      </c>
      <c r="H1677" s="23" t="s">
        <v>8843</v>
      </c>
      <c r="I1677" s="23" t="s">
        <v>718</v>
      </c>
      <c r="J1677" s="23" t="s">
        <v>890</v>
      </c>
      <c r="K1677" s="23" t="s">
        <v>891</v>
      </c>
      <c r="L1677" s="23" t="s">
        <v>442</v>
      </c>
      <c r="M1677" s="23" t="s">
        <v>9202</v>
      </c>
      <c r="N1677" s="25">
        <v>45873</v>
      </c>
      <c r="O1677" s="23" t="s">
        <v>132</v>
      </c>
      <c r="P1677" s="23" t="s">
        <v>516</v>
      </c>
      <c r="Q1677" s="35">
        <v>31984</v>
      </c>
      <c r="R1677" s="35" t="s">
        <v>7980</v>
      </c>
      <c r="S1677" s="35" t="s">
        <v>7981</v>
      </c>
      <c r="T1677" s="91" t="s">
        <v>15731</v>
      </c>
      <c r="U1677" t="str">
        <f>VLOOKUP(A1677,'PLIL_Branch List'!$C$3:$C$127,1,0)</f>
        <v>Noida</v>
      </c>
    </row>
    <row r="1678" spans="1:21" x14ac:dyDescent="0.25">
      <c r="A1678" s="34" t="str">
        <f>INDEX(Converter!B:B,MATCH(Employees!F1678,Converter!C:C,0))</f>
        <v>Guwahati</v>
      </c>
      <c r="B1678" s="23">
        <v>1677</v>
      </c>
      <c r="C1678" s="23" t="s">
        <v>7864</v>
      </c>
      <c r="D1678" s="24">
        <v>40976</v>
      </c>
      <c r="E1678" s="23" t="s">
        <v>7865</v>
      </c>
      <c r="F1678" s="23" t="s">
        <v>34</v>
      </c>
      <c r="G1678" s="23" t="s">
        <v>435</v>
      </c>
      <c r="H1678" s="23" t="s">
        <v>451</v>
      </c>
      <c r="I1678" s="23" t="s">
        <v>449</v>
      </c>
      <c r="J1678" s="23" t="s">
        <v>7391</v>
      </c>
      <c r="K1678" s="23" t="s">
        <v>7392</v>
      </c>
      <c r="L1678" s="23" t="s">
        <v>456</v>
      </c>
      <c r="M1678" s="23" t="s">
        <v>473</v>
      </c>
      <c r="N1678" s="25">
        <v>45873</v>
      </c>
      <c r="O1678" s="23" t="s">
        <v>34</v>
      </c>
      <c r="P1678" s="23" t="s">
        <v>396</v>
      </c>
      <c r="Q1678" s="35">
        <v>35055</v>
      </c>
      <c r="R1678" s="35" t="s">
        <v>7982</v>
      </c>
      <c r="S1678" s="35" t="s">
        <v>7983</v>
      </c>
      <c r="T1678" s="91" t="s">
        <v>15732</v>
      </c>
      <c r="U1678" t="str">
        <f>VLOOKUP(A1678,'PLIL_Branch List'!$C$3:$C$127,1,0)</f>
        <v>Guwahati</v>
      </c>
    </row>
    <row r="1679" spans="1:21" x14ac:dyDescent="0.25">
      <c r="A1679" s="34" t="str">
        <f>INDEX(Converter!B:B,MATCH(Employees!F1679,Converter!C:C,0))</f>
        <v>Delhi-Dwarka</v>
      </c>
      <c r="B1679" s="23">
        <v>1678</v>
      </c>
      <c r="C1679" s="23" t="s">
        <v>7818</v>
      </c>
      <c r="D1679" s="24">
        <v>40977</v>
      </c>
      <c r="E1679" s="23" t="s">
        <v>7816</v>
      </c>
      <c r="F1679" s="23" t="s">
        <v>319</v>
      </c>
      <c r="G1679" s="23" t="s">
        <v>435</v>
      </c>
      <c r="H1679" s="23" t="s">
        <v>728</v>
      </c>
      <c r="I1679" s="23" t="s">
        <v>718</v>
      </c>
      <c r="J1679" s="23" t="s">
        <v>11964</v>
      </c>
      <c r="K1679" s="23" t="s">
        <v>11965</v>
      </c>
      <c r="L1679" s="23" t="s">
        <v>443</v>
      </c>
      <c r="M1679" s="23" t="s">
        <v>729</v>
      </c>
      <c r="N1679" s="25">
        <v>45873</v>
      </c>
      <c r="O1679" s="23" t="s">
        <v>319</v>
      </c>
      <c r="P1679" s="23" t="s">
        <v>516</v>
      </c>
      <c r="Q1679" s="35">
        <v>32752</v>
      </c>
      <c r="R1679" s="35" t="s">
        <v>7984</v>
      </c>
      <c r="S1679" s="35" t="s">
        <v>7985</v>
      </c>
      <c r="T1679" s="91" t="s">
        <v>15733</v>
      </c>
      <c r="U1679" t="e">
        <f>VLOOKUP(A1679,'PLIL_Branch List'!$C$3:$C$127,1,0)</f>
        <v>#N/A</v>
      </c>
    </row>
    <row r="1680" spans="1:21" x14ac:dyDescent="0.25">
      <c r="A1680" s="34" t="str">
        <f>INDEX(Converter!B:B,MATCH(Employees!F1680,Converter!C:C,0))</f>
        <v>Lucknow-Hazratganj</v>
      </c>
      <c r="B1680" s="23">
        <v>1679</v>
      </c>
      <c r="C1680" s="23" t="s">
        <v>7866</v>
      </c>
      <c r="D1680" s="24">
        <v>40979</v>
      </c>
      <c r="E1680" s="23" t="s">
        <v>7867</v>
      </c>
      <c r="F1680" s="23" t="s">
        <v>537</v>
      </c>
      <c r="G1680" s="23" t="s">
        <v>432</v>
      </c>
      <c r="H1680" s="23" t="s">
        <v>722</v>
      </c>
      <c r="I1680" s="23" t="s">
        <v>718</v>
      </c>
      <c r="J1680" s="23" t="s">
        <v>2992</v>
      </c>
      <c r="K1680" s="23" t="s">
        <v>2993</v>
      </c>
      <c r="L1680" s="23" t="s">
        <v>460</v>
      </c>
      <c r="M1680" s="23" t="s">
        <v>744</v>
      </c>
      <c r="N1680" s="25">
        <v>45873</v>
      </c>
      <c r="O1680" s="23" t="s">
        <v>537</v>
      </c>
      <c r="P1680" s="23" t="s">
        <v>516</v>
      </c>
      <c r="Q1680" s="35">
        <v>35617</v>
      </c>
      <c r="R1680" s="35" t="s">
        <v>7986</v>
      </c>
      <c r="S1680" s="35" t="s">
        <v>7987</v>
      </c>
      <c r="T1680" s="91" t="s">
        <v>15734</v>
      </c>
      <c r="U1680" t="str">
        <f>VLOOKUP(A1680,'PLIL_Branch List'!$C$3:$C$127,1,0)</f>
        <v>Lucknow-Hazratganj</v>
      </c>
    </row>
    <row r="1681" spans="1:21" x14ac:dyDescent="0.25">
      <c r="A1681" s="34" t="str">
        <f>INDEX(Converter!B:B,MATCH(Employees!F1681,Converter!C:C,0))</f>
        <v>Kanpur</v>
      </c>
      <c r="B1681" s="23">
        <v>1680</v>
      </c>
      <c r="C1681" s="23" t="s">
        <v>7868</v>
      </c>
      <c r="D1681" s="24">
        <v>40980</v>
      </c>
      <c r="E1681" s="23" t="s">
        <v>7869</v>
      </c>
      <c r="F1681" s="23" t="s">
        <v>127</v>
      </c>
      <c r="G1681" s="23" t="s">
        <v>432</v>
      </c>
      <c r="H1681" s="23" t="s">
        <v>448</v>
      </c>
      <c r="I1681" s="23" t="s">
        <v>449</v>
      </c>
      <c r="J1681" s="23" t="s">
        <v>10244</v>
      </c>
      <c r="K1681" s="23" t="s">
        <v>11523</v>
      </c>
      <c r="L1681" s="23" t="s">
        <v>456</v>
      </c>
      <c r="M1681" s="23" t="s">
        <v>457</v>
      </c>
      <c r="N1681" s="25">
        <v>45873</v>
      </c>
      <c r="O1681" s="23" t="s">
        <v>127</v>
      </c>
      <c r="P1681" s="23" t="s">
        <v>516</v>
      </c>
      <c r="Q1681" s="35">
        <v>30511</v>
      </c>
      <c r="R1681" s="35" t="s">
        <v>7988</v>
      </c>
      <c r="S1681" s="35" t="s">
        <v>7989</v>
      </c>
      <c r="T1681" s="91" t="s">
        <v>15735</v>
      </c>
      <c r="U1681" t="str">
        <f>VLOOKUP(A1681,'PLIL_Branch List'!$C$3:$C$127,1,0)</f>
        <v>Kanpur</v>
      </c>
    </row>
    <row r="1682" spans="1:21" x14ac:dyDescent="0.25">
      <c r="A1682" s="34" t="str">
        <f>INDEX(Converter!B:B,MATCH(Employees!F1682,Converter!C:C,0))</f>
        <v>Agratala</v>
      </c>
      <c r="B1682" s="23">
        <v>1681</v>
      </c>
      <c r="C1682" s="23" t="s">
        <v>7820</v>
      </c>
      <c r="D1682" s="24">
        <v>41001</v>
      </c>
      <c r="E1682" s="23" t="s">
        <v>7871</v>
      </c>
      <c r="F1682" s="23" t="s">
        <v>115</v>
      </c>
      <c r="G1682" s="23" t="s">
        <v>435</v>
      </c>
      <c r="H1682" s="23" t="s">
        <v>451</v>
      </c>
      <c r="I1682" s="23" t="s">
        <v>449</v>
      </c>
      <c r="J1682" s="23" t="s">
        <v>2109</v>
      </c>
      <c r="K1682" s="23" t="s">
        <v>395</v>
      </c>
      <c r="L1682" s="23" t="s">
        <v>441</v>
      </c>
      <c r="M1682" s="23" t="s">
        <v>406</v>
      </c>
      <c r="N1682" s="25">
        <v>45875</v>
      </c>
      <c r="O1682" s="23" t="s">
        <v>115</v>
      </c>
      <c r="P1682" s="23" t="s">
        <v>396</v>
      </c>
      <c r="Q1682" s="35">
        <v>28513</v>
      </c>
      <c r="R1682" s="35" t="s">
        <v>7990</v>
      </c>
      <c r="S1682" s="35" t="s">
        <v>7991</v>
      </c>
      <c r="T1682" s="91" t="s">
        <v>15736</v>
      </c>
      <c r="U1682" t="e">
        <f>VLOOKUP(A1682,'PLIL_Branch List'!$C$3:$C$127,1,0)</f>
        <v>#N/A</v>
      </c>
    </row>
    <row r="1683" spans="1:21" x14ac:dyDescent="0.25">
      <c r="A1683" s="34" t="str">
        <f>INDEX(Converter!B:B,MATCH(Employees!F1683,Converter!C:C,0))</f>
        <v>Chennai-Annanagar</v>
      </c>
      <c r="B1683" s="23">
        <v>1682</v>
      </c>
      <c r="C1683" s="23" t="s">
        <v>7833</v>
      </c>
      <c r="D1683" s="24">
        <v>41003</v>
      </c>
      <c r="E1683" s="23" t="s">
        <v>7872</v>
      </c>
      <c r="F1683" s="23" t="s">
        <v>770</v>
      </c>
      <c r="G1683" s="23" t="s">
        <v>435</v>
      </c>
      <c r="H1683" s="23" t="s">
        <v>8681</v>
      </c>
      <c r="I1683" s="23" t="s">
        <v>8681</v>
      </c>
      <c r="J1683" s="23" t="s">
        <v>736</v>
      </c>
      <c r="K1683" s="23" t="s">
        <v>737</v>
      </c>
      <c r="L1683" s="23" t="s">
        <v>443</v>
      </c>
      <c r="M1683" s="23" t="s">
        <v>7245</v>
      </c>
      <c r="N1683" s="25">
        <v>45875</v>
      </c>
      <c r="O1683" s="23" t="s">
        <v>770</v>
      </c>
      <c r="P1683" s="23" t="s">
        <v>517</v>
      </c>
      <c r="Q1683" s="35">
        <v>33413</v>
      </c>
      <c r="R1683" s="35" t="s">
        <v>7992</v>
      </c>
      <c r="S1683" s="35" t="s">
        <v>7993</v>
      </c>
      <c r="T1683" s="91" t="s">
        <v>15737</v>
      </c>
      <c r="U1683" t="str">
        <f>VLOOKUP(A1683,'PLIL_Branch List'!$C$3:$C$127,1,0)</f>
        <v>Chennai-Annanagar</v>
      </c>
    </row>
    <row r="1684" spans="1:21" x14ac:dyDescent="0.25">
      <c r="A1684" s="34" t="str">
        <f>INDEX(Converter!B:B,MATCH(Employees!F1684,Converter!C:C,0))</f>
        <v>Ferozpur</v>
      </c>
      <c r="B1684" s="23">
        <v>1683</v>
      </c>
      <c r="C1684" s="23" t="s">
        <v>7873</v>
      </c>
      <c r="D1684" s="24">
        <v>41008</v>
      </c>
      <c r="E1684" s="23" t="s">
        <v>7874</v>
      </c>
      <c r="F1684" s="23" t="s">
        <v>320</v>
      </c>
      <c r="G1684" s="23" t="s">
        <v>432</v>
      </c>
      <c r="H1684" s="23" t="s">
        <v>451</v>
      </c>
      <c r="I1684" s="23" t="s">
        <v>449</v>
      </c>
      <c r="J1684" s="23" t="s">
        <v>8523</v>
      </c>
      <c r="K1684" s="23" t="s">
        <v>1434</v>
      </c>
      <c r="L1684" s="23" t="s">
        <v>453</v>
      </c>
      <c r="M1684" s="23" t="s">
        <v>11942</v>
      </c>
      <c r="N1684" s="25">
        <v>45875</v>
      </c>
      <c r="O1684" s="23" t="s">
        <v>320</v>
      </c>
      <c r="P1684" s="23" t="s">
        <v>402</v>
      </c>
      <c r="Q1684" s="35">
        <v>33953</v>
      </c>
      <c r="R1684" s="35" t="s">
        <v>7994</v>
      </c>
      <c r="S1684" s="35" t="s">
        <v>3371</v>
      </c>
      <c r="T1684" s="91" t="s">
        <v>15738</v>
      </c>
      <c r="U1684" t="e">
        <f>VLOOKUP(A1684,'PLIL_Branch List'!$C$3:$C$127,1,0)</f>
        <v>#N/A</v>
      </c>
    </row>
    <row r="1685" spans="1:21" x14ac:dyDescent="0.25">
      <c r="A1685" s="34" t="str">
        <f>INDEX(Converter!B:B,MATCH(Employees!F1685,Converter!C:C,0))</f>
        <v>Lucknow-Hazratganj</v>
      </c>
      <c r="B1685" s="23">
        <v>1684</v>
      </c>
      <c r="C1685" s="23" t="s">
        <v>7875</v>
      </c>
      <c r="D1685" s="24">
        <v>41014</v>
      </c>
      <c r="E1685" s="23" t="s">
        <v>7876</v>
      </c>
      <c r="F1685" s="23" t="s">
        <v>537</v>
      </c>
      <c r="G1685" s="23" t="s">
        <v>435</v>
      </c>
      <c r="H1685" s="23" t="s">
        <v>448</v>
      </c>
      <c r="I1685" s="23" t="s">
        <v>449</v>
      </c>
      <c r="J1685" s="23" t="s">
        <v>1342</v>
      </c>
      <c r="K1685" s="23" t="s">
        <v>767</v>
      </c>
      <c r="L1685" s="23" t="s">
        <v>453</v>
      </c>
      <c r="M1685" s="23" t="s">
        <v>454</v>
      </c>
      <c r="N1685" s="25">
        <v>45875</v>
      </c>
      <c r="O1685" s="23" t="s">
        <v>537</v>
      </c>
      <c r="P1685" s="23" t="s">
        <v>516</v>
      </c>
      <c r="Q1685" s="35">
        <v>34561</v>
      </c>
      <c r="R1685" s="35" t="s">
        <v>7995</v>
      </c>
      <c r="S1685" s="35" t="s">
        <v>7996</v>
      </c>
      <c r="T1685" s="91" t="s">
        <v>15739</v>
      </c>
      <c r="U1685" t="str">
        <f>VLOOKUP(A1685,'PLIL_Branch List'!$C$3:$C$127,1,0)</f>
        <v>Lucknow-Hazratganj</v>
      </c>
    </row>
    <row r="1686" spans="1:21" x14ac:dyDescent="0.25">
      <c r="A1686" s="34" t="str">
        <f>INDEX(Converter!B:B,MATCH(Employees!F1686,Converter!C:C,0))</f>
        <v>Mumbai-Chakala</v>
      </c>
      <c r="B1686" s="23">
        <v>1685</v>
      </c>
      <c r="C1686" s="23" t="s">
        <v>7878</v>
      </c>
      <c r="D1686" s="24">
        <v>41019</v>
      </c>
      <c r="E1686" s="23" t="s">
        <v>7879</v>
      </c>
      <c r="F1686" s="23" t="s">
        <v>538</v>
      </c>
      <c r="G1686" s="23" t="s">
        <v>435</v>
      </c>
      <c r="H1686" s="23" t="s">
        <v>800</v>
      </c>
      <c r="I1686" s="23" t="s">
        <v>800</v>
      </c>
      <c r="J1686" s="23" t="s">
        <v>2741</v>
      </c>
      <c r="K1686" s="23" t="s">
        <v>2742</v>
      </c>
      <c r="L1686" s="23" t="s">
        <v>1199</v>
      </c>
      <c r="M1686" s="23" t="s">
        <v>7880</v>
      </c>
      <c r="N1686" s="25">
        <v>45880</v>
      </c>
      <c r="O1686" s="23" t="s">
        <v>538</v>
      </c>
      <c r="P1686" s="23" t="s">
        <v>399</v>
      </c>
      <c r="Q1686" s="35">
        <v>32338</v>
      </c>
      <c r="R1686" s="35" t="s">
        <v>7997</v>
      </c>
      <c r="S1686" s="35" t="s">
        <v>7998</v>
      </c>
      <c r="T1686" s="91" t="s">
        <v>15740</v>
      </c>
      <c r="U1686" t="str">
        <f>VLOOKUP(A1686,'PLIL_Branch List'!$C$3:$C$127,1,0)</f>
        <v>Mumbai-Chakala</v>
      </c>
    </row>
    <row r="1687" spans="1:21" x14ac:dyDescent="0.25">
      <c r="A1687" s="34" t="str">
        <f>INDEX(Converter!B:B,MATCH(Employees!F1687,Converter!C:C,0))</f>
        <v>Shilong</v>
      </c>
      <c r="B1687" s="23">
        <v>1686</v>
      </c>
      <c r="C1687" s="23" t="s">
        <v>7826</v>
      </c>
      <c r="D1687" s="24">
        <v>41022</v>
      </c>
      <c r="E1687" s="23" t="s">
        <v>1292</v>
      </c>
      <c r="F1687" s="23" t="s">
        <v>761</v>
      </c>
      <c r="G1687" s="23" t="s">
        <v>435</v>
      </c>
      <c r="H1687" s="23" t="s">
        <v>448</v>
      </c>
      <c r="I1687" s="23" t="s">
        <v>449</v>
      </c>
      <c r="J1687" s="23" t="s">
        <v>2327</v>
      </c>
      <c r="K1687" s="23" t="s">
        <v>2328</v>
      </c>
      <c r="L1687" s="23" t="s">
        <v>442</v>
      </c>
      <c r="M1687" s="23" t="s">
        <v>403</v>
      </c>
      <c r="N1687" s="25">
        <v>45880</v>
      </c>
      <c r="O1687" s="23" t="s">
        <v>761</v>
      </c>
      <c r="P1687" s="23" t="s">
        <v>396</v>
      </c>
      <c r="Q1687" s="35">
        <v>30624</v>
      </c>
      <c r="R1687" s="35" t="s">
        <v>7999</v>
      </c>
      <c r="S1687" s="35" t="s">
        <v>8000</v>
      </c>
      <c r="T1687" s="91" t="s">
        <v>15741</v>
      </c>
      <c r="U1687" t="str">
        <f>VLOOKUP(A1687,'PLIL_Branch List'!$C$3:$C$127,1,0)</f>
        <v>Shilong</v>
      </c>
    </row>
    <row r="1688" spans="1:21" x14ac:dyDescent="0.25">
      <c r="A1688" s="34" t="str">
        <f>INDEX(Converter!B:B,MATCH(Employees!F1688,Converter!C:C,0))</f>
        <v>Gangtok</v>
      </c>
      <c r="B1688" s="23">
        <v>1687</v>
      </c>
      <c r="C1688" s="23" t="s">
        <v>7881</v>
      </c>
      <c r="D1688" s="24">
        <v>41023</v>
      </c>
      <c r="E1688" s="23" t="s">
        <v>7882</v>
      </c>
      <c r="F1688" s="23" t="s">
        <v>70</v>
      </c>
      <c r="G1688" s="23" t="s">
        <v>435</v>
      </c>
      <c r="H1688" s="23" t="s">
        <v>404</v>
      </c>
      <c r="I1688" s="23" t="s">
        <v>436</v>
      </c>
      <c r="J1688" s="23" t="s">
        <v>1490</v>
      </c>
      <c r="K1688" s="23" t="s">
        <v>1627</v>
      </c>
      <c r="L1688" s="23" t="s">
        <v>2973</v>
      </c>
      <c r="M1688" s="23" t="s">
        <v>2974</v>
      </c>
      <c r="N1688" s="25">
        <v>45880</v>
      </c>
      <c r="O1688" s="23" t="s">
        <v>70</v>
      </c>
      <c r="P1688" s="23" t="s">
        <v>396</v>
      </c>
      <c r="Q1688" s="35">
        <v>36282</v>
      </c>
      <c r="R1688" s="35" t="s">
        <v>8001</v>
      </c>
      <c r="S1688" s="35" t="s">
        <v>8002</v>
      </c>
      <c r="T1688" s="91" t="s">
        <v>15742</v>
      </c>
      <c r="U1688" t="str">
        <f>VLOOKUP(A1688,'PLIL_Branch List'!$C$3:$C$127,1,0)</f>
        <v>Gangtok</v>
      </c>
    </row>
    <row r="1689" spans="1:21" x14ac:dyDescent="0.25">
      <c r="A1689" s="34" t="str">
        <f>INDEX(Converter!B:B,MATCH(Employees!F1689,Converter!C:C,0))</f>
        <v>Salem</v>
      </c>
      <c r="B1689" s="23">
        <v>1688</v>
      </c>
      <c r="C1689" s="23" t="s">
        <v>8410</v>
      </c>
      <c r="D1689" s="24">
        <v>41025</v>
      </c>
      <c r="E1689" s="23" t="s">
        <v>8411</v>
      </c>
      <c r="F1689" s="23" t="s">
        <v>67</v>
      </c>
      <c r="G1689" s="23" t="s">
        <v>435</v>
      </c>
      <c r="H1689" s="23" t="s">
        <v>8681</v>
      </c>
      <c r="I1689" s="23" t="s">
        <v>8681</v>
      </c>
      <c r="J1689" s="23" t="s">
        <v>7280</v>
      </c>
      <c r="K1689" s="23" t="s">
        <v>7281</v>
      </c>
      <c r="L1689" s="23" t="s">
        <v>460</v>
      </c>
      <c r="M1689" s="23" t="s">
        <v>2793</v>
      </c>
      <c r="N1689" s="25">
        <v>45880</v>
      </c>
      <c r="O1689" s="23" t="s">
        <v>67</v>
      </c>
      <c r="P1689" s="23" t="s">
        <v>517</v>
      </c>
      <c r="Q1689" s="35">
        <v>33338</v>
      </c>
      <c r="R1689" s="35" t="s">
        <v>8544</v>
      </c>
      <c r="S1689" s="35" t="s">
        <v>7140</v>
      </c>
      <c r="T1689" s="91" t="s">
        <v>15743</v>
      </c>
      <c r="U1689" t="str">
        <f>VLOOKUP(A1689,'PLIL_Branch List'!$C$3:$C$127,1,0)</f>
        <v>Salem</v>
      </c>
    </row>
    <row r="1690" spans="1:21" x14ac:dyDescent="0.25">
      <c r="A1690" s="34" t="str">
        <f>INDEX(Converter!B:B,MATCH(Employees!F1690,Converter!C:C,0))</f>
        <v>Ranchi</v>
      </c>
      <c r="B1690" s="23">
        <v>1689</v>
      </c>
      <c r="C1690" s="23" t="s">
        <v>7883</v>
      </c>
      <c r="D1690" s="24">
        <v>41029</v>
      </c>
      <c r="E1690" s="23" t="s">
        <v>7884</v>
      </c>
      <c r="F1690" s="23" t="s">
        <v>52</v>
      </c>
      <c r="G1690" s="23" t="s">
        <v>432</v>
      </c>
      <c r="H1690" s="23" t="s">
        <v>448</v>
      </c>
      <c r="I1690" s="23" t="s">
        <v>449</v>
      </c>
      <c r="J1690" s="23" t="s">
        <v>2132</v>
      </c>
      <c r="K1690" s="23" t="s">
        <v>2133</v>
      </c>
      <c r="L1690" s="23" t="s">
        <v>458</v>
      </c>
      <c r="M1690" s="23" t="s">
        <v>459</v>
      </c>
      <c r="N1690" s="25">
        <v>45880</v>
      </c>
      <c r="O1690" s="23" t="s">
        <v>52</v>
      </c>
      <c r="P1690" s="23" t="s">
        <v>396</v>
      </c>
      <c r="Q1690" s="35">
        <v>29598</v>
      </c>
      <c r="R1690" s="35" t="s">
        <v>8003</v>
      </c>
      <c r="S1690" s="35" t="s">
        <v>8004</v>
      </c>
      <c r="T1690" s="91" t="s">
        <v>15744</v>
      </c>
      <c r="U1690" t="str">
        <f>VLOOKUP(A1690,'PLIL_Branch List'!$C$3:$C$127,1,0)</f>
        <v>Ranchi</v>
      </c>
    </row>
    <row r="1691" spans="1:21" x14ac:dyDescent="0.25">
      <c r="A1691" s="34" t="str">
        <f>INDEX(Converter!B:B,MATCH(Employees!F1691,Converter!C:C,0))</f>
        <v>Amritsar</v>
      </c>
      <c r="B1691" s="23">
        <v>1690</v>
      </c>
      <c r="C1691" s="23" t="s">
        <v>7885</v>
      </c>
      <c r="D1691" s="24">
        <v>41033</v>
      </c>
      <c r="E1691" s="23" t="s">
        <v>7886</v>
      </c>
      <c r="F1691" s="23" t="s">
        <v>13</v>
      </c>
      <c r="G1691" s="23" t="s">
        <v>432</v>
      </c>
      <c r="H1691" s="23" t="s">
        <v>451</v>
      </c>
      <c r="I1691" s="23" t="s">
        <v>449</v>
      </c>
      <c r="J1691" s="23" t="s">
        <v>8169</v>
      </c>
      <c r="K1691" s="23" t="s">
        <v>13618</v>
      </c>
      <c r="L1691" s="23" t="s">
        <v>519</v>
      </c>
      <c r="M1691" s="23" t="s">
        <v>521</v>
      </c>
      <c r="N1691" s="25">
        <v>45880</v>
      </c>
      <c r="O1691" s="23" t="s">
        <v>13</v>
      </c>
      <c r="P1691" s="23" t="s">
        <v>402</v>
      </c>
      <c r="Q1691" s="35">
        <v>34442</v>
      </c>
      <c r="R1691" s="35" t="s">
        <v>8005</v>
      </c>
      <c r="S1691" s="35" t="s">
        <v>8006</v>
      </c>
      <c r="T1691" s="91" t="s">
        <v>15745</v>
      </c>
      <c r="U1691" t="str">
        <f>VLOOKUP(A1691,'PLIL_Branch List'!$C$3:$C$127,1,0)</f>
        <v>Amritsar</v>
      </c>
    </row>
    <row r="1692" spans="1:21" x14ac:dyDescent="0.25">
      <c r="A1692" s="34" t="str">
        <f>INDEX(Converter!B:B,MATCH(Employees!F1692,Converter!C:C,0))</f>
        <v>Delhi-Naraina</v>
      </c>
      <c r="B1692" s="23">
        <v>1691</v>
      </c>
      <c r="C1692" s="23" t="s">
        <v>7887</v>
      </c>
      <c r="D1692" s="24">
        <v>41035</v>
      </c>
      <c r="E1692" s="23" t="s">
        <v>7888</v>
      </c>
      <c r="F1692" s="23" t="s">
        <v>337</v>
      </c>
      <c r="G1692" s="23" t="s">
        <v>435</v>
      </c>
      <c r="H1692" s="23" t="s">
        <v>448</v>
      </c>
      <c r="I1692" s="23" t="s">
        <v>449</v>
      </c>
      <c r="J1692" s="23" t="s">
        <v>2654</v>
      </c>
      <c r="K1692" s="23" t="s">
        <v>1426</v>
      </c>
      <c r="L1692" s="23" t="s">
        <v>456</v>
      </c>
      <c r="M1692" s="23" t="s">
        <v>457</v>
      </c>
      <c r="N1692" s="25">
        <v>45880</v>
      </c>
      <c r="O1692" s="23" t="s">
        <v>337</v>
      </c>
      <c r="P1692" s="23" t="s">
        <v>516</v>
      </c>
      <c r="Q1692" s="35">
        <v>32176</v>
      </c>
      <c r="R1692" s="35" t="s">
        <v>8007</v>
      </c>
      <c r="S1692" s="35" t="s">
        <v>8008</v>
      </c>
      <c r="T1692" s="91" t="s">
        <v>15746</v>
      </c>
      <c r="U1692" t="e">
        <f>VLOOKUP(A1692,'PLIL_Branch List'!$C$3:$C$127,1,0)</f>
        <v>#N/A</v>
      </c>
    </row>
    <row r="1693" spans="1:21" x14ac:dyDescent="0.25">
      <c r="A1693" s="34" t="str">
        <f>INDEX(Converter!B:B,MATCH(Employees!F1693,Converter!C:C,0))</f>
        <v>Gurgaon</v>
      </c>
      <c r="B1693" s="23">
        <v>1692</v>
      </c>
      <c r="C1693" s="23" t="s">
        <v>7889</v>
      </c>
      <c r="D1693" s="24">
        <v>41036</v>
      </c>
      <c r="E1693" s="23" t="s">
        <v>7890</v>
      </c>
      <c r="F1693" s="23" t="s">
        <v>323</v>
      </c>
      <c r="G1693" s="23" t="s">
        <v>435</v>
      </c>
      <c r="H1693" s="23" t="s">
        <v>1293</v>
      </c>
      <c r="I1693" s="23" t="s">
        <v>1253</v>
      </c>
      <c r="J1693" s="23" t="s">
        <v>1294</v>
      </c>
      <c r="K1693" s="23" t="s">
        <v>1295</v>
      </c>
      <c r="L1693" s="23" t="s">
        <v>443</v>
      </c>
      <c r="M1693" s="23" t="s">
        <v>8395</v>
      </c>
      <c r="N1693" s="25">
        <v>45887</v>
      </c>
      <c r="O1693" s="23" t="s">
        <v>323</v>
      </c>
      <c r="P1693" s="23" t="s">
        <v>434</v>
      </c>
      <c r="Q1693" s="35">
        <v>32145</v>
      </c>
      <c r="R1693" s="35" t="s">
        <v>8009</v>
      </c>
      <c r="S1693" s="35" t="s">
        <v>8010</v>
      </c>
      <c r="T1693" s="91" t="s">
        <v>15747</v>
      </c>
      <c r="U1693" t="str">
        <f>VLOOKUP(A1693,'PLIL_Branch List'!$C$3:$C$127,1,0)</f>
        <v>Gurgaon</v>
      </c>
    </row>
    <row r="1694" spans="1:21" x14ac:dyDescent="0.25">
      <c r="A1694" s="34" t="str">
        <f>INDEX(Converter!B:B,MATCH(Employees!F1694,Converter!C:C,0))</f>
        <v>Gurgaon</v>
      </c>
      <c r="B1694" s="23">
        <v>1693</v>
      </c>
      <c r="C1694" s="23" t="s">
        <v>7891</v>
      </c>
      <c r="D1694" s="24">
        <v>41038</v>
      </c>
      <c r="E1694" s="23" t="s">
        <v>7892</v>
      </c>
      <c r="F1694" s="23" t="s">
        <v>323</v>
      </c>
      <c r="G1694" s="23" t="s">
        <v>435</v>
      </c>
      <c r="H1694" s="23" t="s">
        <v>1960</v>
      </c>
      <c r="I1694" s="23" t="s">
        <v>1961</v>
      </c>
      <c r="J1694" s="23" t="s">
        <v>1487</v>
      </c>
      <c r="K1694" s="23" t="s">
        <v>1488</v>
      </c>
      <c r="L1694" s="23" t="s">
        <v>445</v>
      </c>
      <c r="M1694" s="23" t="s">
        <v>2369</v>
      </c>
      <c r="N1694" s="25">
        <v>45882</v>
      </c>
      <c r="O1694" s="23" t="s">
        <v>323</v>
      </c>
      <c r="P1694" s="23" t="s">
        <v>434</v>
      </c>
      <c r="Q1694" s="35">
        <v>32653</v>
      </c>
      <c r="R1694" s="35" t="s">
        <v>8011</v>
      </c>
      <c r="S1694" s="35" t="s">
        <v>8012</v>
      </c>
      <c r="T1694" s="91" t="s">
        <v>15748</v>
      </c>
      <c r="U1694" t="str">
        <f>VLOOKUP(A1694,'PLIL_Branch List'!$C$3:$C$127,1,0)</f>
        <v>Gurgaon</v>
      </c>
    </row>
    <row r="1695" spans="1:21" x14ac:dyDescent="0.25">
      <c r="A1695" s="34" t="str">
        <f>INDEX(Converter!B:B,MATCH(Employees!F1695,Converter!C:C,0))</f>
        <v>Mumbai-Chakala</v>
      </c>
      <c r="B1695" s="23">
        <v>1694</v>
      </c>
      <c r="C1695" s="23" t="s">
        <v>7893</v>
      </c>
      <c r="D1695" s="24">
        <v>41040</v>
      </c>
      <c r="E1695" s="23" t="s">
        <v>7894</v>
      </c>
      <c r="F1695" s="23" t="s">
        <v>538</v>
      </c>
      <c r="G1695" s="23" t="s">
        <v>432</v>
      </c>
      <c r="H1695" s="23" t="s">
        <v>1918</v>
      </c>
      <c r="I1695" s="23" t="s">
        <v>1919</v>
      </c>
      <c r="J1695" s="23" t="s">
        <v>2436</v>
      </c>
      <c r="K1695" s="23" t="s">
        <v>2437</v>
      </c>
      <c r="L1695" s="23" t="s">
        <v>442</v>
      </c>
      <c r="M1695" s="23" t="s">
        <v>2914</v>
      </c>
      <c r="N1695" s="25">
        <v>45882</v>
      </c>
      <c r="O1695" s="23" t="s">
        <v>538</v>
      </c>
      <c r="P1695" s="23" t="s">
        <v>399</v>
      </c>
      <c r="Q1695" s="35">
        <v>36010</v>
      </c>
      <c r="R1695" s="35" t="s">
        <v>8013</v>
      </c>
      <c r="S1695" s="35" t="s">
        <v>8014</v>
      </c>
      <c r="T1695" s="91" t="s">
        <v>15749</v>
      </c>
      <c r="U1695" t="str">
        <f>VLOOKUP(A1695,'PLIL_Branch List'!$C$3:$C$127,1,0)</f>
        <v>Mumbai-Chakala</v>
      </c>
    </row>
    <row r="1696" spans="1:21" x14ac:dyDescent="0.25">
      <c r="A1696" s="34" t="str">
        <f>INDEX(Converter!B:B,MATCH(Employees!F1696,Converter!C:C,0))</f>
        <v xml:space="preserve">Tezpur </v>
      </c>
      <c r="B1696" s="23">
        <v>1695</v>
      </c>
      <c r="C1696" s="23" t="s">
        <v>7895</v>
      </c>
      <c r="D1696" s="24">
        <v>41046</v>
      </c>
      <c r="E1696" s="23" t="s">
        <v>7896</v>
      </c>
      <c r="F1696" s="23" t="s">
        <v>134</v>
      </c>
      <c r="G1696" s="23" t="s">
        <v>435</v>
      </c>
      <c r="H1696" s="23" t="s">
        <v>448</v>
      </c>
      <c r="I1696" s="23" t="s">
        <v>449</v>
      </c>
      <c r="J1696" s="23" t="s">
        <v>13650</v>
      </c>
      <c r="K1696" s="23" t="s">
        <v>17793</v>
      </c>
      <c r="L1696" s="23" t="s">
        <v>519</v>
      </c>
      <c r="M1696" s="23" t="s">
        <v>520</v>
      </c>
      <c r="N1696" s="25">
        <v>45880</v>
      </c>
      <c r="O1696" s="23" t="s">
        <v>134</v>
      </c>
      <c r="P1696" s="23" t="s">
        <v>396</v>
      </c>
      <c r="Q1696" s="35">
        <v>25644</v>
      </c>
      <c r="R1696" s="35" t="s">
        <v>8015</v>
      </c>
      <c r="S1696" s="35" t="s">
        <v>8016</v>
      </c>
      <c r="T1696" s="91" t="s">
        <v>15750</v>
      </c>
      <c r="U1696" t="e">
        <f>VLOOKUP(A1696,'PLIL_Branch List'!$C$3:$C$127,1,0)</f>
        <v>#N/A</v>
      </c>
    </row>
    <row r="1697" spans="1:21" x14ac:dyDescent="0.25">
      <c r="A1697" s="34" t="str">
        <f>INDEX(Converter!B:B,MATCH(Employees!F1697,Converter!C:C,0))</f>
        <v>Hyderabad-Somajiguda</v>
      </c>
      <c r="B1697" s="23">
        <v>1696</v>
      </c>
      <c r="C1697" s="23" t="s">
        <v>7897</v>
      </c>
      <c r="D1697" s="24">
        <v>41059</v>
      </c>
      <c r="E1697" s="23" t="s">
        <v>7898</v>
      </c>
      <c r="F1697" s="23" t="s">
        <v>539</v>
      </c>
      <c r="G1697" s="23" t="s">
        <v>435</v>
      </c>
      <c r="H1697" s="23" t="s">
        <v>451</v>
      </c>
      <c r="I1697" s="23" t="s">
        <v>449</v>
      </c>
      <c r="J1697" s="23" t="s">
        <v>6923</v>
      </c>
      <c r="K1697" s="23" t="s">
        <v>6924</v>
      </c>
      <c r="L1697" s="23" t="s">
        <v>453</v>
      </c>
      <c r="M1697" s="23" t="s">
        <v>11942</v>
      </c>
      <c r="N1697" s="25">
        <v>45887</v>
      </c>
      <c r="O1697" s="23" t="s">
        <v>539</v>
      </c>
      <c r="P1697" s="23" t="s">
        <v>517</v>
      </c>
      <c r="Q1697" s="35">
        <v>29445</v>
      </c>
      <c r="R1697" s="35" t="s">
        <v>8017</v>
      </c>
      <c r="S1697" s="35" t="s">
        <v>8018</v>
      </c>
      <c r="T1697" s="91" t="s">
        <v>15751</v>
      </c>
      <c r="U1697" t="e">
        <f>VLOOKUP(A1697,'PLIL_Branch List'!$C$3:$C$127,1,0)</f>
        <v>#N/A</v>
      </c>
    </row>
    <row r="1698" spans="1:21" x14ac:dyDescent="0.25">
      <c r="A1698" s="34" t="str">
        <f>INDEX(Converter!B:B,MATCH(Employees!F1698,Converter!C:C,0))</f>
        <v>Ambala</v>
      </c>
      <c r="B1698" s="23">
        <v>1697</v>
      </c>
      <c r="C1698" s="23" t="s">
        <v>7899</v>
      </c>
      <c r="D1698" s="24">
        <v>41061</v>
      </c>
      <c r="E1698" s="23" t="s">
        <v>3672</v>
      </c>
      <c r="F1698" s="23" t="s">
        <v>8</v>
      </c>
      <c r="G1698" s="23" t="s">
        <v>435</v>
      </c>
      <c r="H1698" s="23" t="s">
        <v>8681</v>
      </c>
      <c r="I1698" s="23" t="s">
        <v>8681</v>
      </c>
      <c r="J1698" s="23" t="s">
        <v>2791</v>
      </c>
      <c r="K1698" s="23" t="s">
        <v>2792</v>
      </c>
      <c r="L1698" s="23" t="s">
        <v>443</v>
      </c>
      <c r="M1698" s="23" t="s">
        <v>2707</v>
      </c>
      <c r="N1698" s="25">
        <v>45887</v>
      </c>
      <c r="O1698" s="23" t="s">
        <v>8</v>
      </c>
      <c r="P1698" s="23" t="s">
        <v>402</v>
      </c>
      <c r="Q1698" s="35">
        <v>33269</v>
      </c>
      <c r="R1698" s="35" t="s">
        <v>8019</v>
      </c>
      <c r="S1698" s="35" t="s">
        <v>8020</v>
      </c>
      <c r="T1698" s="91" t="s">
        <v>15752</v>
      </c>
      <c r="U1698" t="str">
        <f>VLOOKUP(A1698,'PLIL_Branch List'!$C$3:$C$127,1,0)</f>
        <v>Ambala</v>
      </c>
    </row>
    <row r="1699" spans="1:21" x14ac:dyDescent="0.25">
      <c r="A1699" s="34" t="str">
        <f>INDEX(Converter!B:B,MATCH(Employees!F1699,Converter!C:C,0))</f>
        <v>Bangalore-Indiranagar</v>
      </c>
      <c r="B1699" s="23">
        <v>1698</v>
      </c>
      <c r="C1699" s="23" t="s">
        <v>7900</v>
      </c>
      <c r="D1699" s="24">
        <v>41066</v>
      </c>
      <c r="E1699" s="23" t="s">
        <v>7901</v>
      </c>
      <c r="F1699" s="23" t="s">
        <v>544</v>
      </c>
      <c r="G1699" s="23" t="s">
        <v>435</v>
      </c>
      <c r="H1699" s="23" t="s">
        <v>448</v>
      </c>
      <c r="I1699" s="23" t="s">
        <v>449</v>
      </c>
      <c r="J1699" s="23" t="s">
        <v>3138</v>
      </c>
      <c r="K1699" s="23" t="s">
        <v>7902</v>
      </c>
      <c r="L1699" s="23" t="s">
        <v>456</v>
      </c>
      <c r="M1699" s="23" t="s">
        <v>457</v>
      </c>
      <c r="N1699" s="25">
        <v>45887</v>
      </c>
      <c r="O1699" s="23" t="s">
        <v>544</v>
      </c>
      <c r="P1699" s="23" t="s">
        <v>517</v>
      </c>
      <c r="Q1699" s="35">
        <v>30786</v>
      </c>
      <c r="R1699" s="35" t="s">
        <v>8021</v>
      </c>
      <c r="S1699" s="35" t="s">
        <v>8022</v>
      </c>
      <c r="T1699" s="91" t="s">
        <v>15753</v>
      </c>
      <c r="U1699" t="str">
        <f>VLOOKUP(A1699,'PLIL_Branch List'!$C$3:$C$127,1,0)</f>
        <v>Bangalore-Indiranagar</v>
      </c>
    </row>
    <row r="1700" spans="1:21" x14ac:dyDescent="0.25">
      <c r="A1700" s="34" t="str">
        <f>INDEX(Converter!B:B,MATCH(Employees!F1700,Converter!C:C,0))</f>
        <v>Dimapur</v>
      </c>
      <c r="B1700" s="23">
        <v>1699</v>
      </c>
      <c r="C1700" s="23" t="s">
        <v>7903</v>
      </c>
      <c r="D1700" s="24">
        <v>41067</v>
      </c>
      <c r="E1700" s="23" t="s">
        <v>7904</v>
      </c>
      <c r="F1700" s="23" t="s">
        <v>121</v>
      </c>
      <c r="G1700" s="23" t="s">
        <v>435</v>
      </c>
      <c r="H1700" s="23" t="s">
        <v>448</v>
      </c>
      <c r="I1700" s="23" t="s">
        <v>449</v>
      </c>
      <c r="J1700" s="23" t="s">
        <v>3237</v>
      </c>
      <c r="K1700" s="23" t="s">
        <v>3238</v>
      </c>
      <c r="L1700" s="23" t="s">
        <v>456</v>
      </c>
      <c r="M1700" s="23" t="s">
        <v>457</v>
      </c>
      <c r="N1700" s="25">
        <v>45887</v>
      </c>
      <c r="O1700" s="23" t="s">
        <v>121</v>
      </c>
      <c r="P1700" s="23" t="s">
        <v>396</v>
      </c>
      <c r="Q1700" s="35">
        <v>30506</v>
      </c>
      <c r="R1700" s="35" t="s">
        <v>8023</v>
      </c>
      <c r="S1700" s="35" t="s">
        <v>8024</v>
      </c>
      <c r="T1700" s="91" t="s">
        <v>15754</v>
      </c>
      <c r="U1700" t="str">
        <f>VLOOKUP(A1700,'PLIL_Branch List'!$C$3:$C$127,1,0)</f>
        <v>Dimapur</v>
      </c>
    </row>
    <row r="1701" spans="1:21" x14ac:dyDescent="0.25">
      <c r="A1701" s="34" t="str">
        <f>INDEX(Converter!B:B,MATCH(Employees!F1701,Converter!C:C,0))</f>
        <v>Bangalore-Jayanagar</v>
      </c>
      <c r="B1701" s="23">
        <v>1700</v>
      </c>
      <c r="C1701" s="23" t="s">
        <v>7905</v>
      </c>
      <c r="D1701" s="24">
        <v>41070</v>
      </c>
      <c r="E1701" s="23" t="s">
        <v>7906</v>
      </c>
      <c r="F1701" s="23" t="s">
        <v>535</v>
      </c>
      <c r="G1701" s="23" t="s">
        <v>435</v>
      </c>
      <c r="H1701" s="23" t="s">
        <v>8681</v>
      </c>
      <c r="I1701" s="23" t="s">
        <v>8681</v>
      </c>
      <c r="J1701" s="23" t="s">
        <v>7243</v>
      </c>
      <c r="K1701" s="23" t="s">
        <v>7244</v>
      </c>
      <c r="L1701" s="23" t="s">
        <v>445</v>
      </c>
      <c r="M1701" s="23" t="s">
        <v>472</v>
      </c>
      <c r="N1701" s="25">
        <v>45888</v>
      </c>
      <c r="O1701" s="23" t="s">
        <v>535</v>
      </c>
      <c r="P1701" s="23" t="s">
        <v>517</v>
      </c>
      <c r="Q1701" s="35">
        <v>37110</v>
      </c>
      <c r="R1701" s="35" t="s">
        <v>8025</v>
      </c>
      <c r="S1701" s="35" t="s">
        <v>8026</v>
      </c>
      <c r="T1701" s="91" t="s">
        <v>15755</v>
      </c>
      <c r="U1701" t="str">
        <f>VLOOKUP(A1701,'PLIL_Branch List'!$C$3:$C$127,1,0)</f>
        <v>Bangalore-Jayanagar</v>
      </c>
    </row>
    <row r="1702" spans="1:21" x14ac:dyDescent="0.25">
      <c r="A1702" s="34" t="str">
        <f>INDEX(Converter!B:B,MATCH(Employees!F1702,Converter!C:C,0))</f>
        <v>Varanasi</v>
      </c>
      <c r="B1702" s="23">
        <v>1701</v>
      </c>
      <c r="C1702" s="23" t="s">
        <v>7908</v>
      </c>
      <c r="D1702" s="24">
        <v>41081</v>
      </c>
      <c r="E1702" s="23" t="s">
        <v>7909</v>
      </c>
      <c r="F1702" s="23" t="s">
        <v>62</v>
      </c>
      <c r="G1702" s="23" t="s">
        <v>435</v>
      </c>
      <c r="H1702" s="23" t="s">
        <v>451</v>
      </c>
      <c r="I1702" s="23" t="s">
        <v>449</v>
      </c>
      <c r="J1702" s="23" t="s">
        <v>7259</v>
      </c>
      <c r="K1702" s="23" t="s">
        <v>7910</v>
      </c>
      <c r="L1702" s="23" t="s">
        <v>519</v>
      </c>
      <c r="M1702" s="23" t="s">
        <v>521</v>
      </c>
      <c r="N1702" s="25">
        <v>45887</v>
      </c>
      <c r="O1702" s="23" t="s">
        <v>62</v>
      </c>
      <c r="P1702" s="23" t="s">
        <v>516</v>
      </c>
      <c r="Q1702" s="35">
        <v>37384</v>
      </c>
      <c r="R1702" s="35" t="s">
        <v>8027</v>
      </c>
      <c r="S1702" s="35" t="s">
        <v>8028</v>
      </c>
      <c r="T1702" s="91" t="s">
        <v>15756</v>
      </c>
      <c r="U1702" t="str">
        <f>VLOOKUP(A1702,'PLIL_Branch List'!$C$3:$C$127,1,0)</f>
        <v>Varanasi</v>
      </c>
    </row>
    <row r="1703" spans="1:21" x14ac:dyDescent="0.25">
      <c r="A1703" s="34" t="str">
        <f>INDEX(Converter!B:B,MATCH(Employees!F1703,Converter!C:C,0))</f>
        <v>Delhi-Naraina</v>
      </c>
      <c r="B1703" s="23">
        <v>1702</v>
      </c>
      <c r="C1703" s="23" t="s">
        <v>7911</v>
      </c>
      <c r="D1703" s="24">
        <v>41083</v>
      </c>
      <c r="E1703" s="23" t="s">
        <v>2202</v>
      </c>
      <c r="F1703" s="23" t="s">
        <v>337</v>
      </c>
      <c r="G1703" s="23" t="s">
        <v>435</v>
      </c>
      <c r="H1703" s="23" t="s">
        <v>448</v>
      </c>
      <c r="I1703" s="23" t="s">
        <v>449</v>
      </c>
      <c r="J1703" s="23" t="s">
        <v>10867</v>
      </c>
      <c r="K1703" s="23" t="s">
        <v>10868</v>
      </c>
      <c r="L1703" s="23" t="s">
        <v>456</v>
      </c>
      <c r="M1703" s="23" t="s">
        <v>457</v>
      </c>
      <c r="N1703" s="25">
        <v>45887</v>
      </c>
      <c r="O1703" s="23" t="s">
        <v>337</v>
      </c>
      <c r="P1703" s="23" t="s">
        <v>516</v>
      </c>
      <c r="Q1703" s="35">
        <v>27600</v>
      </c>
      <c r="R1703" s="35" t="s">
        <v>8029</v>
      </c>
      <c r="S1703" s="35" t="s">
        <v>8030</v>
      </c>
      <c r="T1703" s="91" t="s">
        <v>15757</v>
      </c>
      <c r="U1703" t="e">
        <f>VLOOKUP(A1703,'PLIL_Branch List'!$C$3:$C$127,1,0)</f>
        <v>#N/A</v>
      </c>
    </row>
    <row r="1704" spans="1:21" x14ac:dyDescent="0.25">
      <c r="A1704" s="34" t="str">
        <f>INDEX(Converter!B:B,MATCH(Employees!F1704,Converter!C:C,0))</f>
        <v>Jammu</v>
      </c>
      <c r="B1704" s="23">
        <v>1703</v>
      </c>
      <c r="C1704" s="23" t="s">
        <v>7912</v>
      </c>
      <c r="D1704" s="24">
        <v>41088</v>
      </c>
      <c r="E1704" s="23" t="s">
        <v>7913</v>
      </c>
      <c r="F1704" s="23" t="s">
        <v>19</v>
      </c>
      <c r="G1704" s="23" t="s">
        <v>435</v>
      </c>
      <c r="H1704" s="23" t="s">
        <v>451</v>
      </c>
      <c r="I1704" s="23" t="s">
        <v>449</v>
      </c>
      <c r="J1704" s="23" t="s">
        <v>7661</v>
      </c>
      <c r="K1704" s="23" t="s">
        <v>7662</v>
      </c>
      <c r="L1704" s="23" t="s">
        <v>453</v>
      </c>
      <c r="M1704" s="23" t="s">
        <v>11942</v>
      </c>
      <c r="N1704" s="25">
        <v>45889</v>
      </c>
      <c r="O1704" s="23" t="s">
        <v>19</v>
      </c>
      <c r="P1704" s="23" t="s">
        <v>402</v>
      </c>
      <c r="Q1704" s="35">
        <v>31705</v>
      </c>
      <c r="R1704" s="35" t="s">
        <v>8031</v>
      </c>
      <c r="S1704" s="35" t="s">
        <v>8032</v>
      </c>
      <c r="T1704" s="91" t="s">
        <v>15758</v>
      </c>
      <c r="U1704" t="str">
        <f>VLOOKUP(A1704,'PLIL_Branch List'!$C$3:$C$127,1,0)</f>
        <v>Jammu</v>
      </c>
    </row>
    <row r="1705" spans="1:21" x14ac:dyDescent="0.25">
      <c r="A1705" s="34" t="str">
        <f>INDEX(Converter!B:B,MATCH(Employees!F1705,Converter!C:C,0))</f>
        <v>Sagar</v>
      </c>
      <c r="B1705" s="23">
        <v>1704</v>
      </c>
      <c r="C1705" s="23" t="s">
        <v>7914</v>
      </c>
      <c r="D1705" s="24">
        <v>41090</v>
      </c>
      <c r="E1705" s="23" t="s">
        <v>7915</v>
      </c>
      <c r="F1705" s="23" t="s">
        <v>45</v>
      </c>
      <c r="G1705" s="23" t="s">
        <v>432</v>
      </c>
      <c r="H1705" s="23" t="s">
        <v>448</v>
      </c>
      <c r="I1705" s="23" t="s">
        <v>449</v>
      </c>
      <c r="J1705" s="23" t="s">
        <v>2721</v>
      </c>
      <c r="K1705" s="23" t="s">
        <v>3072</v>
      </c>
      <c r="L1705" s="23" t="s">
        <v>460</v>
      </c>
      <c r="M1705" s="23" t="s">
        <v>461</v>
      </c>
      <c r="N1705" s="25">
        <v>45889</v>
      </c>
      <c r="O1705" s="23" t="s">
        <v>45</v>
      </c>
      <c r="P1705" s="23" t="s">
        <v>399</v>
      </c>
      <c r="Q1705" s="35">
        <v>37789</v>
      </c>
      <c r="R1705" s="35" t="s">
        <v>8033</v>
      </c>
      <c r="S1705" s="35" t="s">
        <v>8034</v>
      </c>
      <c r="T1705" s="91" t="s">
        <v>15759</v>
      </c>
      <c r="U1705" t="str">
        <f>VLOOKUP(A1705,'PLIL_Branch List'!$C$3:$C$127,1,0)</f>
        <v>Sagar</v>
      </c>
    </row>
    <row r="1706" spans="1:21" x14ac:dyDescent="0.25">
      <c r="A1706" s="34" t="str">
        <f>INDEX(Converter!B:B,MATCH(Employees!F1706,Converter!C:C,0))</f>
        <v>Delhi-Dwarka</v>
      </c>
      <c r="B1706" s="23">
        <v>1705</v>
      </c>
      <c r="C1706" s="23" t="s">
        <v>7916</v>
      </c>
      <c r="D1706" s="24">
        <v>41097</v>
      </c>
      <c r="E1706" s="23" t="s">
        <v>7917</v>
      </c>
      <c r="F1706" s="23" t="s">
        <v>319</v>
      </c>
      <c r="G1706" s="23" t="s">
        <v>432</v>
      </c>
      <c r="H1706" s="23" t="s">
        <v>722</v>
      </c>
      <c r="I1706" s="23" t="s">
        <v>718</v>
      </c>
      <c r="J1706" s="23" t="s">
        <v>7818</v>
      </c>
      <c r="K1706" s="23" t="s">
        <v>7819</v>
      </c>
      <c r="L1706" s="23" t="s">
        <v>445</v>
      </c>
      <c r="M1706" s="23" t="s">
        <v>723</v>
      </c>
      <c r="N1706" s="25">
        <v>45889</v>
      </c>
      <c r="O1706" s="23" t="s">
        <v>319</v>
      </c>
      <c r="P1706" s="23" t="s">
        <v>516</v>
      </c>
      <c r="Q1706" s="35">
        <v>37132</v>
      </c>
      <c r="R1706" s="35" t="s">
        <v>8036</v>
      </c>
      <c r="S1706" s="35" t="s">
        <v>8037</v>
      </c>
      <c r="T1706" s="91" t="s">
        <v>15760</v>
      </c>
      <c r="U1706" t="e">
        <f>VLOOKUP(A1706,'PLIL_Branch List'!$C$3:$C$127,1,0)</f>
        <v>#N/A</v>
      </c>
    </row>
    <row r="1707" spans="1:21" x14ac:dyDescent="0.25">
      <c r="A1707" s="34" t="str">
        <f>INDEX(Converter!B:B,MATCH(Employees!F1707,Converter!C:C,0))</f>
        <v>Pithoragarh</v>
      </c>
      <c r="B1707" s="23">
        <v>1706</v>
      </c>
      <c r="C1707" s="23" t="s">
        <v>7918</v>
      </c>
      <c r="D1707" s="24">
        <v>41099</v>
      </c>
      <c r="E1707" s="23" t="s">
        <v>7919</v>
      </c>
      <c r="F1707" s="23" t="s">
        <v>65</v>
      </c>
      <c r="G1707" s="23" t="s">
        <v>432</v>
      </c>
      <c r="H1707" s="23" t="s">
        <v>448</v>
      </c>
      <c r="I1707" s="23" t="s">
        <v>449</v>
      </c>
      <c r="J1707" s="23" t="s">
        <v>10862</v>
      </c>
      <c r="K1707" s="23" t="s">
        <v>10863</v>
      </c>
      <c r="L1707" s="23" t="s">
        <v>445</v>
      </c>
      <c r="M1707" s="23" t="s">
        <v>452</v>
      </c>
      <c r="N1707" s="25">
        <v>45889</v>
      </c>
      <c r="O1707" s="23" t="s">
        <v>65</v>
      </c>
      <c r="P1707" s="23" t="s">
        <v>516</v>
      </c>
      <c r="Q1707" s="35">
        <v>30336</v>
      </c>
      <c r="R1707" s="35" t="s">
        <v>9954</v>
      </c>
      <c r="S1707" s="35" t="s">
        <v>2005</v>
      </c>
      <c r="T1707" s="91" t="s">
        <v>15761</v>
      </c>
      <c r="U1707" t="str">
        <f>VLOOKUP(A1707,'PLIL_Branch List'!$C$3:$C$127,1,0)</f>
        <v>Pithoragarh</v>
      </c>
    </row>
    <row r="1708" spans="1:21" x14ac:dyDescent="0.25">
      <c r="A1708" s="34" t="str">
        <f>INDEX(Converter!B:B,MATCH(Employees!F1708,Converter!C:C,0))</f>
        <v>Central Delhi</v>
      </c>
      <c r="B1708" s="23">
        <v>1707</v>
      </c>
      <c r="C1708" s="23" t="s">
        <v>7920</v>
      </c>
      <c r="D1708" s="24">
        <v>41102</v>
      </c>
      <c r="E1708" s="23" t="s">
        <v>7921</v>
      </c>
      <c r="F1708" s="23" t="s">
        <v>317</v>
      </c>
      <c r="G1708" s="23" t="s">
        <v>432</v>
      </c>
      <c r="H1708" s="23" t="s">
        <v>8843</v>
      </c>
      <c r="I1708" s="23" t="s">
        <v>718</v>
      </c>
      <c r="J1708" s="23" t="s">
        <v>4008</v>
      </c>
      <c r="K1708" s="23" t="s">
        <v>4009</v>
      </c>
      <c r="L1708" s="23" t="s">
        <v>9226</v>
      </c>
      <c r="M1708" s="23" t="s">
        <v>9227</v>
      </c>
      <c r="N1708" s="25">
        <v>45889</v>
      </c>
      <c r="O1708" s="23" t="s">
        <v>317</v>
      </c>
      <c r="P1708" s="23" t="s">
        <v>516</v>
      </c>
      <c r="Q1708" s="35">
        <v>27653</v>
      </c>
      <c r="R1708" s="35" t="s">
        <v>8038</v>
      </c>
      <c r="S1708" s="35" t="s">
        <v>8039</v>
      </c>
      <c r="T1708" s="91" t="s">
        <v>15762</v>
      </c>
      <c r="U1708" t="e">
        <f>VLOOKUP(A1708,'PLIL_Branch List'!$C$3:$C$127,1,0)</f>
        <v>#N/A</v>
      </c>
    </row>
    <row r="1709" spans="1:21" x14ac:dyDescent="0.25">
      <c r="A1709" s="34" t="str">
        <f>INDEX(Converter!B:B,MATCH(Employees!F1709,Converter!C:C,0))</f>
        <v>Ghaziabad</v>
      </c>
      <c r="B1709" s="23">
        <v>1708</v>
      </c>
      <c r="C1709" s="23" t="s">
        <v>7922</v>
      </c>
      <c r="D1709" s="24">
        <v>41104</v>
      </c>
      <c r="E1709" s="23" t="s">
        <v>7923</v>
      </c>
      <c r="F1709" s="23" t="s">
        <v>123</v>
      </c>
      <c r="G1709" s="23" t="s">
        <v>432</v>
      </c>
      <c r="H1709" s="23" t="s">
        <v>8843</v>
      </c>
      <c r="I1709" s="23" t="s">
        <v>718</v>
      </c>
      <c r="J1709" s="23" t="s">
        <v>7598</v>
      </c>
      <c r="K1709" s="23" t="s">
        <v>2174</v>
      </c>
      <c r="L1709" s="23" t="s">
        <v>8887</v>
      </c>
      <c r="M1709" s="23" t="s">
        <v>8888</v>
      </c>
      <c r="N1709" s="25">
        <v>45889</v>
      </c>
      <c r="O1709" s="23" t="s">
        <v>123</v>
      </c>
      <c r="P1709" s="23" t="s">
        <v>516</v>
      </c>
      <c r="Q1709" s="35">
        <v>30346</v>
      </c>
      <c r="R1709" s="35" t="s">
        <v>8040</v>
      </c>
      <c r="S1709" s="35" t="s">
        <v>8041</v>
      </c>
      <c r="T1709" s="91" t="s">
        <v>15763</v>
      </c>
      <c r="U1709" t="str">
        <f>VLOOKUP(A1709,'PLIL_Branch List'!$C$3:$C$127,1,0)</f>
        <v>Ghaziabad</v>
      </c>
    </row>
    <row r="1710" spans="1:21" x14ac:dyDescent="0.25">
      <c r="A1710" s="34" t="str">
        <f>INDEX(Converter!B:B,MATCH(Employees!F1710,Converter!C:C,0))</f>
        <v>Asansol</v>
      </c>
      <c r="B1710" s="23">
        <v>1709</v>
      </c>
      <c r="C1710" s="23" t="s">
        <v>7822</v>
      </c>
      <c r="D1710" s="24">
        <v>41107</v>
      </c>
      <c r="E1710" s="23" t="s">
        <v>7924</v>
      </c>
      <c r="F1710" s="23" t="s">
        <v>86</v>
      </c>
      <c r="G1710" s="23" t="s">
        <v>435</v>
      </c>
      <c r="H1710" s="23" t="s">
        <v>451</v>
      </c>
      <c r="I1710" s="23" t="s">
        <v>449</v>
      </c>
      <c r="J1710" s="23" t="s">
        <v>2109</v>
      </c>
      <c r="K1710" s="23" t="s">
        <v>395</v>
      </c>
      <c r="L1710" s="23" t="s">
        <v>1276</v>
      </c>
      <c r="M1710" s="23" t="s">
        <v>413</v>
      </c>
      <c r="N1710" s="25">
        <v>45891</v>
      </c>
      <c r="O1710" s="23" t="s">
        <v>86</v>
      </c>
      <c r="P1710" s="23" t="s">
        <v>396</v>
      </c>
      <c r="Q1710" s="35">
        <v>29224</v>
      </c>
      <c r="R1710" s="35" t="s">
        <v>8042</v>
      </c>
      <c r="S1710" s="35" t="s">
        <v>8043</v>
      </c>
      <c r="T1710" s="91" t="s">
        <v>15764</v>
      </c>
      <c r="U1710" t="str">
        <f>VLOOKUP(A1710,'PLIL_Branch List'!$C$3:$C$127,1,0)</f>
        <v>Asansol</v>
      </c>
    </row>
    <row r="1711" spans="1:21" x14ac:dyDescent="0.25">
      <c r="A1711" s="34" t="str">
        <f>INDEX(Converter!B:B,MATCH(Employees!F1711,Converter!C:C,0))</f>
        <v>Bangalore-Jayanagar</v>
      </c>
      <c r="B1711" s="23">
        <v>1710</v>
      </c>
      <c r="C1711" s="23" t="s">
        <v>7925</v>
      </c>
      <c r="D1711" s="24">
        <v>41108</v>
      </c>
      <c r="E1711" s="23" t="s">
        <v>7926</v>
      </c>
      <c r="F1711" s="23" t="s">
        <v>535</v>
      </c>
      <c r="G1711" s="23" t="s">
        <v>435</v>
      </c>
      <c r="H1711" s="23" t="s">
        <v>8681</v>
      </c>
      <c r="I1711" s="23" t="s">
        <v>8681</v>
      </c>
      <c r="J1711" s="23" t="s">
        <v>7243</v>
      </c>
      <c r="K1711" s="23" t="s">
        <v>7244</v>
      </c>
      <c r="L1711" s="23" t="s">
        <v>460</v>
      </c>
      <c r="M1711" s="23" t="s">
        <v>2793</v>
      </c>
      <c r="N1711" s="25">
        <v>45891</v>
      </c>
      <c r="O1711" s="23" t="s">
        <v>535</v>
      </c>
      <c r="P1711" s="23" t="s">
        <v>517</v>
      </c>
      <c r="Q1711" s="35">
        <v>36970</v>
      </c>
      <c r="R1711" s="35" t="s">
        <v>8044</v>
      </c>
      <c r="S1711" s="35" t="s">
        <v>8045</v>
      </c>
      <c r="T1711" s="91" t="s">
        <v>15765</v>
      </c>
      <c r="U1711" t="str">
        <f>VLOOKUP(A1711,'PLIL_Branch List'!$C$3:$C$127,1,0)</f>
        <v>Bangalore-Jayanagar</v>
      </c>
    </row>
    <row r="1712" spans="1:21" x14ac:dyDescent="0.25">
      <c r="A1712" s="34" t="str">
        <f>INDEX(Converter!B:B,MATCH(Employees!F1712,Converter!C:C,0))</f>
        <v>Noida</v>
      </c>
      <c r="B1712" s="23">
        <v>1711</v>
      </c>
      <c r="C1712" s="23" t="s">
        <v>7927</v>
      </c>
      <c r="D1712" s="24">
        <v>41111</v>
      </c>
      <c r="E1712" s="23" t="s">
        <v>7928</v>
      </c>
      <c r="F1712" s="23" t="s">
        <v>132</v>
      </c>
      <c r="G1712" s="23" t="s">
        <v>435</v>
      </c>
      <c r="H1712" s="23" t="s">
        <v>11426</v>
      </c>
      <c r="I1712" s="23" t="s">
        <v>7215</v>
      </c>
      <c r="J1712" s="23" t="s">
        <v>13900</v>
      </c>
      <c r="K1712" s="23" t="s">
        <v>13901</v>
      </c>
      <c r="L1712" s="23" t="s">
        <v>458</v>
      </c>
      <c r="M1712" s="23" t="s">
        <v>7269</v>
      </c>
      <c r="N1712" s="25">
        <v>45894</v>
      </c>
      <c r="O1712" s="23" t="s">
        <v>132</v>
      </c>
      <c r="P1712" s="23" t="s">
        <v>516</v>
      </c>
      <c r="Q1712" s="35">
        <v>37460</v>
      </c>
      <c r="R1712" s="35" t="s">
        <v>8046</v>
      </c>
      <c r="S1712" s="35" t="s">
        <v>8047</v>
      </c>
      <c r="T1712" s="91" t="s">
        <v>15766</v>
      </c>
      <c r="U1712" t="str">
        <f>VLOOKUP(A1712,'PLIL_Branch List'!$C$3:$C$127,1,0)</f>
        <v>Noida</v>
      </c>
    </row>
    <row r="1713" spans="1:21" x14ac:dyDescent="0.25">
      <c r="A1713" s="34" t="str">
        <f>INDEX(Converter!B:B,MATCH(Employees!F1713,Converter!C:C,0))</f>
        <v>Thiruvananthapuram</v>
      </c>
      <c r="B1713" s="23">
        <v>1712</v>
      </c>
      <c r="C1713" s="23" t="s">
        <v>7929</v>
      </c>
      <c r="D1713" s="24">
        <v>41112</v>
      </c>
      <c r="E1713" s="23" t="s">
        <v>7930</v>
      </c>
      <c r="F1713" s="23" t="s">
        <v>73</v>
      </c>
      <c r="G1713" s="23" t="s">
        <v>435</v>
      </c>
      <c r="H1713" s="23" t="s">
        <v>8681</v>
      </c>
      <c r="I1713" s="23" t="s">
        <v>8681</v>
      </c>
      <c r="J1713" s="23" t="s">
        <v>7419</v>
      </c>
      <c r="K1713" s="23" t="s">
        <v>7420</v>
      </c>
      <c r="L1713" s="23" t="s">
        <v>453</v>
      </c>
      <c r="M1713" s="23" t="s">
        <v>765</v>
      </c>
      <c r="N1713" s="25">
        <v>45894</v>
      </c>
      <c r="O1713" s="23" t="s">
        <v>73</v>
      </c>
      <c r="P1713" s="23" t="s">
        <v>517</v>
      </c>
      <c r="Q1713" s="35">
        <v>32692</v>
      </c>
      <c r="R1713" s="35" t="s">
        <v>8048</v>
      </c>
      <c r="S1713" s="35" t="s">
        <v>8049</v>
      </c>
      <c r="T1713" s="91" t="s">
        <v>15767</v>
      </c>
      <c r="U1713" t="str">
        <f>VLOOKUP(A1713,'PLIL_Branch List'!$C$3:$C$127,1,0)</f>
        <v>Thiruvananthapuram</v>
      </c>
    </row>
    <row r="1714" spans="1:21" x14ac:dyDescent="0.25">
      <c r="A1714" s="34" t="str">
        <f>INDEX(Converter!B:B,MATCH(Employees!F1714,Converter!C:C,0))</f>
        <v>Noida</v>
      </c>
      <c r="B1714" s="23">
        <v>1713</v>
      </c>
      <c r="C1714" s="23" t="s">
        <v>7931</v>
      </c>
      <c r="D1714" s="24">
        <v>41119</v>
      </c>
      <c r="E1714" s="23" t="s">
        <v>7932</v>
      </c>
      <c r="F1714" s="23" t="s">
        <v>132</v>
      </c>
      <c r="G1714" s="23" t="s">
        <v>435</v>
      </c>
      <c r="H1714" s="23" t="s">
        <v>11426</v>
      </c>
      <c r="I1714" s="23" t="s">
        <v>7215</v>
      </c>
      <c r="J1714" s="23" t="s">
        <v>13900</v>
      </c>
      <c r="K1714" s="23" t="s">
        <v>13901</v>
      </c>
      <c r="L1714" s="23" t="s">
        <v>458</v>
      </c>
      <c r="M1714" s="23" t="s">
        <v>7269</v>
      </c>
      <c r="N1714" s="25">
        <v>45894</v>
      </c>
      <c r="O1714" s="23" t="s">
        <v>132</v>
      </c>
      <c r="P1714" s="23" t="s">
        <v>516</v>
      </c>
      <c r="Q1714" s="35">
        <v>37192</v>
      </c>
      <c r="R1714" s="35" t="s">
        <v>8050</v>
      </c>
      <c r="S1714" s="35" t="s">
        <v>8051</v>
      </c>
      <c r="T1714" s="91" t="s">
        <v>15768</v>
      </c>
      <c r="U1714" t="str">
        <f>VLOOKUP(A1714,'PLIL_Branch List'!$C$3:$C$127,1,0)</f>
        <v>Noida</v>
      </c>
    </row>
    <row r="1715" spans="1:21" x14ac:dyDescent="0.25">
      <c r="A1715" s="34" t="str">
        <f>INDEX(Converter!B:B,MATCH(Employees!F1715,Converter!C:C,0))</f>
        <v>Noida</v>
      </c>
      <c r="B1715" s="23">
        <v>1714</v>
      </c>
      <c r="C1715" s="23" t="s">
        <v>7933</v>
      </c>
      <c r="D1715" s="24">
        <v>41128</v>
      </c>
      <c r="E1715" s="23" t="s">
        <v>7934</v>
      </c>
      <c r="F1715" s="23" t="s">
        <v>132</v>
      </c>
      <c r="G1715" s="23" t="s">
        <v>432</v>
      </c>
      <c r="H1715" s="23" t="s">
        <v>11426</v>
      </c>
      <c r="I1715" s="23" t="s">
        <v>7215</v>
      </c>
      <c r="J1715" s="23" t="s">
        <v>13900</v>
      </c>
      <c r="K1715" s="23" t="s">
        <v>13901</v>
      </c>
      <c r="L1715" s="23" t="s">
        <v>458</v>
      </c>
      <c r="M1715" s="23" t="s">
        <v>7269</v>
      </c>
      <c r="N1715" s="25">
        <v>45896</v>
      </c>
      <c r="O1715" s="23" t="s">
        <v>132</v>
      </c>
      <c r="P1715" s="23" t="s">
        <v>516</v>
      </c>
      <c r="Q1715" s="35">
        <v>36748</v>
      </c>
      <c r="R1715" s="35" t="s">
        <v>8052</v>
      </c>
      <c r="S1715" s="35" t="s">
        <v>8053</v>
      </c>
      <c r="T1715" s="91" t="s">
        <v>15769</v>
      </c>
      <c r="U1715" t="str">
        <f>VLOOKUP(A1715,'PLIL_Branch List'!$C$3:$C$127,1,0)</f>
        <v>Noida</v>
      </c>
    </row>
    <row r="1716" spans="1:21" x14ac:dyDescent="0.25">
      <c r="A1716" s="34" t="str">
        <f>INDEX(Converter!B:B,MATCH(Employees!F1716,Converter!C:C,0))</f>
        <v>Silchar</v>
      </c>
      <c r="B1716" s="23">
        <v>1715</v>
      </c>
      <c r="C1716" s="23" t="s">
        <v>7935</v>
      </c>
      <c r="D1716" s="24">
        <v>41135</v>
      </c>
      <c r="E1716" s="23" t="s">
        <v>7936</v>
      </c>
      <c r="F1716" s="23" t="s">
        <v>78</v>
      </c>
      <c r="G1716" s="23" t="s">
        <v>435</v>
      </c>
      <c r="H1716" s="23" t="s">
        <v>451</v>
      </c>
      <c r="I1716" s="23" t="s">
        <v>449</v>
      </c>
      <c r="J1716" s="23" t="s">
        <v>2632</v>
      </c>
      <c r="K1716" s="23" t="s">
        <v>2633</v>
      </c>
      <c r="L1716" s="23" t="s">
        <v>519</v>
      </c>
      <c r="M1716" s="23" t="s">
        <v>521</v>
      </c>
      <c r="N1716" s="25">
        <v>45894</v>
      </c>
      <c r="O1716" s="23" t="s">
        <v>78</v>
      </c>
      <c r="P1716" s="23" t="s">
        <v>396</v>
      </c>
      <c r="Q1716" s="35">
        <v>31601</v>
      </c>
      <c r="R1716" s="35" t="s">
        <v>8054</v>
      </c>
      <c r="S1716" s="35" t="s">
        <v>8055</v>
      </c>
      <c r="T1716" s="91" t="s">
        <v>15770</v>
      </c>
      <c r="U1716" t="str">
        <f>VLOOKUP(A1716,'PLIL_Branch List'!$C$3:$C$127,1,0)</f>
        <v>Silchar</v>
      </c>
    </row>
    <row r="1717" spans="1:21" x14ac:dyDescent="0.25">
      <c r="A1717" s="34" t="str">
        <f>INDEX(Converter!B:B,MATCH(Employees!F1717,Converter!C:C,0))</f>
        <v>Allahabad</v>
      </c>
      <c r="B1717" s="23">
        <v>1716</v>
      </c>
      <c r="C1717" s="23" t="s">
        <v>7937</v>
      </c>
      <c r="D1717" s="24">
        <v>41137</v>
      </c>
      <c r="E1717" s="23" t="s">
        <v>7938</v>
      </c>
      <c r="F1717" s="23" t="s">
        <v>35</v>
      </c>
      <c r="G1717" s="23" t="s">
        <v>432</v>
      </c>
      <c r="H1717" s="23" t="s">
        <v>404</v>
      </c>
      <c r="I1717" s="23" t="s">
        <v>436</v>
      </c>
      <c r="J1717" s="23" t="s">
        <v>1876</v>
      </c>
      <c r="K1717" s="23" t="s">
        <v>1877</v>
      </c>
      <c r="L1717" s="23" t="s">
        <v>447</v>
      </c>
      <c r="M1717" s="23" t="s">
        <v>411</v>
      </c>
      <c r="N1717" s="25">
        <v>45895</v>
      </c>
      <c r="O1717" s="23" t="s">
        <v>35</v>
      </c>
      <c r="P1717" s="23" t="s">
        <v>516</v>
      </c>
      <c r="Q1717" s="35">
        <v>37227</v>
      </c>
      <c r="R1717" s="35" t="s">
        <v>8056</v>
      </c>
      <c r="S1717" s="35" t="s">
        <v>8057</v>
      </c>
      <c r="T1717" s="91" t="s">
        <v>15771</v>
      </c>
      <c r="U1717" t="str">
        <f>VLOOKUP(A1717,'PLIL_Branch List'!$C$3:$C$127,1,0)</f>
        <v>Allahabad</v>
      </c>
    </row>
    <row r="1718" spans="1:21" x14ac:dyDescent="0.25">
      <c r="A1718" s="34" t="str">
        <f>INDEX(Converter!B:B,MATCH(Employees!F1718,Converter!C:C,0))</f>
        <v>Noida</v>
      </c>
      <c r="B1718" s="23">
        <v>1717</v>
      </c>
      <c r="C1718" s="23" t="s">
        <v>7939</v>
      </c>
      <c r="D1718" s="24">
        <v>41138</v>
      </c>
      <c r="E1718" s="23" t="s">
        <v>7940</v>
      </c>
      <c r="F1718" s="23" t="s">
        <v>132</v>
      </c>
      <c r="G1718" s="23" t="s">
        <v>432</v>
      </c>
      <c r="H1718" s="23" t="s">
        <v>11426</v>
      </c>
      <c r="I1718" s="23" t="s">
        <v>7215</v>
      </c>
      <c r="J1718" s="23" t="s">
        <v>13900</v>
      </c>
      <c r="K1718" s="23" t="s">
        <v>13901</v>
      </c>
      <c r="L1718" s="23" t="s">
        <v>458</v>
      </c>
      <c r="M1718" s="23" t="s">
        <v>7269</v>
      </c>
      <c r="N1718" s="25">
        <v>45896</v>
      </c>
      <c r="O1718" s="23" t="s">
        <v>132</v>
      </c>
      <c r="P1718" s="23" t="s">
        <v>516</v>
      </c>
      <c r="Q1718" s="35">
        <v>37308</v>
      </c>
      <c r="R1718" s="35" t="s">
        <v>8058</v>
      </c>
      <c r="S1718" s="35" t="s">
        <v>6629</v>
      </c>
      <c r="T1718" s="91" t="s">
        <v>15772</v>
      </c>
      <c r="U1718" t="str">
        <f>VLOOKUP(A1718,'PLIL_Branch List'!$C$3:$C$127,1,0)</f>
        <v>Noida</v>
      </c>
    </row>
    <row r="1719" spans="1:21" x14ac:dyDescent="0.25">
      <c r="A1719" s="34" t="str">
        <f>INDEX(Converter!B:B,MATCH(Employees!F1719,Converter!C:C,0))</f>
        <v>Jammu</v>
      </c>
      <c r="B1719" s="23">
        <v>1718</v>
      </c>
      <c r="C1719" s="23" t="s">
        <v>7941</v>
      </c>
      <c r="D1719" s="24">
        <v>41139</v>
      </c>
      <c r="E1719" s="23" t="s">
        <v>7942</v>
      </c>
      <c r="F1719" s="23" t="s">
        <v>19</v>
      </c>
      <c r="G1719" s="23" t="s">
        <v>435</v>
      </c>
      <c r="H1719" s="23" t="s">
        <v>1271</v>
      </c>
      <c r="I1719" s="23" t="s">
        <v>1271</v>
      </c>
      <c r="J1719" s="23" t="s">
        <v>2344</v>
      </c>
      <c r="K1719" s="23" t="s">
        <v>2345</v>
      </c>
      <c r="L1719" s="23" t="s">
        <v>2973</v>
      </c>
      <c r="M1719" s="23" t="s">
        <v>7943</v>
      </c>
      <c r="N1719" s="25">
        <v>45896</v>
      </c>
      <c r="O1719" s="23" t="s">
        <v>19</v>
      </c>
      <c r="P1719" s="23" t="s">
        <v>402</v>
      </c>
      <c r="Q1719" s="35">
        <v>36436</v>
      </c>
      <c r="R1719" s="35" t="s">
        <v>8059</v>
      </c>
      <c r="S1719" s="35" t="s">
        <v>8060</v>
      </c>
      <c r="T1719" s="91" t="s">
        <v>15773</v>
      </c>
      <c r="U1719" t="str">
        <f>VLOOKUP(A1719,'PLIL_Branch List'!$C$3:$C$127,1,0)</f>
        <v>Jammu</v>
      </c>
    </row>
    <row r="1720" spans="1:21" x14ac:dyDescent="0.25">
      <c r="A1720" s="34" t="str">
        <f>INDEX(Converter!B:B,MATCH(Employees!F1720,Converter!C:C,0))</f>
        <v>Noida</v>
      </c>
      <c r="B1720" s="23">
        <v>1719</v>
      </c>
      <c r="C1720" s="23" t="s">
        <v>7944</v>
      </c>
      <c r="D1720" s="24">
        <v>41141</v>
      </c>
      <c r="E1720" s="23" t="s">
        <v>3881</v>
      </c>
      <c r="F1720" s="23" t="s">
        <v>132</v>
      </c>
      <c r="G1720" s="23" t="s">
        <v>432</v>
      </c>
      <c r="H1720" s="23" t="s">
        <v>11426</v>
      </c>
      <c r="I1720" s="23" t="s">
        <v>7215</v>
      </c>
      <c r="J1720" s="23" t="s">
        <v>8793</v>
      </c>
      <c r="K1720" s="23" t="s">
        <v>1871</v>
      </c>
      <c r="L1720" s="23" t="s">
        <v>458</v>
      </c>
      <c r="M1720" s="23" t="s">
        <v>7269</v>
      </c>
      <c r="N1720" s="25">
        <v>45896</v>
      </c>
      <c r="O1720" s="23" t="s">
        <v>132</v>
      </c>
      <c r="P1720" s="23" t="s">
        <v>516</v>
      </c>
      <c r="Q1720" s="35">
        <v>37564</v>
      </c>
      <c r="R1720" s="35" t="s">
        <v>8061</v>
      </c>
      <c r="S1720" s="35" t="s">
        <v>7144</v>
      </c>
      <c r="T1720" s="91" t="s">
        <v>15774</v>
      </c>
      <c r="U1720" t="str">
        <f>VLOOKUP(A1720,'PLIL_Branch List'!$C$3:$C$127,1,0)</f>
        <v>Noida</v>
      </c>
    </row>
    <row r="1721" spans="1:21" x14ac:dyDescent="0.25">
      <c r="A1721" s="34" t="str">
        <f>INDEX(Converter!B:B,MATCH(Employees!F1721,Converter!C:C,0))</f>
        <v>Gurgaon</v>
      </c>
      <c r="B1721" s="23">
        <v>1720</v>
      </c>
      <c r="C1721" s="23" t="s">
        <v>8093</v>
      </c>
      <c r="D1721" s="24">
        <v>41143</v>
      </c>
      <c r="E1721" s="23" t="s">
        <v>8094</v>
      </c>
      <c r="F1721" s="23" t="s">
        <v>828</v>
      </c>
      <c r="G1721" s="23" t="s">
        <v>432</v>
      </c>
      <c r="H1721" s="23" t="s">
        <v>8382</v>
      </c>
      <c r="I1721" s="23" t="s">
        <v>1253</v>
      </c>
      <c r="J1721" s="23" t="s">
        <v>10209</v>
      </c>
      <c r="K1721" s="23" t="s">
        <v>10210</v>
      </c>
      <c r="L1721" s="23" t="s">
        <v>455</v>
      </c>
      <c r="M1721" s="23" t="s">
        <v>3122</v>
      </c>
      <c r="N1721" s="25">
        <v>45901</v>
      </c>
      <c r="O1721" s="23" t="s">
        <v>828</v>
      </c>
      <c r="P1721" s="23" t="s">
        <v>434</v>
      </c>
      <c r="Q1721" s="35">
        <v>37800</v>
      </c>
      <c r="R1721" s="35" t="s">
        <v>8229</v>
      </c>
      <c r="S1721" s="35" t="s">
        <v>8230</v>
      </c>
      <c r="T1721" s="91" t="s">
        <v>15775</v>
      </c>
      <c r="U1721" t="str">
        <f>VLOOKUP(A1721,'PLIL_Branch List'!$C$3:$C$127,1,0)</f>
        <v>Gurgaon</v>
      </c>
    </row>
    <row r="1722" spans="1:21" x14ac:dyDescent="0.25">
      <c r="A1722" s="34" t="str">
        <f>INDEX(Converter!B:B,MATCH(Employees!F1722,Converter!C:C,0))</f>
        <v>Gurgaon</v>
      </c>
      <c r="B1722" s="23">
        <v>1721</v>
      </c>
      <c r="C1722" s="23" t="s">
        <v>8095</v>
      </c>
      <c r="D1722" s="24">
        <v>41144</v>
      </c>
      <c r="E1722" s="23" t="s">
        <v>8096</v>
      </c>
      <c r="F1722" s="23" t="s">
        <v>828</v>
      </c>
      <c r="G1722" s="23" t="s">
        <v>435</v>
      </c>
      <c r="H1722" s="23" t="s">
        <v>2454</v>
      </c>
      <c r="I1722" s="23" t="s">
        <v>1253</v>
      </c>
      <c r="J1722" s="23" t="s">
        <v>3534</v>
      </c>
      <c r="K1722" s="23" t="s">
        <v>8097</v>
      </c>
      <c r="L1722" s="23" t="s">
        <v>442</v>
      </c>
      <c r="M1722" s="23" t="s">
        <v>3151</v>
      </c>
      <c r="N1722" s="25">
        <v>45901</v>
      </c>
      <c r="O1722" s="23" t="s">
        <v>828</v>
      </c>
      <c r="P1722" s="23" t="s">
        <v>434</v>
      </c>
      <c r="Q1722" s="35">
        <v>33508</v>
      </c>
      <c r="R1722" s="35" t="s">
        <v>8231</v>
      </c>
      <c r="S1722" s="35" t="s">
        <v>8232</v>
      </c>
      <c r="T1722" s="91" t="s">
        <v>15776</v>
      </c>
      <c r="U1722" t="str">
        <f>VLOOKUP(A1722,'PLIL_Branch List'!$C$3:$C$127,1,0)</f>
        <v>Gurgaon</v>
      </c>
    </row>
    <row r="1723" spans="1:21" x14ac:dyDescent="0.25">
      <c r="A1723" s="34" t="str">
        <f>INDEX(Converter!B:B,MATCH(Employees!F1723,Converter!C:C,0))</f>
        <v>Gurgaon</v>
      </c>
      <c r="B1723" s="23">
        <v>1722</v>
      </c>
      <c r="C1723" s="23" t="s">
        <v>8098</v>
      </c>
      <c r="D1723" s="24">
        <v>41145</v>
      </c>
      <c r="E1723" s="23" t="s">
        <v>8099</v>
      </c>
      <c r="F1723" s="23" t="s">
        <v>828</v>
      </c>
      <c r="G1723" s="23" t="s">
        <v>435</v>
      </c>
      <c r="H1723" s="23" t="s">
        <v>8382</v>
      </c>
      <c r="I1723" s="23" t="s">
        <v>1253</v>
      </c>
      <c r="J1723" s="23" t="s">
        <v>10209</v>
      </c>
      <c r="K1723" s="23" t="s">
        <v>10210</v>
      </c>
      <c r="L1723" s="23" t="s">
        <v>455</v>
      </c>
      <c r="M1723" s="23" t="s">
        <v>3122</v>
      </c>
      <c r="N1723" s="25">
        <v>45901</v>
      </c>
      <c r="O1723" s="23" t="s">
        <v>828</v>
      </c>
      <c r="P1723" s="23" t="s">
        <v>434</v>
      </c>
      <c r="Q1723" s="35">
        <v>37140</v>
      </c>
      <c r="R1723" s="35" t="s">
        <v>8233</v>
      </c>
      <c r="S1723" s="35" t="s">
        <v>8234</v>
      </c>
      <c r="T1723" s="91" t="s">
        <v>15777</v>
      </c>
      <c r="U1723" t="str">
        <f>VLOOKUP(A1723,'PLIL_Branch List'!$C$3:$C$127,1,0)</f>
        <v>Gurgaon</v>
      </c>
    </row>
    <row r="1724" spans="1:21" x14ac:dyDescent="0.25">
      <c r="A1724" s="34" t="str">
        <f>INDEX(Converter!B:B,MATCH(Employees!F1724,Converter!C:C,0))</f>
        <v>Gurgaon</v>
      </c>
      <c r="B1724" s="23">
        <v>1723</v>
      </c>
      <c r="C1724" s="23" t="s">
        <v>8100</v>
      </c>
      <c r="D1724" s="24">
        <v>41146</v>
      </c>
      <c r="E1724" s="23" t="s">
        <v>8101</v>
      </c>
      <c r="F1724" s="23" t="s">
        <v>828</v>
      </c>
      <c r="G1724" s="23" t="s">
        <v>435</v>
      </c>
      <c r="H1724" s="23" t="s">
        <v>1298</v>
      </c>
      <c r="I1724" s="23" t="s">
        <v>436</v>
      </c>
      <c r="J1724" s="23" t="s">
        <v>1622</v>
      </c>
      <c r="K1724" s="23" t="s">
        <v>1400</v>
      </c>
      <c r="L1724" s="23" t="s">
        <v>455</v>
      </c>
      <c r="M1724" s="23" t="s">
        <v>2731</v>
      </c>
      <c r="N1724" s="25">
        <v>45901</v>
      </c>
      <c r="O1724" s="23" t="s">
        <v>828</v>
      </c>
      <c r="P1724" s="23" t="s">
        <v>434</v>
      </c>
      <c r="Q1724" s="35">
        <v>36965</v>
      </c>
      <c r="R1724" s="35" t="s">
        <v>8235</v>
      </c>
      <c r="S1724" s="35" t="s">
        <v>7143</v>
      </c>
      <c r="T1724" s="91" t="s">
        <v>15778</v>
      </c>
      <c r="U1724" t="str">
        <f>VLOOKUP(A1724,'PLIL_Branch List'!$C$3:$C$127,1,0)</f>
        <v>Gurgaon</v>
      </c>
    </row>
    <row r="1725" spans="1:21" x14ac:dyDescent="0.25">
      <c r="A1725" s="34" t="str">
        <f>INDEX(Converter!B:B,MATCH(Employees!F1725,Converter!C:C,0))</f>
        <v>Gurgaon</v>
      </c>
      <c r="B1725" s="23">
        <v>1724</v>
      </c>
      <c r="C1725" s="23" t="s">
        <v>8102</v>
      </c>
      <c r="D1725" s="24">
        <v>41147</v>
      </c>
      <c r="E1725" s="23" t="s">
        <v>8103</v>
      </c>
      <c r="F1725" s="23" t="s">
        <v>828</v>
      </c>
      <c r="G1725" s="23" t="s">
        <v>435</v>
      </c>
      <c r="H1725" s="23" t="s">
        <v>8397</v>
      </c>
      <c r="I1725" s="23" t="s">
        <v>1253</v>
      </c>
      <c r="J1725" s="23" t="s">
        <v>3105</v>
      </c>
      <c r="K1725" s="23" t="s">
        <v>3106</v>
      </c>
      <c r="L1725" s="23" t="s">
        <v>442</v>
      </c>
      <c r="M1725" s="23" t="s">
        <v>3192</v>
      </c>
      <c r="N1725" s="25">
        <v>45902</v>
      </c>
      <c r="O1725" s="23" t="s">
        <v>828</v>
      </c>
      <c r="P1725" s="23" t="s">
        <v>434</v>
      </c>
      <c r="Q1725" s="35">
        <v>32509</v>
      </c>
      <c r="R1725" s="35" t="s">
        <v>8236</v>
      </c>
      <c r="S1725" s="35" t="s">
        <v>8237</v>
      </c>
      <c r="T1725" s="91" t="s">
        <v>15779</v>
      </c>
      <c r="U1725" t="str">
        <f>VLOOKUP(A1725,'PLIL_Branch List'!$C$3:$C$127,1,0)</f>
        <v>Gurgaon</v>
      </c>
    </row>
    <row r="1726" spans="1:21" x14ac:dyDescent="0.25">
      <c r="A1726" s="34" t="str">
        <f>INDEX(Converter!B:B,MATCH(Employees!F1726,Converter!C:C,0))</f>
        <v>Bangalore-Jayanagar</v>
      </c>
      <c r="B1726" s="23">
        <v>1725</v>
      </c>
      <c r="C1726" s="23" t="s">
        <v>7945</v>
      </c>
      <c r="D1726" s="24">
        <v>41148</v>
      </c>
      <c r="E1726" s="23" t="s">
        <v>7946</v>
      </c>
      <c r="F1726" s="23" t="s">
        <v>535</v>
      </c>
      <c r="G1726" s="23" t="s">
        <v>435</v>
      </c>
      <c r="H1726" s="23" t="s">
        <v>6578</v>
      </c>
      <c r="I1726" s="23" t="s">
        <v>6578</v>
      </c>
      <c r="J1726" s="23" t="s">
        <v>438</v>
      </c>
      <c r="K1726" s="23" t="s">
        <v>439</v>
      </c>
      <c r="L1726" s="23" t="s">
        <v>1239</v>
      </c>
      <c r="M1726" s="23" t="s">
        <v>1242</v>
      </c>
      <c r="N1726" s="25">
        <v>45898</v>
      </c>
      <c r="O1726" s="23" t="s">
        <v>535</v>
      </c>
      <c r="P1726" s="23" t="s">
        <v>517</v>
      </c>
      <c r="Q1726" s="35">
        <v>28403</v>
      </c>
      <c r="R1726" s="35" t="s">
        <v>9955</v>
      </c>
      <c r="S1726" s="35" t="s">
        <v>8062</v>
      </c>
      <c r="T1726" s="91" t="s">
        <v>15780</v>
      </c>
      <c r="U1726" t="str">
        <f>VLOOKUP(A1726,'PLIL_Branch List'!$C$3:$C$127,1,0)</f>
        <v>Bangalore-Jayanagar</v>
      </c>
    </row>
    <row r="1727" spans="1:21" x14ac:dyDescent="0.25">
      <c r="A1727" s="34" t="str">
        <f>INDEX(Converter!B:B,MATCH(Employees!F1727,Converter!C:C,0))</f>
        <v>Bhubneshwar</v>
      </c>
      <c r="B1727" s="23">
        <v>1726</v>
      </c>
      <c r="C1727" s="23" t="s">
        <v>7947</v>
      </c>
      <c r="D1727" s="24">
        <v>41149</v>
      </c>
      <c r="E1727" s="23" t="s">
        <v>7948</v>
      </c>
      <c r="F1727" s="23" t="s">
        <v>119</v>
      </c>
      <c r="G1727" s="23" t="s">
        <v>432</v>
      </c>
      <c r="H1727" s="23" t="s">
        <v>8681</v>
      </c>
      <c r="I1727" s="23" t="s">
        <v>8681</v>
      </c>
      <c r="J1727" s="23" t="s">
        <v>7396</v>
      </c>
      <c r="K1727" s="23" t="s">
        <v>7397</v>
      </c>
      <c r="L1727" s="23" t="s">
        <v>453</v>
      </c>
      <c r="M1727" s="23" t="s">
        <v>765</v>
      </c>
      <c r="N1727" s="25">
        <v>45896</v>
      </c>
      <c r="O1727" s="23" t="s">
        <v>119</v>
      </c>
      <c r="P1727" s="23" t="s">
        <v>396</v>
      </c>
      <c r="Q1727" s="35">
        <v>27908</v>
      </c>
      <c r="R1727" s="35" t="s">
        <v>9956</v>
      </c>
      <c r="S1727" s="35" t="s">
        <v>8063</v>
      </c>
      <c r="T1727" s="91" t="s">
        <v>15781</v>
      </c>
      <c r="U1727" t="e">
        <f>VLOOKUP(A1727,'PLIL_Branch List'!$C$3:$C$127,1,0)</f>
        <v>#N/A</v>
      </c>
    </row>
    <row r="1728" spans="1:21" x14ac:dyDescent="0.25">
      <c r="A1728" s="34" t="str">
        <f>INDEX(Converter!B:B,MATCH(Employees!F1728,Converter!C:C,0))</f>
        <v>Mumbai-Chakala</v>
      </c>
      <c r="B1728" s="23">
        <v>1727</v>
      </c>
      <c r="C1728" s="23" t="s">
        <v>8104</v>
      </c>
      <c r="D1728" s="24">
        <v>41150</v>
      </c>
      <c r="E1728" s="23" t="s">
        <v>8105</v>
      </c>
      <c r="F1728" s="23" t="s">
        <v>538</v>
      </c>
      <c r="G1728" s="23" t="s">
        <v>435</v>
      </c>
      <c r="H1728" s="23" t="s">
        <v>6578</v>
      </c>
      <c r="I1728" s="23" t="s">
        <v>6578</v>
      </c>
      <c r="J1728" s="23" t="s">
        <v>9084</v>
      </c>
      <c r="K1728" s="23" t="s">
        <v>9085</v>
      </c>
      <c r="L1728" s="23" t="s">
        <v>443</v>
      </c>
      <c r="M1728" s="23" t="s">
        <v>1247</v>
      </c>
      <c r="N1728" s="25">
        <v>45901</v>
      </c>
      <c r="O1728" s="23" t="s">
        <v>538</v>
      </c>
      <c r="P1728" s="23" t="s">
        <v>399</v>
      </c>
      <c r="Q1728" s="35">
        <v>32880</v>
      </c>
      <c r="R1728" s="35" t="s">
        <v>8238</v>
      </c>
      <c r="S1728" s="35" t="s">
        <v>8239</v>
      </c>
      <c r="T1728" s="91" t="s">
        <v>15782</v>
      </c>
      <c r="U1728" t="str">
        <f>VLOOKUP(A1728,'PLIL_Branch List'!$C$3:$C$127,1,0)</f>
        <v>Mumbai-Chakala</v>
      </c>
    </row>
    <row r="1729" spans="1:21" x14ac:dyDescent="0.25">
      <c r="A1729" s="34" t="str">
        <f>INDEX(Converter!B:B,MATCH(Employees!F1729,Converter!C:C,0))</f>
        <v xml:space="preserve">Tezpur </v>
      </c>
      <c r="B1729" s="23">
        <v>1728</v>
      </c>
      <c r="C1729" s="23" t="s">
        <v>8083</v>
      </c>
      <c r="D1729" s="24">
        <v>41151</v>
      </c>
      <c r="E1729" s="23" t="s">
        <v>8084</v>
      </c>
      <c r="F1729" s="23" t="s">
        <v>134</v>
      </c>
      <c r="G1729" s="23" t="s">
        <v>435</v>
      </c>
      <c r="H1729" s="23" t="s">
        <v>451</v>
      </c>
      <c r="I1729" s="23" t="s">
        <v>449</v>
      </c>
      <c r="J1729" s="23" t="s">
        <v>2359</v>
      </c>
      <c r="K1729" s="23" t="s">
        <v>526</v>
      </c>
      <c r="L1729" s="23" t="s">
        <v>1315</v>
      </c>
      <c r="M1729" s="23" t="s">
        <v>11933</v>
      </c>
      <c r="N1729" s="25">
        <v>45901</v>
      </c>
      <c r="O1729" s="23" t="s">
        <v>134</v>
      </c>
      <c r="P1729" s="23" t="s">
        <v>396</v>
      </c>
      <c r="Q1729" s="35">
        <v>29190</v>
      </c>
      <c r="R1729" s="35" t="s">
        <v>8240</v>
      </c>
      <c r="S1729" s="35" t="s">
        <v>8241</v>
      </c>
      <c r="T1729" s="91" t="s">
        <v>15783</v>
      </c>
      <c r="U1729" t="e">
        <f>VLOOKUP(A1729,'PLIL_Branch List'!$C$3:$C$127,1,0)</f>
        <v>#N/A</v>
      </c>
    </row>
    <row r="1730" spans="1:21" x14ac:dyDescent="0.25">
      <c r="A1730" s="34" t="str">
        <f>INDEX(Converter!B:B,MATCH(Employees!F1730,Converter!C:C,0))</f>
        <v>Dibrugarh</v>
      </c>
      <c r="B1730" s="23">
        <v>1729</v>
      </c>
      <c r="C1730" s="23" t="s">
        <v>8106</v>
      </c>
      <c r="D1730" s="24">
        <v>41153</v>
      </c>
      <c r="E1730" s="23" t="s">
        <v>8107</v>
      </c>
      <c r="F1730" s="23" t="s">
        <v>47</v>
      </c>
      <c r="G1730" s="23" t="s">
        <v>435</v>
      </c>
      <c r="H1730" s="23" t="s">
        <v>448</v>
      </c>
      <c r="I1730" s="23" t="s">
        <v>449</v>
      </c>
      <c r="J1730" s="23" t="s">
        <v>2851</v>
      </c>
      <c r="K1730" s="23" t="s">
        <v>2852</v>
      </c>
      <c r="L1730" s="23" t="s">
        <v>456</v>
      </c>
      <c r="M1730" s="23" t="s">
        <v>457</v>
      </c>
      <c r="N1730" s="25">
        <v>45901</v>
      </c>
      <c r="O1730" s="23" t="s">
        <v>47</v>
      </c>
      <c r="P1730" s="23" t="s">
        <v>396</v>
      </c>
      <c r="Q1730" s="35">
        <v>30682</v>
      </c>
      <c r="R1730" s="35" t="s">
        <v>8242</v>
      </c>
      <c r="S1730" s="35" t="s">
        <v>8243</v>
      </c>
      <c r="T1730" s="91" t="s">
        <v>15784</v>
      </c>
      <c r="U1730" t="str">
        <f>VLOOKUP(A1730,'PLIL_Branch List'!$C$3:$C$127,1,0)</f>
        <v>Dibrugarh</v>
      </c>
    </row>
    <row r="1731" spans="1:21" x14ac:dyDescent="0.25">
      <c r="A1731" s="34" t="str">
        <f>INDEX(Converter!B:B,MATCH(Employees!F1731,Converter!C:C,0))</f>
        <v>Gurgaon</v>
      </c>
      <c r="B1731" s="23">
        <v>1730</v>
      </c>
      <c r="C1731" s="23" t="s">
        <v>8108</v>
      </c>
      <c r="D1731" s="24">
        <v>41155</v>
      </c>
      <c r="E1731" s="23" t="s">
        <v>8109</v>
      </c>
      <c r="F1731" s="23" t="s">
        <v>323</v>
      </c>
      <c r="G1731" s="23" t="s">
        <v>435</v>
      </c>
      <c r="H1731" s="23" t="s">
        <v>1408</v>
      </c>
      <c r="I1731" s="23" t="s">
        <v>1271</v>
      </c>
      <c r="J1731" s="23" t="s">
        <v>6870</v>
      </c>
      <c r="K1731" s="23" t="s">
        <v>6871</v>
      </c>
      <c r="L1731" s="23" t="s">
        <v>450</v>
      </c>
      <c r="M1731" s="23" t="s">
        <v>8110</v>
      </c>
      <c r="N1731" s="25">
        <v>45902</v>
      </c>
      <c r="O1731" s="23" t="s">
        <v>323</v>
      </c>
      <c r="P1731" s="23" t="s">
        <v>434</v>
      </c>
      <c r="Q1731" s="35">
        <v>36691</v>
      </c>
      <c r="R1731" s="35" t="s">
        <v>8244</v>
      </c>
      <c r="S1731" s="35" t="s">
        <v>8245</v>
      </c>
      <c r="T1731" s="91" t="s">
        <v>15785</v>
      </c>
      <c r="U1731" t="str">
        <f>VLOOKUP(A1731,'PLIL_Branch List'!$C$3:$C$127,1,0)</f>
        <v>Gurgaon</v>
      </c>
    </row>
    <row r="1732" spans="1:21" x14ac:dyDescent="0.25">
      <c r="A1732" s="34" t="str">
        <f>INDEX(Converter!B:B,MATCH(Employees!F1732,Converter!C:C,0))</f>
        <v>Gurgaon</v>
      </c>
      <c r="B1732" s="23">
        <v>1731</v>
      </c>
      <c r="C1732" s="23" t="s">
        <v>8111</v>
      </c>
      <c r="D1732" s="24">
        <v>41157</v>
      </c>
      <c r="E1732" s="23" t="s">
        <v>8112</v>
      </c>
      <c r="F1732" s="23" t="s">
        <v>323</v>
      </c>
      <c r="G1732" s="23" t="s">
        <v>435</v>
      </c>
      <c r="H1732" s="23" t="s">
        <v>1298</v>
      </c>
      <c r="I1732" s="23" t="s">
        <v>436</v>
      </c>
      <c r="J1732" s="23" t="s">
        <v>3280</v>
      </c>
      <c r="K1732" s="23" t="s">
        <v>3281</v>
      </c>
      <c r="L1732" s="23" t="s">
        <v>455</v>
      </c>
      <c r="M1732" s="23" t="s">
        <v>2731</v>
      </c>
      <c r="N1732" s="25">
        <v>45902</v>
      </c>
      <c r="O1732" s="23" t="s">
        <v>323</v>
      </c>
      <c r="P1732" s="23" t="s">
        <v>434</v>
      </c>
      <c r="Q1732" s="35">
        <v>35735</v>
      </c>
      <c r="R1732" s="35" t="s">
        <v>8246</v>
      </c>
      <c r="S1732" s="35" t="s">
        <v>8247</v>
      </c>
      <c r="T1732" s="91" t="s">
        <v>15786</v>
      </c>
      <c r="U1732" t="str">
        <f>VLOOKUP(A1732,'PLIL_Branch List'!$C$3:$C$127,1,0)</f>
        <v>Gurgaon</v>
      </c>
    </row>
    <row r="1733" spans="1:21" x14ac:dyDescent="0.25">
      <c r="A1733" s="34" t="str">
        <f>INDEX(Converter!B:B,MATCH(Employees!F1733,Converter!C:C,0))</f>
        <v>Kota</v>
      </c>
      <c r="B1733" s="23">
        <v>1732</v>
      </c>
      <c r="C1733" s="23" t="s">
        <v>8078</v>
      </c>
      <c r="D1733" s="24">
        <v>41160</v>
      </c>
      <c r="E1733" s="23" t="s">
        <v>8079</v>
      </c>
      <c r="F1733" s="23" t="s">
        <v>24</v>
      </c>
      <c r="G1733" s="23" t="s">
        <v>435</v>
      </c>
      <c r="H1733" s="23" t="s">
        <v>448</v>
      </c>
      <c r="I1733" s="23" t="s">
        <v>449</v>
      </c>
      <c r="J1733" s="23" t="s">
        <v>1462</v>
      </c>
      <c r="K1733" s="23" t="s">
        <v>416</v>
      </c>
      <c r="L1733" s="23" t="s">
        <v>442</v>
      </c>
      <c r="M1733" s="23" t="s">
        <v>403</v>
      </c>
      <c r="N1733" s="25">
        <v>45901</v>
      </c>
      <c r="O1733" s="23" t="s">
        <v>24</v>
      </c>
      <c r="P1733" s="23" t="s">
        <v>516</v>
      </c>
      <c r="Q1733" s="35">
        <v>31999</v>
      </c>
      <c r="R1733" s="35" t="s">
        <v>8248</v>
      </c>
      <c r="S1733" s="35" t="s">
        <v>8249</v>
      </c>
      <c r="T1733" s="91" t="s">
        <v>15787</v>
      </c>
      <c r="U1733" t="str">
        <f>VLOOKUP(A1733,'PLIL_Branch List'!$C$3:$C$127,1,0)</f>
        <v>Kota</v>
      </c>
    </row>
    <row r="1734" spans="1:21" x14ac:dyDescent="0.25">
      <c r="A1734" s="34" t="str">
        <f>INDEX(Converter!B:B,MATCH(Employees!F1734,Converter!C:C,0))</f>
        <v>Jammu</v>
      </c>
      <c r="B1734" s="23">
        <v>1733</v>
      </c>
      <c r="C1734" s="23" t="s">
        <v>8113</v>
      </c>
      <c r="D1734" s="24">
        <v>41162</v>
      </c>
      <c r="E1734" s="23" t="s">
        <v>5423</v>
      </c>
      <c r="F1734" s="23" t="s">
        <v>19</v>
      </c>
      <c r="G1734" s="23" t="s">
        <v>435</v>
      </c>
      <c r="H1734" s="23" t="s">
        <v>451</v>
      </c>
      <c r="I1734" s="23" t="s">
        <v>449</v>
      </c>
      <c r="J1734" s="23" t="s">
        <v>7912</v>
      </c>
      <c r="K1734" s="23" t="s">
        <v>7913</v>
      </c>
      <c r="L1734" s="23" t="s">
        <v>456</v>
      </c>
      <c r="M1734" s="23" t="s">
        <v>473</v>
      </c>
      <c r="N1734" s="25">
        <v>45901</v>
      </c>
      <c r="O1734" s="23" t="s">
        <v>19</v>
      </c>
      <c r="P1734" s="23" t="s">
        <v>402</v>
      </c>
      <c r="Q1734" s="35">
        <v>28186</v>
      </c>
      <c r="R1734" s="35" t="s">
        <v>8250</v>
      </c>
      <c r="S1734" s="35" t="s">
        <v>8251</v>
      </c>
      <c r="T1734" s="91" t="s">
        <v>15788</v>
      </c>
      <c r="U1734" t="str">
        <f>VLOOKUP(A1734,'PLIL_Branch List'!$C$3:$C$127,1,0)</f>
        <v>Jammu</v>
      </c>
    </row>
    <row r="1735" spans="1:21" x14ac:dyDescent="0.25">
      <c r="A1735" s="34" t="str">
        <f>INDEX(Converter!B:B,MATCH(Employees!F1735,Converter!C:C,0))</f>
        <v>Mumbai-Chakala</v>
      </c>
      <c r="B1735" s="23">
        <v>1734</v>
      </c>
      <c r="C1735" s="23" t="s">
        <v>8114</v>
      </c>
      <c r="D1735" s="24">
        <v>41171</v>
      </c>
      <c r="E1735" s="23" t="s">
        <v>8115</v>
      </c>
      <c r="F1735" s="23" t="s">
        <v>538</v>
      </c>
      <c r="G1735" s="23" t="s">
        <v>432</v>
      </c>
      <c r="H1735" s="23" t="s">
        <v>1110</v>
      </c>
      <c r="I1735" s="23" t="s">
        <v>1919</v>
      </c>
      <c r="J1735" s="23" t="s">
        <v>11603</v>
      </c>
      <c r="K1735" s="23" t="s">
        <v>11991</v>
      </c>
      <c r="L1735" s="23" t="s">
        <v>453</v>
      </c>
      <c r="M1735" s="23" t="s">
        <v>1111</v>
      </c>
      <c r="N1735" s="25">
        <v>45903</v>
      </c>
      <c r="O1735" s="23" t="s">
        <v>538</v>
      </c>
      <c r="P1735" s="23" t="s">
        <v>399</v>
      </c>
      <c r="Q1735" s="35">
        <v>36164</v>
      </c>
      <c r="R1735" s="35" t="s">
        <v>8252</v>
      </c>
      <c r="S1735" s="35" t="s">
        <v>8253</v>
      </c>
      <c r="T1735" s="91" t="s">
        <v>15789</v>
      </c>
      <c r="U1735" t="str">
        <f>VLOOKUP(A1735,'PLIL_Branch List'!$C$3:$C$127,1,0)</f>
        <v>Mumbai-Chakala</v>
      </c>
    </row>
    <row r="1736" spans="1:21" x14ac:dyDescent="0.25">
      <c r="A1736" s="34" t="str">
        <f>INDEX(Converter!B:B,MATCH(Employees!F1736,Converter!C:C,0))</f>
        <v>Jalandhar</v>
      </c>
      <c r="B1736" s="23">
        <v>1735</v>
      </c>
      <c r="C1736" s="23" t="s">
        <v>8116</v>
      </c>
      <c r="D1736" s="24">
        <v>41173</v>
      </c>
      <c r="E1736" s="23" t="s">
        <v>1145</v>
      </c>
      <c r="F1736" s="23" t="s">
        <v>6</v>
      </c>
      <c r="G1736" s="23" t="s">
        <v>435</v>
      </c>
      <c r="H1736" s="23" t="s">
        <v>448</v>
      </c>
      <c r="I1736" s="23" t="s">
        <v>449</v>
      </c>
      <c r="J1736" s="23" t="s">
        <v>1352</v>
      </c>
      <c r="K1736" s="23" t="s">
        <v>1353</v>
      </c>
      <c r="L1736" s="23" t="s">
        <v>460</v>
      </c>
      <c r="M1736" s="23" t="s">
        <v>461</v>
      </c>
      <c r="N1736" s="25">
        <v>45903</v>
      </c>
      <c r="O1736" s="23" t="s">
        <v>6</v>
      </c>
      <c r="P1736" s="23" t="s">
        <v>402</v>
      </c>
      <c r="Q1736" s="35">
        <v>27907</v>
      </c>
      <c r="R1736" s="35" t="s">
        <v>8254</v>
      </c>
      <c r="S1736" s="35" t="s">
        <v>2007</v>
      </c>
      <c r="T1736" s="91" t="s">
        <v>15790</v>
      </c>
      <c r="U1736" t="str">
        <f>VLOOKUP(A1736,'PLIL_Branch List'!$C$3:$C$127,1,0)</f>
        <v>Jalandhar</v>
      </c>
    </row>
    <row r="1737" spans="1:21" x14ac:dyDescent="0.25">
      <c r="A1737" s="34" t="str">
        <f>INDEX(Converter!B:B,MATCH(Employees!F1737,Converter!C:C,0))</f>
        <v>Bangalore-Indiranagar</v>
      </c>
      <c r="B1737" s="23">
        <v>1736</v>
      </c>
      <c r="C1737" s="23" t="s">
        <v>8117</v>
      </c>
      <c r="D1737" s="24">
        <v>41174</v>
      </c>
      <c r="E1737" s="23" t="s">
        <v>8118</v>
      </c>
      <c r="F1737" s="23" t="s">
        <v>544</v>
      </c>
      <c r="G1737" s="23" t="s">
        <v>435</v>
      </c>
      <c r="H1737" s="23" t="s">
        <v>451</v>
      </c>
      <c r="I1737" s="23" t="s">
        <v>449</v>
      </c>
      <c r="J1737" s="23" t="s">
        <v>8081</v>
      </c>
      <c r="K1737" s="23" t="s">
        <v>8082</v>
      </c>
      <c r="L1737" s="23" t="s">
        <v>453</v>
      </c>
      <c r="M1737" s="23" t="s">
        <v>11942</v>
      </c>
      <c r="N1737" s="25">
        <v>45903</v>
      </c>
      <c r="O1737" s="23" t="s">
        <v>544</v>
      </c>
      <c r="P1737" s="23" t="s">
        <v>517</v>
      </c>
      <c r="Q1737" s="35">
        <v>27348</v>
      </c>
      <c r="R1737" s="35" t="s">
        <v>8255</v>
      </c>
      <c r="S1737" s="35" t="s">
        <v>8256</v>
      </c>
      <c r="T1737" s="91" t="s">
        <v>15791</v>
      </c>
      <c r="U1737" t="str">
        <f>VLOOKUP(A1737,'PLIL_Branch List'!$C$3:$C$127,1,0)</f>
        <v>Bangalore-Indiranagar</v>
      </c>
    </row>
    <row r="1738" spans="1:21" x14ac:dyDescent="0.25">
      <c r="A1738" s="34" t="str">
        <f>INDEX(Converter!B:B,MATCH(Employees!F1738,Converter!C:C,0))</f>
        <v>Asansol</v>
      </c>
      <c r="B1738" s="23">
        <v>1737</v>
      </c>
      <c r="C1738" s="23" t="s">
        <v>8119</v>
      </c>
      <c r="D1738" s="24">
        <v>41176</v>
      </c>
      <c r="E1738" s="23" t="s">
        <v>8120</v>
      </c>
      <c r="F1738" s="23" t="s">
        <v>86</v>
      </c>
      <c r="G1738" s="23" t="s">
        <v>435</v>
      </c>
      <c r="H1738" s="23" t="s">
        <v>451</v>
      </c>
      <c r="I1738" s="23" t="s">
        <v>449</v>
      </c>
      <c r="J1738" s="23" t="s">
        <v>7822</v>
      </c>
      <c r="K1738" s="23" t="s">
        <v>7823</v>
      </c>
      <c r="L1738" s="23" t="s">
        <v>453</v>
      </c>
      <c r="M1738" s="23" t="s">
        <v>11942</v>
      </c>
      <c r="N1738" s="25">
        <v>45903</v>
      </c>
      <c r="O1738" s="23" t="s">
        <v>86</v>
      </c>
      <c r="P1738" s="23" t="s">
        <v>396</v>
      </c>
      <c r="Q1738" s="35">
        <v>29210</v>
      </c>
      <c r="R1738" s="35" t="s">
        <v>8257</v>
      </c>
      <c r="S1738" s="35" t="s">
        <v>8258</v>
      </c>
      <c r="T1738" s="91" t="s">
        <v>15792</v>
      </c>
      <c r="U1738" t="str">
        <f>VLOOKUP(A1738,'PLIL_Branch List'!$C$3:$C$127,1,0)</f>
        <v>Asansol</v>
      </c>
    </row>
    <row r="1739" spans="1:21" x14ac:dyDescent="0.25">
      <c r="A1739" s="34" t="str">
        <f>INDEX(Converter!B:B,MATCH(Employees!F1739,Converter!C:C,0))</f>
        <v>Amritsar</v>
      </c>
      <c r="B1739" s="23">
        <v>1738</v>
      </c>
      <c r="C1739" s="23" t="s">
        <v>8085</v>
      </c>
      <c r="D1739" s="24">
        <v>41179</v>
      </c>
      <c r="E1739" s="23" t="s">
        <v>8121</v>
      </c>
      <c r="F1739" s="23" t="s">
        <v>13</v>
      </c>
      <c r="G1739" s="23" t="s">
        <v>435</v>
      </c>
      <c r="H1739" s="23" t="s">
        <v>451</v>
      </c>
      <c r="I1739" s="23" t="s">
        <v>449</v>
      </c>
      <c r="J1739" s="23" t="s">
        <v>8523</v>
      </c>
      <c r="K1739" s="23" t="s">
        <v>1434</v>
      </c>
      <c r="L1739" s="23" t="s">
        <v>1276</v>
      </c>
      <c r="M1739" s="23" t="s">
        <v>413</v>
      </c>
      <c r="N1739" s="25">
        <v>45903</v>
      </c>
      <c r="O1739" s="23" t="s">
        <v>13</v>
      </c>
      <c r="P1739" s="23" t="s">
        <v>402</v>
      </c>
      <c r="Q1739" s="35">
        <v>28074</v>
      </c>
      <c r="R1739" s="35" t="s">
        <v>8259</v>
      </c>
      <c r="S1739" s="35" t="s">
        <v>8260</v>
      </c>
      <c r="T1739" s="91" t="s">
        <v>15793</v>
      </c>
      <c r="U1739" t="str">
        <f>VLOOKUP(A1739,'PLIL_Branch List'!$C$3:$C$127,1,0)</f>
        <v>Amritsar</v>
      </c>
    </row>
    <row r="1740" spans="1:21" x14ac:dyDescent="0.25">
      <c r="A1740" s="34" t="str">
        <f>INDEX(Converter!B:B,MATCH(Employees!F1740,Converter!C:C,0))</f>
        <v>Bhatinda</v>
      </c>
      <c r="B1740" s="23">
        <v>1739</v>
      </c>
      <c r="C1740" s="23" t="s">
        <v>8067</v>
      </c>
      <c r="D1740" s="24">
        <v>41189</v>
      </c>
      <c r="E1740" s="23" t="s">
        <v>839</v>
      </c>
      <c r="F1740" s="23" t="s">
        <v>308</v>
      </c>
      <c r="G1740" s="23" t="s">
        <v>435</v>
      </c>
      <c r="H1740" s="23" t="s">
        <v>448</v>
      </c>
      <c r="I1740" s="23" t="s">
        <v>449</v>
      </c>
      <c r="J1740" s="23" t="s">
        <v>1340</v>
      </c>
      <c r="K1740" s="23" t="s">
        <v>1341</v>
      </c>
      <c r="L1740" s="23" t="s">
        <v>460</v>
      </c>
      <c r="M1740" s="23" t="s">
        <v>461</v>
      </c>
      <c r="N1740" s="25">
        <v>45903</v>
      </c>
      <c r="O1740" s="23" t="s">
        <v>308</v>
      </c>
      <c r="P1740" s="23" t="s">
        <v>402</v>
      </c>
      <c r="Q1740" s="35">
        <v>31414</v>
      </c>
      <c r="R1740" s="35" t="s">
        <v>8261</v>
      </c>
      <c r="S1740" s="35" t="s">
        <v>8262</v>
      </c>
      <c r="T1740" s="91" t="s">
        <v>15794</v>
      </c>
      <c r="U1740" t="e">
        <f>VLOOKUP(A1740,'PLIL_Branch List'!$C$3:$C$127,1,0)</f>
        <v>#N/A</v>
      </c>
    </row>
    <row r="1741" spans="1:21" x14ac:dyDescent="0.25">
      <c r="A1741" s="34" t="str">
        <f>INDEX(Converter!B:B,MATCH(Employees!F1741,Converter!C:C,0))</f>
        <v>Vellore</v>
      </c>
      <c r="B1741" s="23">
        <v>1740</v>
      </c>
      <c r="C1741" s="23" t="s">
        <v>8077</v>
      </c>
      <c r="D1741" s="24">
        <v>41190</v>
      </c>
      <c r="E1741" s="23" t="s">
        <v>8065</v>
      </c>
      <c r="F1741" s="23" t="s">
        <v>91</v>
      </c>
      <c r="G1741" s="23" t="s">
        <v>435</v>
      </c>
      <c r="H1741" s="23" t="s">
        <v>728</v>
      </c>
      <c r="I1741" s="23" t="s">
        <v>718</v>
      </c>
      <c r="J1741" s="23" t="s">
        <v>3370</v>
      </c>
      <c r="K1741" s="23" t="s">
        <v>824</v>
      </c>
      <c r="L1741" s="23" t="s">
        <v>443</v>
      </c>
      <c r="M1741" s="23" t="s">
        <v>729</v>
      </c>
      <c r="N1741" s="25">
        <v>45903</v>
      </c>
      <c r="O1741" s="23" t="s">
        <v>91</v>
      </c>
      <c r="P1741" s="23" t="s">
        <v>517</v>
      </c>
      <c r="Q1741" s="35">
        <v>28980</v>
      </c>
      <c r="R1741" s="35" t="s">
        <v>8263</v>
      </c>
      <c r="S1741" s="35" t="s">
        <v>8264</v>
      </c>
      <c r="T1741" s="91" t="s">
        <v>15795</v>
      </c>
      <c r="U1741" t="str">
        <f>VLOOKUP(A1741,'PLIL_Branch List'!$C$3:$C$127,1,0)</f>
        <v>Vellore</v>
      </c>
    </row>
    <row r="1742" spans="1:21" x14ac:dyDescent="0.25">
      <c r="A1742" s="34" t="str">
        <f>INDEX(Converter!B:B,MATCH(Employees!F1742,Converter!C:C,0))</f>
        <v>Thiruvananthapuram</v>
      </c>
      <c r="B1742" s="23">
        <v>1741</v>
      </c>
      <c r="C1742" s="23" t="s">
        <v>8125</v>
      </c>
      <c r="D1742" s="24">
        <v>41191</v>
      </c>
      <c r="E1742" s="23" t="s">
        <v>8126</v>
      </c>
      <c r="F1742" s="23" t="s">
        <v>73</v>
      </c>
      <c r="G1742" s="23" t="s">
        <v>435</v>
      </c>
      <c r="H1742" s="23" t="s">
        <v>451</v>
      </c>
      <c r="I1742" s="23" t="s">
        <v>449</v>
      </c>
      <c r="J1742" s="23" t="s">
        <v>6923</v>
      </c>
      <c r="K1742" s="23" t="s">
        <v>6924</v>
      </c>
      <c r="L1742" s="23" t="s">
        <v>445</v>
      </c>
      <c r="M1742" s="23" t="s">
        <v>11940</v>
      </c>
      <c r="N1742" s="25">
        <v>45903</v>
      </c>
      <c r="O1742" s="23" t="s">
        <v>73</v>
      </c>
      <c r="P1742" s="23" t="s">
        <v>517</v>
      </c>
      <c r="Q1742" s="35">
        <v>33744</v>
      </c>
      <c r="R1742" s="35" t="s">
        <v>8265</v>
      </c>
      <c r="S1742" s="35" t="s">
        <v>8266</v>
      </c>
      <c r="T1742" s="91" t="s">
        <v>15796</v>
      </c>
      <c r="U1742" t="str">
        <f>VLOOKUP(A1742,'PLIL_Branch List'!$C$3:$C$127,1,0)</f>
        <v>Thiruvananthapuram</v>
      </c>
    </row>
    <row r="1743" spans="1:21" x14ac:dyDescent="0.25">
      <c r="A1743" s="34" t="str">
        <f>INDEX(Converter!B:B,MATCH(Employees!F1743,Converter!C:C,0))</f>
        <v>Bangalore-Indiranagar</v>
      </c>
      <c r="B1743" s="23">
        <v>1742</v>
      </c>
      <c r="C1743" s="23" t="s">
        <v>8127</v>
      </c>
      <c r="D1743" s="24">
        <v>41194</v>
      </c>
      <c r="E1743" s="23" t="s">
        <v>8128</v>
      </c>
      <c r="F1743" s="23" t="s">
        <v>544</v>
      </c>
      <c r="G1743" s="23" t="s">
        <v>435</v>
      </c>
      <c r="H1743" s="23" t="s">
        <v>451</v>
      </c>
      <c r="I1743" s="23" t="s">
        <v>449</v>
      </c>
      <c r="J1743" s="23" t="s">
        <v>8081</v>
      </c>
      <c r="K1743" s="23" t="s">
        <v>8082</v>
      </c>
      <c r="L1743" s="23" t="s">
        <v>460</v>
      </c>
      <c r="M1743" s="23" t="s">
        <v>11935</v>
      </c>
      <c r="N1743" s="25">
        <v>45903</v>
      </c>
      <c r="O1743" s="23" t="s">
        <v>544</v>
      </c>
      <c r="P1743" s="23" t="s">
        <v>517</v>
      </c>
      <c r="Q1743" s="35">
        <v>31611</v>
      </c>
      <c r="R1743" s="35" t="s">
        <v>8267</v>
      </c>
      <c r="S1743" s="35" t="s">
        <v>8268</v>
      </c>
      <c r="T1743" s="91" t="s">
        <v>15797</v>
      </c>
      <c r="U1743" t="str">
        <f>VLOOKUP(A1743,'PLIL_Branch List'!$C$3:$C$127,1,0)</f>
        <v>Bangalore-Indiranagar</v>
      </c>
    </row>
    <row r="1744" spans="1:21" x14ac:dyDescent="0.25">
      <c r="A1744" s="34" t="str">
        <f>INDEX(Converter!B:B,MATCH(Employees!F1744,Converter!C:C,0))</f>
        <v>Delhi-Dwarka</v>
      </c>
      <c r="B1744" s="23">
        <v>1743</v>
      </c>
      <c r="C1744" s="23" t="s">
        <v>8129</v>
      </c>
      <c r="D1744" s="24">
        <v>41197</v>
      </c>
      <c r="E1744" s="23" t="s">
        <v>8130</v>
      </c>
      <c r="F1744" s="23" t="s">
        <v>319</v>
      </c>
      <c r="G1744" s="23" t="s">
        <v>435</v>
      </c>
      <c r="H1744" s="23" t="s">
        <v>722</v>
      </c>
      <c r="I1744" s="23" t="s">
        <v>718</v>
      </c>
      <c r="J1744" s="23" t="s">
        <v>7818</v>
      </c>
      <c r="K1744" s="23" t="s">
        <v>7819</v>
      </c>
      <c r="L1744" s="23" t="s">
        <v>445</v>
      </c>
      <c r="M1744" s="23" t="s">
        <v>723</v>
      </c>
      <c r="N1744" s="25">
        <v>45903</v>
      </c>
      <c r="O1744" s="23" t="s">
        <v>319</v>
      </c>
      <c r="P1744" s="23" t="s">
        <v>516</v>
      </c>
      <c r="Q1744" s="35">
        <v>31779</v>
      </c>
      <c r="R1744" s="35" t="s">
        <v>8269</v>
      </c>
      <c r="S1744" s="35" t="s">
        <v>8270</v>
      </c>
      <c r="T1744" s="91" t="s">
        <v>15798</v>
      </c>
      <c r="U1744" t="e">
        <f>VLOOKUP(A1744,'PLIL_Branch List'!$C$3:$C$127,1,0)</f>
        <v>#N/A</v>
      </c>
    </row>
    <row r="1745" spans="1:21" x14ac:dyDescent="0.25">
      <c r="A1745" s="34" t="str">
        <f>INDEX(Converter!B:B,MATCH(Employees!F1745,Converter!C:C,0))</f>
        <v>Hyderabad-Somajiguda</v>
      </c>
      <c r="B1745" s="23">
        <v>1744</v>
      </c>
      <c r="C1745" s="23" t="s">
        <v>8131</v>
      </c>
      <c r="D1745" s="24">
        <v>41200</v>
      </c>
      <c r="E1745" s="23" t="s">
        <v>8132</v>
      </c>
      <c r="F1745" s="23" t="s">
        <v>539</v>
      </c>
      <c r="G1745" s="23" t="s">
        <v>432</v>
      </c>
      <c r="H1745" s="23" t="s">
        <v>6578</v>
      </c>
      <c r="I1745" s="23" t="s">
        <v>6578</v>
      </c>
      <c r="J1745" s="23" t="s">
        <v>7945</v>
      </c>
      <c r="K1745" s="23" t="s">
        <v>8068</v>
      </c>
      <c r="L1745" s="23" t="s">
        <v>443</v>
      </c>
      <c r="M1745" s="23" t="s">
        <v>1247</v>
      </c>
      <c r="N1745" s="25">
        <v>45903</v>
      </c>
      <c r="O1745" s="23" t="s">
        <v>539</v>
      </c>
      <c r="P1745" s="23" t="s">
        <v>517</v>
      </c>
      <c r="Q1745" s="35">
        <v>29521</v>
      </c>
      <c r="R1745" s="35" t="s">
        <v>8271</v>
      </c>
      <c r="S1745" s="35" t="s">
        <v>8272</v>
      </c>
      <c r="T1745" s="91" t="s">
        <v>15799</v>
      </c>
      <c r="U1745" t="e">
        <f>VLOOKUP(A1745,'PLIL_Branch List'!$C$3:$C$127,1,0)</f>
        <v>#N/A</v>
      </c>
    </row>
    <row r="1746" spans="1:21" x14ac:dyDescent="0.25">
      <c r="A1746" s="34" t="str">
        <f>INDEX(Converter!B:B,MATCH(Employees!F1746,Converter!C:C,0))</f>
        <v>Hyderabad-Somajiguda</v>
      </c>
      <c r="B1746" s="23">
        <v>1745</v>
      </c>
      <c r="C1746" s="23" t="s">
        <v>8133</v>
      </c>
      <c r="D1746" s="24">
        <v>41205</v>
      </c>
      <c r="E1746" s="23" t="s">
        <v>8134</v>
      </c>
      <c r="F1746" s="23" t="s">
        <v>539</v>
      </c>
      <c r="G1746" s="23" t="s">
        <v>435</v>
      </c>
      <c r="H1746" s="23" t="s">
        <v>448</v>
      </c>
      <c r="I1746" s="23" t="s">
        <v>449</v>
      </c>
      <c r="J1746" s="23" t="s">
        <v>2878</v>
      </c>
      <c r="K1746" s="23" t="s">
        <v>777</v>
      </c>
      <c r="L1746" s="23" t="s">
        <v>442</v>
      </c>
      <c r="M1746" s="23" t="s">
        <v>403</v>
      </c>
      <c r="N1746" s="25">
        <v>45903</v>
      </c>
      <c r="O1746" s="23" t="s">
        <v>539</v>
      </c>
      <c r="P1746" s="23" t="s">
        <v>517</v>
      </c>
      <c r="Q1746" s="35">
        <v>29378</v>
      </c>
      <c r="R1746" s="35" t="s">
        <v>8273</v>
      </c>
      <c r="S1746" s="35" t="s">
        <v>8274</v>
      </c>
      <c r="T1746" s="91" t="s">
        <v>15800</v>
      </c>
      <c r="U1746" t="e">
        <f>VLOOKUP(A1746,'PLIL_Branch List'!$C$3:$C$127,1,0)</f>
        <v>#N/A</v>
      </c>
    </row>
    <row r="1747" spans="1:21" x14ac:dyDescent="0.25">
      <c r="A1747" s="34" t="str">
        <f>INDEX(Converter!B:B,MATCH(Employees!F1747,Converter!C:C,0))</f>
        <v>Puducherry</v>
      </c>
      <c r="B1747" s="23">
        <v>1746</v>
      </c>
      <c r="C1747" s="23" t="s">
        <v>8135</v>
      </c>
      <c r="D1747" s="24">
        <v>41206</v>
      </c>
      <c r="E1747" s="23" t="s">
        <v>8136</v>
      </c>
      <c r="F1747" s="23" t="s">
        <v>167</v>
      </c>
      <c r="G1747" s="23" t="s">
        <v>432</v>
      </c>
      <c r="H1747" s="23" t="s">
        <v>722</v>
      </c>
      <c r="I1747" s="23" t="s">
        <v>718</v>
      </c>
      <c r="J1747" s="23" t="s">
        <v>6582</v>
      </c>
      <c r="K1747" s="23" t="s">
        <v>6577</v>
      </c>
      <c r="L1747" s="23" t="s">
        <v>445</v>
      </c>
      <c r="M1747" s="23" t="s">
        <v>723</v>
      </c>
      <c r="N1747" s="25">
        <v>45903</v>
      </c>
      <c r="O1747" s="23" t="s">
        <v>167</v>
      </c>
      <c r="P1747" s="23" t="s">
        <v>517</v>
      </c>
      <c r="Q1747" s="35">
        <v>35434</v>
      </c>
      <c r="R1747" s="35" t="s">
        <v>8275</v>
      </c>
      <c r="S1747" s="35" t="s">
        <v>8276</v>
      </c>
      <c r="T1747" s="91" t="s">
        <v>15801</v>
      </c>
      <c r="U1747" t="e">
        <f>VLOOKUP(A1747,'PLIL_Branch List'!$C$3:$C$127,1,0)</f>
        <v>#N/A</v>
      </c>
    </row>
    <row r="1748" spans="1:21" x14ac:dyDescent="0.25">
      <c r="A1748" s="34" t="str">
        <f>INDEX(Converter!B:B,MATCH(Employees!F1748,Converter!C:C,0))</f>
        <v>Hissar</v>
      </c>
      <c r="B1748" s="23">
        <v>1747</v>
      </c>
      <c r="C1748" s="23" t="s">
        <v>8137</v>
      </c>
      <c r="D1748" s="24">
        <v>41209</v>
      </c>
      <c r="E1748" s="23" t="s">
        <v>8138</v>
      </c>
      <c r="F1748" s="23" t="s">
        <v>7</v>
      </c>
      <c r="G1748" s="23" t="s">
        <v>432</v>
      </c>
      <c r="H1748" s="23" t="s">
        <v>448</v>
      </c>
      <c r="I1748" s="23" t="s">
        <v>449</v>
      </c>
      <c r="J1748" s="23" t="s">
        <v>2451</v>
      </c>
      <c r="K1748" s="23" t="s">
        <v>709</v>
      </c>
      <c r="L1748" s="23" t="s">
        <v>453</v>
      </c>
      <c r="M1748" s="23" t="s">
        <v>454</v>
      </c>
      <c r="N1748" s="25">
        <v>45903</v>
      </c>
      <c r="O1748" s="23" t="s">
        <v>7</v>
      </c>
      <c r="P1748" s="23" t="s">
        <v>516</v>
      </c>
      <c r="Q1748" s="35">
        <v>29562</v>
      </c>
      <c r="R1748" s="35" t="s">
        <v>8277</v>
      </c>
      <c r="S1748" s="35" t="s">
        <v>2270</v>
      </c>
      <c r="T1748" s="91" t="s">
        <v>15802</v>
      </c>
      <c r="U1748" t="str">
        <f>VLOOKUP(A1748,'PLIL_Branch List'!$C$3:$C$127,1,0)</f>
        <v>Hissar</v>
      </c>
    </row>
    <row r="1749" spans="1:21" x14ac:dyDescent="0.25">
      <c r="A1749" s="34" t="str">
        <f>INDEX(Converter!B:B,MATCH(Employees!F1749,Converter!C:C,0))</f>
        <v>Gorakhpur</v>
      </c>
      <c r="B1749" s="23">
        <v>1748</v>
      </c>
      <c r="C1749" s="23" t="s">
        <v>8139</v>
      </c>
      <c r="D1749" s="24">
        <v>41211</v>
      </c>
      <c r="E1749" s="23" t="s">
        <v>1124</v>
      </c>
      <c r="F1749" s="23" t="s">
        <v>76</v>
      </c>
      <c r="G1749" s="23" t="s">
        <v>435</v>
      </c>
      <c r="H1749" s="23" t="s">
        <v>722</v>
      </c>
      <c r="I1749" s="23" t="s">
        <v>718</v>
      </c>
      <c r="J1749" s="23" t="s">
        <v>3345</v>
      </c>
      <c r="K1749" s="23" t="s">
        <v>3346</v>
      </c>
      <c r="L1749" s="23" t="s">
        <v>460</v>
      </c>
      <c r="M1749" s="23" t="s">
        <v>744</v>
      </c>
      <c r="N1749" s="25">
        <v>45903</v>
      </c>
      <c r="O1749" s="23" t="s">
        <v>76</v>
      </c>
      <c r="P1749" s="23" t="s">
        <v>516</v>
      </c>
      <c r="Q1749" s="35">
        <v>37400</v>
      </c>
      <c r="R1749" s="35" t="s">
        <v>8278</v>
      </c>
      <c r="S1749" s="35" t="s">
        <v>8279</v>
      </c>
      <c r="T1749" s="91" t="s">
        <v>15803</v>
      </c>
      <c r="U1749" t="str">
        <f>VLOOKUP(A1749,'PLIL_Branch List'!$C$3:$C$127,1,0)</f>
        <v>Gorakhpur</v>
      </c>
    </row>
    <row r="1750" spans="1:21" x14ac:dyDescent="0.25">
      <c r="A1750" s="34" t="str">
        <f>INDEX(Converter!B:B,MATCH(Employees!F1750,Converter!C:C,0))</f>
        <v>Pune</v>
      </c>
      <c r="B1750" s="23">
        <v>1749</v>
      </c>
      <c r="C1750" s="23" t="s">
        <v>8069</v>
      </c>
      <c r="D1750" s="24">
        <v>41212</v>
      </c>
      <c r="E1750" s="23" t="s">
        <v>8140</v>
      </c>
      <c r="F1750" s="23" t="s">
        <v>38</v>
      </c>
      <c r="G1750" s="23" t="s">
        <v>435</v>
      </c>
      <c r="H1750" s="23" t="s">
        <v>8681</v>
      </c>
      <c r="I1750" s="23" t="s">
        <v>8681</v>
      </c>
      <c r="J1750" s="23" t="s">
        <v>9573</v>
      </c>
      <c r="K1750" s="23" t="s">
        <v>10211</v>
      </c>
      <c r="L1750" s="23" t="s">
        <v>433</v>
      </c>
      <c r="M1750" s="23" t="s">
        <v>2900</v>
      </c>
      <c r="N1750" s="25">
        <v>45905</v>
      </c>
      <c r="O1750" s="23" t="s">
        <v>38</v>
      </c>
      <c r="P1750" s="23" t="s">
        <v>399</v>
      </c>
      <c r="Q1750" s="35">
        <v>29327</v>
      </c>
      <c r="R1750" s="35" t="s">
        <v>8280</v>
      </c>
      <c r="S1750" s="35" t="s">
        <v>8281</v>
      </c>
      <c r="T1750" s="91" t="s">
        <v>15804</v>
      </c>
      <c r="U1750" t="str">
        <f>VLOOKUP(A1750,'PLIL_Branch List'!$C$3:$C$127,1,0)</f>
        <v>Pune</v>
      </c>
    </row>
    <row r="1751" spans="1:21" x14ac:dyDescent="0.25">
      <c r="A1751" s="34" t="str">
        <f>INDEX(Converter!B:B,MATCH(Employees!F1751,Converter!C:C,0))</f>
        <v>Gurgaon</v>
      </c>
      <c r="B1751" s="23">
        <v>1750</v>
      </c>
      <c r="C1751" s="23" t="s">
        <v>8141</v>
      </c>
      <c r="D1751" s="24">
        <v>41213</v>
      </c>
      <c r="E1751" s="23" t="s">
        <v>8142</v>
      </c>
      <c r="F1751" s="23" t="s">
        <v>323</v>
      </c>
      <c r="G1751" s="23" t="s">
        <v>435</v>
      </c>
      <c r="H1751" s="23" t="s">
        <v>1205</v>
      </c>
      <c r="I1751" s="23" t="s">
        <v>1206</v>
      </c>
      <c r="J1751" s="23" t="s">
        <v>1207</v>
      </c>
      <c r="K1751" s="23" t="s">
        <v>1208</v>
      </c>
      <c r="L1751" s="23" t="s">
        <v>440</v>
      </c>
      <c r="M1751" s="23" t="s">
        <v>8143</v>
      </c>
      <c r="N1751" s="25">
        <v>45908</v>
      </c>
      <c r="O1751" s="23" t="s">
        <v>323</v>
      </c>
      <c r="P1751" s="23" t="s">
        <v>434</v>
      </c>
      <c r="Q1751" s="35">
        <v>30040</v>
      </c>
      <c r="R1751" s="35" t="s">
        <v>8282</v>
      </c>
      <c r="S1751" s="35" t="s">
        <v>8283</v>
      </c>
      <c r="T1751" s="91" t="s">
        <v>15805</v>
      </c>
      <c r="U1751" t="str">
        <f>VLOOKUP(A1751,'PLIL_Branch List'!$C$3:$C$127,1,0)</f>
        <v>Gurgaon</v>
      </c>
    </row>
    <row r="1752" spans="1:21" x14ac:dyDescent="0.25">
      <c r="A1752" s="34" t="str">
        <f>INDEX(Converter!B:B,MATCH(Employees!F1752,Converter!C:C,0))</f>
        <v>Udhampur</v>
      </c>
      <c r="B1752" s="23">
        <v>1751</v>
      </c>
      <c r="C1752" s="23" t="s">
        <v>8144</v>
      </c>
      <c r="D1752" s="24">
        <v>41221</v>
      </c>
      <c r="E1752" s="23" t="s">
        <v>8145</v>
      </c>
      <c r="F1752" s="23" t="s">
        <v>44</v>
      </c>
      <c r="G1752" s="23" t="s">
        <v>435</v>
      </c>
      <c r="H1752" s="23" t="s">
        <v>448</v>
      </c>
      <c r="I1752" s="23" t="s">
        <v>449</v>
      </c>
      <c r="J1752" s="23" t="s">
        <v>1115</v>
      </c>
      <c r="K1752" s="23" t="s">
        <v>1116</v>
      </c>
      <c r="L1752" s="23" t="s">
        <v>456</v>
      </c>
      <c r="M1752" s="23" t="s">
        <v>457</v>
      </c>
      <c r="N1752" s="25">
        <v>45908</v>
      </c>
      <c r="O1752" s="23" t="s">
        <v>44</v>
      </c>
      <c r="P1752" s="23" t="s">
        <v>402</v>
      </c>
      <c r="Q1752" s="35">
        <v>28749</v>
      </c>
      <c r="R1752" s="35" t="s">
        <v>8284</v>
      </c>
      <c r="S1752" s="35" t="s">
        <v>8285</v>
      </c>
      <c r="T1752" s="91" t="s">
        <v>15806</v>
      </c>
      <c r="U1752" t="str">
        <f>VLOOKUP(A1752,'PLIL_Branch List'!$C$3:$C$127,1,0)</f>
        <v>Udhampur</v>
      </c>
    </row>
    <row r="1753" spans="1:21" x14ac:dyDescent="0.25">
      <c r="A1753" s="34" t="str">
        <f>INDEX(Converter!B:B,MATCH(Employees!F1753,Converter!C:C,0))</f>
        <v>Gangtok</v>
      </c>
      <c r="B1753" s="23">
        <v>1752</v>
      </c>
      <c r="C1753" s="23" t="s">
        <v>8146</v>
      </c>
      <c r="D1753" s="24">
        <v>41225</v>
      </c>
      <c r="E1753" s="23" t="s">
        <v>8147</v>
      </c>
      <c r="F1753" s="23" t="s">
        <v>70</v>
      </c>
      <c r="G1753" s="23" t="s">
        <v>432</v>
      </c>
      <c r="H1753" s="23" t="s">
        <v>448</v>
      </c>
      <c r="I1753" s="23" t="s">
        <v>449</v>
      </c>
      <c r="J1753" s="23" t="s">
        <v>12232</v>
      </c>
      <c r="K1753" s="23" t="s">
        <v>12233</v>
      </c>
      <c r="L1753" s="23" t="s">
        <v>519</v>
      </c>
      <c r="M1753" s="23" t="s">
        <v>520</v>
      </c>
      <c r="N1753" s="25">
        <v>45908</v>
      </c>
      <c r="O1753" s="23" t="s">
        <v>70</v>
      </c>
      <c r="P1753" s="23" t="s">
        <v>396</v>
      </c>
      <c r="Q1753" s="35">
        <v>38077</v>
      </c>
      <c r="R1753" s="35" t="s">
        <v>8286</v>
      </c>
      <c r="S1753" s="35" t="s">
        <v>8287</v>
      </c>
      <c r="T1753" s="91" t="s">
        <v>15807</v>
      </c>
      <c r="U1753" t="str">
        <f>VLOOKUP(A1753,'PLIL_Branch List'!$C$3:$C$127,1,0)</f>
        <v>Gangtok</v>
      </c>
    </row>
    <row r="1754" spans="1:21" x14ac:dyDescent="0.25">
      <c r="A1754" s="34" t="str">
        <f>INDEX(Converter!B:B,MATCH(Employees!F1754,Converter!C:C,0))</f>
        <v>Gurgaon</v>
      </c>
      <c r="B1754" s="23">
        <v>1753</v>
      </c>
      <c r="C1754" s="23" t="s">
        <v>8148</v>
      </c>
      <c r="D1754" s="24">
        <v>41233</v>
      </c>
      <c r="E1754" s="23" t="s">
        <v>8149</v>
      </c>
      <c r="F1754" s="23" t="s">
        <v>323</v>
      </c>
      <c r="G1754" s="23" t="s">
        <v>435</v>
      </c>
      <c r="H1754" s="23" t="s">
        <v>8397</v>
      </c>
      <c r="I1754" s="23" t="s">
        <v>1253</v>
      </c>
      <c r="J1754" s="23" t="s">
        <v>2881</v>
      </c>
      <c r="K1754" s="23" t="s">
        <v>2882</v>
      </c>
      <c r="L1754" s="23" t="s">
        <v>455</v>
      </c>
      <c r="M1754" s="23" t="s">
        <v>3122</v>
      </c>
      <c r="N1754" s="25">
        <v>45909</v>
      </c>
      <c r="O1754" s="23" t="s">
        <v>323</v>
      </c>
      <c r="P1754" s="23" t="s">
        <v>434</v>
      </c>
      <c r="Q1754" s="35">
        <v>37746</v>
      </c>
      <c r="R1754" s="35" t="s">
        <v>8288</v>
      </c>
      <c r="S1754" s="35" t="s">
        <v>8289</v>
      </c>
      <c r="T1754" s="91" t="s">
        <v>15808</v>
      </c>
      <c r="U1754" t="str">
        <f>VLOOKUP(A1754,'PLIL_Branch List'!$C$3:$C$127,1,0)</f>
        <v>Gurgaon</v>
      </c>
    </row>
    <row r="1755" spans="1:21" x14ac:dyDescent="0.25">
      <c r="A1755" s="34" t="str">
        <f>INDEX(Converter!B:B,MATCH(Employees!F1755,Converter!C:C,0))</f>
        <v>Gurgaon</v>
      </c>
      <c r="B1755" s="23">
        <v>1754</v>
      </c>
      <c r="C1755" s="23" t="s">
        <v>8150</v>
      </c>
      <c r="D1755" s="24">
        <v>41234</v>
      </c>
      <c r="E1755" s="23" t="s">
        <v>8151</v>
      </c>
      <c r="F1755" s="23" t="s">
        <v>323</v>
      </c>
      <c r="G1755" s="23" t="s">
        <v>435</v>
      </c>
      <c r="H1755" s="23" t="s">
        <v>8397</v>
      </c>
      <c r="I1755" s="23" t="s">
        <v>1253</v>
      </c>
      <c r="J1755" s="23" t="s">
        <v>2881</v>
      </c>
      <c r="K1755" s="23" t="s">
        <v>2882</v>
      </c>
      <c r="L1755" s="23" t="s">
        <v>455</v>
      </c>
      <c r="M1755" s="23" t="s">
        <v>3122</v>
      </c>
      <c r="N1755" s="25">
        <v>45902</v>
      </c>
      <c r="O1755" s="23" t="s">
        <v>323</v>
      </c>
      <c r="P1755" s="23" t="s">
        <v>434</v>
      </c>
      <c r="Q1755" s="35">
        <v>34368</v>
      </c>
      <c r="R1755" s="35" t="s">
        <v>8290</v>
      </c>
      <c r="S1755" s="35" t="s">
        <v>8291</v>
      </c>
      <c r="T1755" s="91" t="s">
        <v>15809</v>
      </c>
      <c r="U1755" t="str">
        <f>VLOOKUP(A1755,'PLIL_Branch List'!$C$3:$C$127,1,0)</f>
        <v>Gurgaon</v>
      </c>
    </row>
    <row r="1756" spans="1:21" x14ac:dyDescent="0.25">
      <c r="A1756" s="34" t="str">
        <f>INDEX(Converter!B:B,MATCH(Employees!F1756,Converter!C:C,0))</f>
        <v>Ambala</v>
      </c>
      <c r="B1756" s="23">
        <v>1755</v>
      </c>
      <c r="C1756" s="23" t="s">
        <v>8152</v>
      </c>
      <c r="D1756" s="24">
        <v>41242</v>
      </c>
      <c r="E1756" s="23" t="s">
        <v>8153</v>
      </c>
      <c r="F1756" s="23" t="s">
        <v>0</v>
      </c>
      <c r="G1756" s="23" t="s">
        <v>435</v>
      </c>
      <c r="H1756" s="23" t="s">
        <v>448</v>
      </c>
      <c r="I1756" s="23" t="s">
        <v>449</v>
      </c>
      <c r="J1756" s="23" t="s">
        <v>6926</v>
      </c>
      <c r="K1756" s="23" t="s">
        <v>6927</v>
      </c>
      <c r="L1756" s="23" t="s">
        <v>460</v>
      </c>
      <c r="M1756" s="23" t="s">
        <v>461</v>
      </c>
      <c r="N1756" s="25">
        <v>45910</v>
      </c>
      <c r="O1756" s="23" t="s">
        <v>0</v>
      </c>
      <c r="P1756" s="23" t="s">
        <v>402</v>
      </c>
      <c r="Q1756" s="35">
        <v>25577</v>
      </c>
      <c r="R1756" s="35" t="s">
        <v>8292</v>
      </c>
      <c r="S1756" s="35" t="s">
        <v>6177</v>
      </c>
      <c r="T1756" s="91" t="s">
        <v>15810</v>
      </c>
      <c r="U1756" t="str">
        <f>VLOOKUP(A1756,'PLIL_Branch List'!$C$3:$C$127,1,0)</f>
        <v>Ambala</v>
      </c>
    </row>
    <row r="1757" spans="1:21" x14ac:dyDescent="0.25">
      <c r="A1757" s="34" t="str">
        <f>INDEX(Converter!B:B,MATCH(Employees!F1757,Converter!C:C,0))</f>
        <v>Ranchi</v>
      </c>
      <c r="B1757" s="23">
        <v>1756</v>
      </c>
      <c r="C1757" s="23" t="s">
        <v>8087</v>
      </c>
      <c r="D1757" s="24">
        <v>41259</v>
      </c>
      <c r="E1757" s="23" t="s">
        <v>8088</v>
      </c>
      <c r="F1757" s="23" t="s">
        <v>52</v>
      </c>
      <c r="G1757" s="23" t="s">
        <v>435</v>
      </c>
      <c r="H1757" s="23" t="s">
        <v>451</v>
      </c>
      <c r="I1757" s="23" t="s">
        <v>449</v>
      </c>
      <c r="J1757" s="23" t="s">
        <v>2434</v>
      </c>
      <c r="K1757" s="23" t="s">
        <v>2924</v>
      </c>
      <c r="L1757" s="23" t="s">
        <v>445</v>
      </c>
      <c r="M1757" s="23" t="s">
        <v>11940</v>
      </c>
      <c r="N1757" s="25">
        <v>45910</v>
      </c>
      <c r="O1757" s="23" t="s">
        <v>52</v>
      </c>
      <c r="P1757" s="23" t="s">
        <v>396</v>
      </c>
      <c r="Q1757" s="35">
        <v>32493</v>
      </c>
      <c r="R1757" s="35" t="s">
        <v>8293</v>
      </c>
      <c r="S1757" s="35" t="s">
        <v>8294</v>
      </c>
      <c r="T1757" s="91" t="s">
        <v>15811</v>
      </c>
      <c r="U1757" t="str">
        <f>VLOOKUP(A1757,'PLIL_Branch List'!$C$3:$C$127,1,0)</f>
        <v>Ranchi</v>
      </c>
    </row>
    <row r="1758" spans="1:21" x14ac:dyDescent="0.25">
      <c r="A1758" s="34" t="str">
        <f>INDEX(Converter!B:B,MATCH(Employees!F1758,Converter!C:C,0))</f>
        <v>Central Delhi</v>
      </c>
      <c r="B1758" s="23">
        <v>1757</v>
      </c>
      <c r="C1758" s="23" t="s">
        <v>8154</v>
      </c>
      <c r="D1758" s="24">
        <v>41263</v>
      </c>
      <c r="E1758" s="23" t="s">
        <v>8155</v>
      </c>
      <c r="F1758" s="23" t="s">
        <v>317</v>
      </c>
      <c r="G1758" s="23" t="s">
        <v>432</v>
      </c>
      <c r="H1758" s="23" t="s">
        <v>8843</v>
      </c>
      <c r="I1758" s="23" t="s">
        <v>718</v>
      </c>
      <c r="J1758" s="23" t="s">
        <v>1092</v>
      </c>
      <c r="K1758" s="23" t="s">
        <v>1093</v>
      </c>
      <c r="L1758" s="23" t="s">
        <v>9163</v>
      </c>
      <c r="M1758" s="23" t="s">
        <v>9164</v>
      </c>
      <c r="N1758" s="25">
        <v>45910</v>
      </c>
      <c r="O1758" s="23" t="s">
        <v>317</v>
      </c>
      <c r="P1758" s="23" t="s">
        <v>516</v>
      </c>
      <c r="Q1758" s="35">
        <v>29577</v>
      </c>
      <c r="R1758" s="35" t="s">
        <v>8295</v>
      </c>
      <c r="S1758" s="35" t="s">
        <v>8296</v>
      </c>
      <c r="T1758" s="91" t="s">
        <v>15812</v>
      </c>
      <c r="U1758" t="e">
        <f>VLOOKUP(A1758,'PLIL_Branch List'!$C$3:$C$127,1,0)</f>
        <v>#N/A</v>
      </c>
    </row>
    <row r="1759" spans="1:21" x14ac:dyDescent="0.25">
      <c r="A1759" s="34" t="str">
        <f>INDEX(Converter!B:B,MATCH(Employees!F1759,Converter!C:C,0))</f>
        <v>Delhi-Naraina</v>
      </c>
      <c r="B1759" s="23">
        <v>1758</v>
      </c>
      <c r="C1759" s="23" t="s">
        <v>8156</v>
      </c>
      <c r="D1759" s="24">
        <v>41264</v>
      </c>
      <c r="E1759" s="23" t="s">
        <v>2892</v>
      </c>
      <c r="F1759" s="23" t="s">
        <v>337</v>
      </c>
      <c r="G1759" s="23" t="s">
        <v>435</v>
      </c>
      <c r="H1759" s="23" t="s">
        <v>722</v>
      </c>
      <c r="I1759" s="23" t="s">
        <v>718</v>
      </c>
      <c r="J1759" s="23" t="s">
        <v>7290</v>
      </c>
      <c r="K1759" s="23" t="s">
        <v>7152</v>
      </c>
      <c r="L1759" s="23" t="s">
        <v>445</v>
      </c>
      <c r="M1759" s="23" t="s">
        <v>723</v>
      </c>
      <c r="N1759" s="25">
        <v>45910</v>
      </c>
      <c r="O1759" s="23" t="s">
        <v>337</v>
      </c>
      <c r="P1759" s="23" t="s">
        <v>516</v>
      </c>
      <c r="Q1759" s="35">
        <v>32046</v>
      </c>
      <c r="R1759" s="35" t="s">
        <v>8297</v>
      </c>
      <c r="S1759" s="35" t="s">
        <v>8298</v>
      </c>
      <c r="T1759" s="91" t="s">
        <v>15813</v>
      </c>
      <c r="U1759" t="e">
        <f>VLOOKUP(A1759,'PLIL_Branch List'!$C$3:$C$127,1,0)</f>
        <v>#N/A</v>
      </c>
    </row>
    <row r="1760" spans="1:21" x14ac:dyDescent="0.25">
      <c r="A1760" s="34" t="str">
        <f>INDEX(Converter!B:B,MATCH(Employees!F1760,Converter!C:C,0))</f>
        <v>Vijaywada</v>
      </c>
      <c r="B1760" s="23">
        <v>1759</v>
      </c>
      <c r="C1760" s="23" t="s">
        <v>8157</v>
      </c>
      <c r="D1760" s="24">
        <v>41265</v>
      </c>
      <c r="E1760" s="23" t="s">
        <v>8064</v>
      </c>
      <c r="F1760" s="23" t="s">
        <v>59</v>
      </c>
      <c r="G1760" s="23" t="s">
        <v>435</v>
      </c>
      <c r="H1760" s="23" t="s">
        <v>728</v>
      </c>
      <c r="I1760" s="23" t="s">
        <v>718</v>
      </c>
      <c r="J1760" s="23" t="s">
        <v>11599</v>
      </c>
      <c r="K1760" s="23" t="s">
        <v>11600</v>
      </c>
      <c r="L1760" s="23" t="s">
        <v>442</v>
      </c>
      <c r="M1760" s="23" t="s">
        <v>732</v>
      </c>
      <c r="N1760" s="25">
        <v>45910</v>
      </c>
      <c r="O1760" s="23" t="s">
        <v>59</v>
      </c>
      <c r="P1760" s="23" t="s">
        <v>517</v>
      </c>
      <c r="Q1760" s="35">
        <v>27619</v>
      </c>
      <c r="R1760" s="35" t="s">
        <v>8299</v>
      </c>
      <c r="S1760" s="35" t="s">
        <v>8300</v>
      </c>
      <c r="T1760" s="91" t="s">
        <v>15814</v>
      </c>
      <c r="U1760" t="str">
        <f>VLOOKUP(A1760,'PLIL_Branch List'!$C$3:$C$127,1,0)</f>
        <v>Vijaywada</v>
      </c>
    </row>
    <row r="1761" spans="1:21" x14ac:dyDescent="0.25">
      <c r="A1761" s="34" t="str">
        <f>INDEX(Converter!B:B,MATCH(Employees!F1761,Converter!C:C,0))</f>
        <v>Amritsar</v>
      </c>
      <c r="B1761" s="23">
        <v>1760</v>
      </c>
      <c r="C1761" s="23" t="s">
        <v>8158</v>
      </c>
      <c r="D1761" s="24">
        <v>41270</v>
      </c>
      <c r="E1761" s="23" t="s">
        <v>8159</v>
      </c>
      <c r="F1761" s="23" t="s">
        <v>13</v>
      </c>
      <c r="G1761" s="23" t="s">
        <v>432</v>
      </c>
      <c r="H1761" s="23" t="s">
        <v>451</v>
      </c>
      <c r="I1761" s="23" t="s">
        <v>449</v>
      </c>
      <c r="J1761" s="23" t="s">
        <v>8085</v>
      </c>
      <c r="K1761" s="23" t="s">
        <v>8086</v>
      </c>
      <c r="L1761" s="23" t="s">
        <v>445</v>
      </c>
      <c r="M1761" s="23" t="s">
        <v>11940</v>
      </c>
      <c r="N1761" s="25">
        <v>45915</v>
      </c>
      <c r="O1761" s="23" t="s">
        <v>13</v>
      </c>
      <c r="P1761" s="23" t="s">
        <v>402</v>
      </c>
      <c r="Q1761" s="35">
        <v>35783</v>
      </c>
      <c r="R1761" s="35" t="s">
        <v>8301</v>
      </c>
      <c r="S1761" s="35" t="s">
        <v>8302</v>
      </c>
      <c r="T1761" s="91" t="s">
        <v>15815</v>
      </c>
      <c r="U1761" t="str">
        <f>VLOOKUP(A1761,'PLIL_Branch List'!$C$3:$C$127,1,0)</f>
        <v>Amritsar</v>
      </c>
    </row>
    <row r="1762" spans="1:21" x14ac:dyDescent="0.25">
      <c r="A1762" s="34" t="str">
        <f>INDEX(Converter!B:B,MATCH(Employees!F1762,Converter!C:C,0))</f>
        <v>Delhi-Naraina</v>
      </c>
      <c r="B1762" s="23">
        <v>1761</v>
      </c>
      <c r="C1762" s="23" t="s">
        <v>8160</v>
      </c>
      <c r="D1762" s="24">
        <v>41271</v>
      </c>
      <c r="E1762" s="23" t="s">
        <v>7942</v>
      </c>
      <c r="F1762" s="23" t="s">
        <v>337</v>
      </c>
      <c r="G1762" s="23" t="s">
        <v>432</v>
      </c>
      <c r="H1762" s="23" t="s">
        <v>1912</v>
      </c>
      <c r="I1762" s="23" t="s">
        <v>1520</v>
      </c>
      <c r="J1762" s="23" t="s">
        <v>2499</v>
      </c>
      <c r="K1762" s="23" t="s">
        <v>2500</v>
      </c>
      <c r="L1762" s="23" t="s">
        <v>455</v>
      </c>
      <c r="M1762" s="23" t="s">
        <v>3014</v>
      </c>
      <c r="N1762" s="25">
        <v>45915</v>
      </c>
      <c r="O1762" s="23" t="s">
        <v>337</v>
      </c>
      <c r="P1762" s="23" t="s">
        <v>516</v>
      </c>
      <c r="Q1762" s="35">
        <v>36547</v>
      </c>
      <c r="R1762" s="35" t="s">
        <v>8303</v>
      </c>
      <c r="S1762" s="35" t="s">
        <v>8304</v>
      </c>
      <c r="T1762" s="91" t="s">
        <v>15816</v>
      </c>
      <c r="U1762" t="e">
        <f>VLOOKUP(A1762,'PLIL_Branch List'!$C$3:$C$127,1,0)</f>
        <v>#N/A</v>
      </c>
    </row>
    <row r="1763" spans="1:21" x14ac:dyDescent="0.25">
      <c r="A1763" s="34" t="str">
        <f>INDEX(Converter!B:B,MATCH(Employees!F1763,Converter!C:C,0))</f>
        <v>Agratala</v>
      </c>
      <c r="B1763" s="23">
        <v>1762</v>
      </c>
      <c r="C1763" s="23" t="s">
        <v>8161</v>
      </c>
      <c r="D1763" s="24">
        <v>41283</v>
      </c>
      <c r="E1763" s="23" t="s">
        <v>8162</v>
      </c>
      <c r="F1763" s="23" t="s">
        <v>115</v>
      </c>
      <c r="G1763" s="23" t="s">
        <v>432</v>
      </c>
      <c r="H1763" s="23" t="s">
        <v>451</v>
      </c>
      <c r="I1763" s="23" t="s">
        <v>449</v>
      </c>
      <c r="J1763" s="23" t="s">
        <v>2035</v>
      </c>
      <c r="K1763" s="23" t="s">
        <v>2036</v>
      </c>
      <c r="L1763" s="23" t="s">
        <v>456</v>
      </c>
      <c r="M1763" s="23" t="s">
        <v>473</v>
      </c>
      <c r="N1763" s="25">
        <v>45915</v>
      </c>
      <c r="O1763" s="23" t="s">
        <v>115</v>
      </c>
      <c r="P1763" s="23" t="s">
        <v>396</v>
      </c>
      <c r="Q1763" s="35">
        <v>33244</v>
      </c>
      <c r="R1763" s="35" t="s">
        <v>8306</v>
      </c>
      <c r="S1763" s="35" t="s">
        <v>8307</v>
      </c>
      <c r="T1763" s="91" t="s">
        <v>15817</v>
      </c>
      <c r="U1763" t="e">
        <f>VLOOKUP(A1763,'PLIL_Branch List'!$C$3:$C$127,1,0)</f>
        <v>#N/A</v>
      </c>
    </row>
    <row r="1764" spans="1:21" x14ac:dyDescent="0.25">
      <c r="A1764" s="34" t="str">
        <f>INDEX(Converter!B:B,MATCH(Employees!F1764,Converter!C:C,0))</f>
        <v>Udhampur</v>
      </c>
      <c r="B1764" s="23">
        <v>1763</v>
      </c>
      <c r="C1764" s="23" t="s">
        <v>8163</v>
      </c>
      <c r="D1764" s="24">
        <v>41286</v>
      </c>
      <c r="E1764" s="23" t="s">
        <v>8164</v>
      </c>
      <c r="F1764" s="23" t="s">
        <v>44</v>
      </c>
      <c r="G1764" s="23" t="s">
        <v>432</v>
      </c>
      <c r="H1764" s="23" t="s">
        <v>448</v>
      </c>
      <c r="I1764" s="23" t="s">
        <v>449</v>
      </c>
      <c r="J1764" s="23" t="s">
        <v>494</v>
      </c>
      <c r="K1764" s="23" t="s">
        <v>727</v>
      </c>
      <c r="L1764" s="23" t="s">
        <v>458</v>
      </c>
      <c r="M1764" s="23" t="s">
        <v>459</v>
      </c>
      <c r="N1764" s="25">
        <v>45917</v>
      </c>
      <c r="O1764" s="23" t="s">
        <v>44</v>
      </c>
      <c r="P1764" s="23" t="s">
        <v>402</v>
      </c>
      <c r="Q1764" s="35">
        <v>36206</v>
      </c>
      <c r="R1764" s="35" t="s">
        <v>8308</v>
      </c>
      <c r="S1764" s="35" t="s">
        <v>8309</v>
      </c>
      <c r="T1764" s="91" t="s">
        <v>15818</v>
      </c>
      <c r="U1764" t="str">
        <f>VLOOKUP(A1764,'PLIL_Branch List'!$C$3:$C$127,1,0)</f>
        <v>Udhampur</v>
      </c>
    </row>
    <row r="1765" spans="1:21" x14ac:dyDescent="0.25">
      <c r="A1765" s="34" t="str">
        <f>INDEX(Converter!B:B,MATCH(Employees!F1765,Converter!C:C,0))</f>
        <v>Gorakhpur</v>
      </c>
      <c r="B1765" s="23">
        <v>1764</v>
      </c>
      <c r="C1765" s="23" t="s">
        <v>8165</v>
      </c>
      <c r="D1765" s="24">
        <v>41290</v>
      </c>
      <c r="E1765" s="23" t="s">
        <v>8166</v>
      </c>
      <c r="F1765" s="23" t="s">
        <v>76</v>
      </c>
      <c r="G1765" s="23" t="s">
        <v>435</v>
      </c>
      <c r="H1765" s="23" t="s">
        <v>451</v>
      </c>
      <c r="I1765" s="23" t="s">
        <v>449</v>
      </c>
      <c r="J1765" s="23" t="s">
        <v>7101</v>
      </c>
      <c r="K1765" s="23" t="s">
        <v>7401</v>
      </c>
      <c r="L1765" s="23" t="s">
        <v>456</v>
      </c>
      <c r="M1765" s="23" t="s">
        <v>473</v>
      </c>
      <c r="N1765" s="25">
        <v>45915</v>
      </c>
      <c r="O1765" s="23" t="s">
        <v>76</v>
      </c>
      <c r="P1765" s="23" t="s">
        <v>516</v>
      </c>
      <c r="Q1765" s="35">
        <v>30875</v>
      </c>
      <c r="R1765" s="35" t="s">
        <v>8310</v>
      </c>
      <c r="S1765" s="35" t="s">
        <v>8311</v>
      </c>
      <c r="T1765" s="91" t="s">
        <v>15819</v>
      </c>
      <c r="U1765" t="str">
        <f>VLOOKUP(A1765,'PLIL_Branch List'!$C$3:$C$127,1,0)</f>
        <v>Gorakhpur</v>
      </c>
    </row>
    <row r="1766" spans="1:21" x14ac:dyDescent="0.25">
      <c r="A1766" s="34" t="str">
        <f>INDEX(Converter!B:B,MATCH(Employees!F1766,Converter!C:C,0))</f>
        <v>Shilong</v>
      </c>
      <c r="B1766" s="23">
        <v>1765</v>
      </c>
      <c r="C1766" s="23" t="s">
        <v>8167</v>
      </c>
      <c r="D1766" s="24">
        <v>41293</v>
      </c>
      <c r="E1766" s="23" t="s">
        <v>8168</v>
      </c>
      <c r="F1766" s="23" t="s">
        <v>761</v>
      </c>
      <c r="G1766" s="23" t="s">
        <v>432</v>
      </c>
      <c r="H1766" s="23" t="s">
        <v>451</v>
      </c>
      <c r="I1766" s="23" t="s">
        <v>449</v>
      </c>
      <c r="J1766" s="23" t="s">
        <v>2745</v>
      </c>
      <c r="K1766" s="23" t="s">
        <v>2746</v>
      </c>
      <c r="L1766" s="23" t="s">
        <v>453</v>
      </c>
      <c r="M1766" s="23" t="s">
        <v>11942</v>
      </c>
      <c r="N1766" s="25">
        <v>45917</v>
      </c>
      <c r="O1766" s="23" t="s">
        <v>761</v>
      </c>
      <c r="P1766" s="23" t="s">
        <v>396</v>
      </c>
      <c r="Q1766" s="35">
        <v>34338</v>
      </c>
      <c r="R1766" s="35" t="s">
        <v>8312</v>
      </c>
      <c r="S1766" s="35" t="s">
        <v>8313</v>
      </c>
      <c r="T1766" s="91" t="s">
        <v>15820</v>
      </c>
      <c r="U1766" t="str">
        <f>VLOOKUP(A1766,'PLIL_Branch List'!$C$3:$C$127,1,0)</f>
        <v>Shilong</v>
      </c>
    </row>
    <row r="1767" spans="1:21" x14ac:dyDescent="0.25">
      <c r="A1767" s="34" t="str">
        <f>INDEX(Converter!B:B,MATCH(Employees!F1767,Converter!C:C,0))</f>
        <v>Amritsar</v>
      </c>
      <c r="B1767" s="23">
        <v>1766</v>
      </c>
      <c r="C1767" s="23" t="s">
        <v>8169</v>
      </c>
      <c r="D1767" s="24">
        <v>41296</v>
      </c>
      <c r="E1767" s="23" t="s">
        <v>8170</v>
      </c>
      <c r="F1767" s="23" t="s">
        <v>13</v>
      </c>
      <c r="G1767" s="23" t="s">
        <v>435</v>
      </c>
      <c r="H1767" s="23" t="s">
        <v>451</v>
      </c>
      <c r="I1767" s="23" t="s">
        <v>449</v>
      </c>
      <c r="J1767" s="23" t="s">
        <v>8085</v>
      </c>
      <c r="K1767" s="23" t="s">
        <v>8086</v>
      </c>
      <c r="L1767" s="23" t="s">
        <v>453</v>
      </c>
      <c r="M1767" s="23" t="s">
        <v>11942</v>
      </c>
      <c r="N1767" s="25">
        <v>45917</v>
      </c>
      <c r="O1767" s="23" t="s">
        <v>13</v>
      </c>
      <c r="P1767" s="23" t="s">
        <v>402</v>
      </c>
      <c r="Q1767" s="35">
        <v>30143</v>
      </c>
      <c r="R1767" s="35" t="s">
        <v>8314</v>
      </c>
      <c r="S1767" s="35" t="s">
        <v>8315</v>
      </c>
      <c r="T1767" s="91" t="s">
        <v>15821</v>
      </c>
      <c r="U1767" t="str">
        <f>VLOOKUP(A1767,'PLIL_Branch List'!$C$3:$C$127,1,0)</f>
        <v>Amritsar</v>
      </c>
    </row>
    <row r="1768" spans="1:21" x14ac:dyDescent="0.25">
      <c r="A1768" s="34" t="str">
        <f>INDEX(Converter!B:B,MATCH(Employees!F1768,Converter!C:C,0))</f>
        <v>Ahmednagar</v>
      </c>
      <c r="B1768" s="23">
        <v>1767</v>
      </c>
      <c r="C1768" s="23" t="s">
        <v>8171</v>
      </c>
      <c r="D1768" s="24">
        <v>41297</v>
      </c>
      <c r="E1768" s="23" t="s">
        <v>8172</v>
      </c>
      <c r="F1768" s="23" t="s">
        <v>21</v>
      </c>
      <c r="G1768" s="23" t="s">
        <v>435</v>
      </c>
      <c r="H1768" s="23" t="s">
        <v>448</v>
      </c>
      <c r="I1768" s="23" t="s">
        <v>449</v>
      </c>
      <c r="J1768" s="23" t="s">
        <v>17790</v>
      </c>
      <c r="K1768" s="23" t="s">
        <v>527</v>
      </c>
      <c r="L1768" s="23" t="s">
        <v>460</v>
      </c>
      <c r="M1768" s="23" t="s">
        <v>461</v>
      </c>
      <c r="N1768" s="25">
        <v>45917</v>
      </c>
      <c r="O1768" s="23" t="s">
        <v>21</v>
      </c>
      <c r="P1768" s="23" t="s">
        <v>399</v>
      </c>
      <c r="Q1768" s="35">
        <v>37576</v>
      </c>
      <c r="R1768" s="35" t="s">
        <v>8316</v>
      </c>
      <c r="S1768" s="35" t="s">
        <v>8317</v>
      </c>
      <c r="T1768" s="91" t="s">
        <v>15822</v>
      </c>
      <c r="U1768" t="str">
        <f>VLOOKUP(A1768,'PLIL_Branch List'!$C$3:$C$127,1,0)</f>
        <v>Ahmednagar</v>
      </c>
    </row>
    <row r="1769" spans="1:21" x14ac:dyDescent="0.25">
      <c r="A1769" s="34" t="str">
        <f>INDEX(Converter!B:B,MATCH(Employees!F1769,Converter!C:C,0))</f>
        <v>Gurgaon Sec-29</v>
      </c>
      <c r="B1769" s="23">
        <v>1768</v>
      </c>
      <c r="C1769" s="23" t="s">
        <v>8173</v>
      </c>
      <c r="D1769" s="24">
        <v>41299</v>
      </c>
      <c r="E1769" s="23" t="s">
        <v>8174</v>
      </c>
      <c r="F1769" s="23" t="s">
        <v>322</v>
      </c>
      <c r="G1769" s="23" t="s">
        <v>432</v>
      </c>
      <c r="H1769" s="23" t="s">
        <v>1408</v>
      </c>
      <c r="I1769" s="23" t="s">
        <v>1271</v>
      </c>
      <c r="J1769" s="23" t="s">
        <v>13091</v>
      </c>
      <c r="K1769" s="23" t="s">
        <v>13092</v>
      </c>
      <c r="L1769" s="23" t="s">
        <v>2973</v>
      </c>
      <c r="M1769" s="23" t="s">
        <v>8175</v>
      </c>
      <c r="N1769" s="25">
        <v>45917</v>
      </c>
      <c r="O1769" s="23" t="s">
        <v>322</v>
      </c>
      <c r="P1769" s="23" t="s">
        <v>516</v>
      </c>
      <c r="Q1769" s="35">
        <v>38063</v>
      </c>
      <c r="R1769" s="35" t="s">
        <v>8318</v>
      </c>
      <c r="S1769" s="35" t="s">
        <v>8319</v>
      </c>
      <c r="T1769" s="91" t="s">
        <v>15823</v>
      </c>
      <c r="U1769" t="str">
        <f>VLOOKUP(A1769,'PLIL_Branch List'!$C$3:$C$127,1,0)</f>
        <v>Gurgaon Sec-29</v>
      </c>
    </row>
    <row r="1770" spans="1:21" x14ac:dyDescent="0.25">
      <c r="A1770" s="34" t="str">
        <f>INDEX(Converter!B:B,MATCH(Employees!F1770,Converter!C:C,0))</f>
        <v>Bangalore-Indiranagar</v>
      </c>
      <c r="B1770" s="23">
        <v>1769</v>
      </c>
      <c r="C1770" s="23" t="s">
        <v>8081</v>
      </c>
      <c r="D1770" s="24">
        <v>41300</v>
      </c>
      <c r="E1770" s="23" t="s">
        <v>8082</v>
      </c>
      <c r="F1770" s="23" t="s">
        <v>544</v>
      </c>
      <c r="G1770" s="23" t="s">
        <v>432</v>
      </c>
      <c r="H1770" s="23" t="s">
        <v>451</v>
      </c>
      <c r="I1770" s="23" t="s">
        <v>449</v>
      </c>
      <c r="J1770" s="23" t="s">
        <v>6923</v>
      </c>
      <c r="K1770" s="23" t="s">
        <v>6924</v>
      </c>
      <c r="L1770" s="23" t="s">
        <v>1276</v>
      </c>
      <c r="M1770" s="23" t="s">
        <v>413</v>
      </c>
      <c r="N1770" s="25">
        <v>45917</v>
      </c>
      <c r="O1770" s="23" t="s">
        <v>544</v>
      </c>
      <c r="P1770" s="23" t="s">
        <v>517</v>
      </c>
      <c r="Q1770" s="35">
        <v>30956</v>
      </c>
      <c r="R1770" s="35" t="s">
        <v>8320</v>
      </c>
      <c r="S1770" s="35" t="s">
        <v>8321</v>
      </c>
      <c r="T1770" s="91" t="s">
        <v>15824</v>
      </c>
      <c r="U1770" t="str">
        <f>VLOOKUP(A1770,'PLIL_Branch List'!$C$3:$C$127,1,0)</f>
        <v>Bangalore-Indiranagar</v>
      </c>
    </row>
    <row r="1771" spans="1:21" x14ac:dyDescent="0.25">
      <c r="A1771" s="34" t="str">
        <f>INDEX(Converter!B:B,MATCH(Employees!F1771,Converter!C:C,0))</f>
        <v>Nagpur</v>
      </c>
      <c r="B1771" s="23">
        <v>1770</v>
      </c>
      <c r="C1771" s="23" t="s">
        <v>8176</v>
      </c>
      <c r="D1771" s="24">
        <v>41302</v>
      </c>
      <c r="E1771" s="23" t="s">
        <v>8177</v>
      </c>
      <c r="F1771" s="23" t="s">
        <v>20</v>
      </c>
      <c r="G1771" s="23" t="s">
        <v>435</v>
      </c>
      <c r="H1771" s="23" t="s">
        <v>8681</v>
      </c>
      <c r="I1771" s="23" t="s">
        <v>8681</v>
      </c>
      <c r="J1771" s="23" t="s">
        <v>754</v>
      </c>
      <c r="K1771" s="23" t="s">
        <v>762</v>
      </c>
      <c r="L1771" s="23" t="s">
        <v>445</v>
      </c>
      <c r="M1771" s="23" t="s">
        <v>472</v>
      </c>
      <c r="N1771" s="25">
        <v>45918</v>
      </c>
      <c r="O1771" s="23" t="s">
        <v>20</v>
      </c>
      <c r="P1771" s="23" t="s">
        <v>399</v>
      </c>
      <c r="Q1771" s="35">
        <v>34176</v>
      </c>
      <c r="R1771" s="35" t="s">
        <v>8322</v>
      </c>
      <c r="S1771" s="35" t="s">
        <v>8323</v>
      </c>
      <c r="T1771" s="91" t="s">
        <v>15825</v>
      </c>
      <c r="U1771" t="str">
        <f>VLOOKUP(A1771,'PLIL_Branch List'!$C$3:$C$127,1,0)</f>
        <v>Nagpur</v>
      </c>
    </row>
    <row r="1772" spans="1:21" x14ac:dyDescent="0.25">
      <c r="A1772" s="34" t="str">
        <f>INDEX(Converter!B:B,MATCH(Employees!F1772,Converter!C:C,0))</f>
        <v>Faridkot</v>
      </c>
      <c r="B1772" s="23">
        <v>1771</v>
      </c>
      <c r="C1772" s="23" t="s">
        <v>8178</v>
      </c>
      <c r="D1772" s="24">
        <v>41312</v>
      </c>
      <c r="E1772" s="23" t="s">
        <v>839</v>
      </c>
      <c r="F1772" s="23" t="s">
        <v>122</v>
      </c>
      <c r="G1772" s="23" t="s">
        <v>435</v>
      </c>
      <c r="H1772" s="23" t="s">
        <v>448</v>
      </c>
      <c r="I1772" s="23" t="s">
        <v>449</v>
      </c>
      <c r="J1772" s="23" t="s">
        <v>1838</v>
      </c>
      <c r="K1772" s="23" t="s">
        <v>529</v>
      </c>
      <c r="L1772" s="23" t="s">
        <v>460</v>
      </c>
      <c r="M1772" s="23" t="s">
        <v>461</v>
      </c>
      <c r="N1772" s="25">
        <v>45917</v>
      </c>
      <c r="O1772" s="23" t="s">
        <v>122</v>
      </c>
      <c r="P1772" s="23" t="s">
        <v>402</v>
      </c>
      <c r="Q1772" s="35">
        <v>31997</v>
      </c>
      <c r="R1772" s="35" t="s">
        <v>8324</v>
      </c>
      <c r="S1772" s="35" t="s">
        <v>5514</v>
      </c>
      <c r="T1772" s="91" t="s">
        <v>15826</v>
      </c>
      <c r="U1772" t="str">
        <f>VLOOKUP(A1772,'PLIL_Branch List'!$C$3:$C$127,1,0)</f>
        <v>Faridkot</v>
      </c>
    </row>
    <row r="1773" spans="1:21" x14ac:dyDescent="0.25">
      <c r="A1773" s="34" t="str">
        <f>INDEX(Converter!B:B,MATCH(Employees!F1773,Converter!C:C,0))</f>
        <v>Mumbai-Ghatkoper</v>
      </c>
      <c r="B1773" s="23">
        <v>1772</v>
      </c>
      <c r="C1773" s="23" t="s">
        <v>8179</v>
      </c>
      <c r="D1773" s="24">
        <v>41314</v>
      </c>
      <c r="E1773" s="23" t="s">
        <v>8180</v>
      </c>
      <c r="F1773" s="23" t="s">
        <v>509</v>
      </c>
      <c r="G1773" s="23" t="s">
        <v>435</v>
      </c>
      <c r="H1773" s="23" t="s">
        <v>722</v>
      </c>
      <c r="I1773" s="23" t="s">
        <v>718</v>
      </c>
      <c r="J1773" s="23" t="s">
        <v>6968</v>
      </c>
      <c r="K1773" s="23" t="s">
        <v>6984</v>
      </c>
      <c r="L1773" s="23" t="s">
        <v>453</v>
      </c>
      <c r="M1773" s="23" t="s">
        <v>743</v>
      </c>
      <c r="N1773" s="25">
        <v>45917</v>
      </c>
      <c r="O1773" s="23" t="s">
        <v>509</v>
      </c>
      <c r="P1773" s="23" t="s">
        <v>399</v>
      </c>
      <c r="Q1773" s="35">
        <v>28174</v>
      </c>
      <c r="R1773" s="35" t="s">
        <v>8325</v>
      </c>
      <c r="S1773" s="35" t="s">
        <v>8326</v>
      </c>
      <c r="T1773" s="91" t="s">
        <v>15827</v>
      </c>
      <c r="U1773" t="e">
        <f>VLOOKUP(A1773,'PLIL_Branch List'!$C$3:$C$127,1,0)</f>
        <v>#N/A</v>
      </c>
    </row>
    <row r="1774" spans="1:21" x14ac:dyDescent="0.25">
      <c r="A1774" s="34" t="str">
        <f>INDEX(Converter!B:B,MATCH(Employees!F1774,Converter!C:C,0))</f>
        <v>Allahabad</v>
      </c>
      <c r="B1774" s="23">
        <v>1773</v>
      </c>
      <c r="C1774" s="23" t="s">
        <v>8181</v>
      </c>
      <c r="D1774" s="24">
        <v>41316</v>
      </c>
      <c r="E1774" s="23" t="s">
        <v>8182</v>
      </c>
      <c r="F1774" s="23" t="s">
        <v>35</v>
      </c>
      <c r="G1774" s="23" t="s">
        <v>435</v>
      </c>
      <c r="H1774" s="23" t="s">
        <v>722</v>
      </c>
      <c r="I1774" s="23" t="s">
        <v>718</v>
      </c>
      <c r="J1774" s="23" t="s">
        <v>7591</v>
      </c>
      <c r="K1774" s="23" t="s">
        <v>7592</v>
      </c>
      <c r="L1774" s="23" t="s">
        <v>458</v>
      </c>
      <c r="M1774" s="23" t="s">
        <v>742</v>
      </c>
      <c r="N1774" s="25">
        <v>45917</v>
      </c>
      <c r="O1774" s="23" t="s">
        <v>35</v>
      </c>
      <c r="P1774" s="23" t="s">
        <v>516</v>
      </c>
      <c r="Q1774" s="35">
        <v>36271</v>
      </c>
      <c r="R1774" s="35" t="s">
        <v>8327</v>
      </c>
      <c r="S1774" s="35" t="s">
        <v>8328</v>
      </c>
      <c r="T1774" s="91" t="s">
        <v>15828</v>
      </c>
      <c r="U1774" t="str">
        <f>VLOOKUP(A1774,'PLIL_Branch List'!$C$3:$C$127,1,0)</f>
        <v>Allahabad</v>
      </c>
    </row>
    <row r="1775" spans="1:21" x14ac:dyDescent="0.25">
      <c r="A1775" s="34" t="str">
        <f>INDEX(Converter!B:B,MATCH(Employees!F1775,Converter!C:C,0))</f>
        <v>Mumbai-Ghatkoper</v>
      </c>
      <c r="B1775" s="23">
        <v>1774</v>
      </c>
      <c r="C1775" s="23" t="s">
        <v>8183</v>
      </c>
      <c r="D1775" s="24">
        <v>41319</v>
      </c>
      <c r="E1775" s="23" t="s">
        <v>8184</v>
      </c>
      <c r="F1775" s="23" t="s">
        <v>509</v>
      </c>
      <c r="G1775" s="23" t="s">
        <v>435</v>
      </c>
      <c r="H1775" s="23" t="s">
        <v>722</v>
      </c>
      <c r="I1775" s="23" t="s">
        <v>718</v>
      </c>
      <c r="J1775" s="23" t="s">
        <v>6968</v>
      </c>
      <c r="K1775" s="23" t="s">
        <v>6984</v>
      </c>
      <c r="L1775" s="23" t="s">
        <v>453</v>
      </c>
      <c r="M1775" s="23" t="s">
        <v>743</v>
      </c>
      <c r="N1775" s="25">
        <v>45917</v>
      </c>
      <c r="O1775" s="23" t="s">
        <v>509</v>
      </c>
      <c r="P1775" s="23" t="s">
        <v>399</v>
      </c>
      <c r="Q1775" s="35">
        <v>28057</v>
      </c>
      <c r="R1775" s="35" t="s">
        <v>8329</v>
      </c>
      <c r="S1775" s="35" t="s">
        <v>8330</v>
      </c>
      <c r="T1775" s="91" t="s">
        <v>15829</v>
      </c>
      <c r="U1775" t="e">
        <f>VLOOKUP(A1775,'PLIL_Branch List'!$C$3:$C$127,1,0)</f>
        <v>#N/A</v>
      </c>
    </row>
    <row r="1776" spans="1:21" x14ac:dyDescent="0.25">
      <c r="A1776" s="34" t="str">
        <f>INDEX(Converter!B:B,MATCH(Employees!F1776,Converter!C:C,0))</f>
        <v>Gurgaon</v>
      </c>
      <c r="B1776" s="23">
        <v>1775</v>
      </c>
      <c r="C1776" s="23" t="s">
        <v>8185</v>
      </c>
      <c r="D1776" s="24">
        <v>41320</v>
      </c>
      <c r="E1776" s="23" t="s">
        <v>8186</v>
      </c>
      <c r="F1776" s="23" t="s">
        <v>828</v>
      </c>
      <c r="G1776" s="23" t="s">
        <v>435</v>
      </c>
      <c r="H1776" s="23" t="s">
        <v>2253</v>
      </c>
      <c r="I1776" s="23" t="s">
        <v>436</v>
      </c>
      <c r="J1776" s="23" t="s">
        <v>2866</v>
      </c>
      <c r="K1776" s="23" t="s">
        <v>2867</v>
      </c>
      <c r="L1776" s="23" t="s">
        <v>455</v>
      </c>
      <c r="M1776" s="23" t="s">
        <v>8076</v>
      </c>
      <c r="N1776" s="25">
        <v>45915</v>
      </c>
      <c r="O1776" s="23" t="s">
        <v>828</v>
      </c>
      <c r="P1776" s="23" t="s">
        <v>434</v>
      </c>
      <c r="Q1776" s="35">
        <v>37205</v>
      </c>
      <c r="R1776" s="35" t="s">
        <v>8331</v>
      </c>
      <c r="S1776" s="35" t="s">
        <v>8332</v>
      </c>
      <c r="T1776" s="91" t="s">
        <v>15830</v>
      </c>
      <c r="U1776" t="str">
        <f>VLOOKUP(A1776,'PLIL_Branch List'!$C$3:$C$127,1,0)</f>
        <v>Gurgaon</v>
      </c>
    </row>
    <row r="1777" spans="1:21" x14ac:dyDescent="0.25">
      <c r="A1777" s="34" t="str">
        <f>INDEX(Converter!B:B,MATCH(Employees!F1777,Converter!C:C,0))</f>
        <v>Bhubneshwar</v>
      </c>
      <c r="B1777" s="23">
        <v>1776</v>
      </c>
      <c r="C1777" s="23" t="s">
        <v>8187</v>
      </c>
      <c r="D1777" s="24">
        <v>41321</v>
      </c>
      <c r="E1777" s="23" t="s">
        <v>8188</v>
      </c>
      <c r="F1777" s="23" t="s">
        <v>119</v>
      </c>
      <c r="G1777" s="23" t="s">
        <v>432</v>
      </c>
      <c r="H1777" s="23" t="s">
        <v>2553</v>
      </c>
      <c r="I1777" s="23" t="s">
        <v>718</v>
      </c>
      <c r="J1777" s="23" t="s">
        <v>3791</v>
      </c>
      <c r="K1777" s="23" t="s">
        <v>8189</v>
      </c>
      <c r="L1777" s="23" t="s">
        <v>2554</v>
      </c>
      <c r="M1777" s="23" t="s">
        <v>2555</v>
      </c>
      <c r="N1777" s="25">
        <v>45919</v>
      </c>
      <c r="O1777" s="23" t="s">
        <v>119</v>
      </c>
      <c r="P1777" s="23" t="s">
        <v>396</v>
      </c>
      <c r="Q1777" s="35">
        <v>27946</v>
      </c>
      <c r="R1777" s="35" t="s">
        <v>8333</v>
      </c>
      <c r="S1777" s="35" t="s">
        <v>8334</v>
      </c>
      <c r="T1777" s="91" t="s">
        <v>15831</v>
      </c>
      <c r="U1777" t="e">
        <f>VLOOKUP(A1777,'PLIL_Branch List'!$C$3:$C$127,1,0)</f>
        <v>#N/A</v>
      </c>
    </row>
    <row r="1778" spans="1:21" x14ac:dyDescent="0.25">
      <c r="A1778" s="34" t="str">
        <f>INDEX(Converter!B:B,MATCH(Employees!F1778,Converter!C:C,0))</f>
        <v>Gurgaon</v>
      </c>
      <c r="B1778" s="23">
        <v>1777</v>
      </c>
      <c r="C1778" s="23" t="s">
        <v>8190</v>
      </c>
      <c r="D1778" s="24">
        <v>41322</v>
      </c>
      <c r="E1778" s="23" t="s">
        <v>8191</v>
      </c>
      <c r="F1778" s="23" t="s">
        <v>323</v>
      </c>
      <c r="G1778" s="23" t="s">
        <v>435</v>
      </c>
      <c r="H1778" s="23" t="s">
        <v>1226</v>
      </c>
      <c r="I1778" s="23" t="s">
        <v>1227</v>
      </c>
      <c r="J1778" s="23" t="s">
        <v>11504</v>
      </c>
      <c r="K1778" s="23" t="s">
        <v>11505</v>
      </c>
      <c r="L1778" s="23" t="s">
        <v>443</v>
      </c>
      <c r="M1778" s="23" t="s">
        <v>11992</v>
      </c>
      <c r="N1778" s="25">
        <v>45922</v>
      </c>
      <c r="O1778" s="23" t="s">
        <v>323</v>
      </c>
      <c r="P1778" s="23" t="s">
        <v>434</v>
      </c>
      <c r="Q1778" s="35">
        <v>36335</v>
      </c>
      <c r="R1778" s="35" t="s">
        <v>8335</v>
      </c>
      <c r="S1778" s="35" t="s">
        <v>8336</v>
      </c>
      <c r="T1778" s="91" t="s">
        <v>15832</v>
      </c>
      <c r="U1778" t="str">
        <f>VLOOKUP(A1778,'PLIL_Branch List'!$C$3:$C$127,1,0)</f>
        <v>Gurgaon</v>
      </c>
    </row>
    <row r="1779" spans="1:21" x14ac:dyDescent="0.25">
      <c r="A1779" s="34" t="str">
        <f>INDEX(Converter!B:B,MATCH(Employees!F1779,Converter!C:C,0))</f>
        <v>Bangalore-Indiranagar</v>
      </c>
      <c r="B1779" s="23">
        <v>1778</v>
      </c>
      <c r="C1779" s="23" t="s">
        <v>8192</v>
      </c>
      <c r="D1779" s="24">
        <v>41326</v>
      </c>
      <c r="E1779" s="23" t="s">
        <v>8193</v>
      </c>
      <c r="F1779" s="23" t="s">
        <v>544</v>
      </c>
      <c r="G1779" s="23" t="s">
        <v>432</v>
      </c>
      <c r="H1779" s="23" t="s">
        <v>451</v>
      </c>
      <c r="I1779" s="23" t="s">
        <v>449</v>
      </c>
      <c r="J1779" s="23" t="s">
        <v>8117</v>
      </c>
      <c r="K1779" s="23" t="s">
        <v>8118</v>
      </c>
      <c r="L1779" s="23" t="s">
        <v>456</v>
      </c>
      <c r="M1779" s="23" t="s">
        <v>473</v>
      </c>
      <c r="N1779" s="25">
        <v>45922</v>
      </c>
      <c r="O1779" s="23" t="s">
        <v>544</v>
      </c>
      <c r="P1779" s="23" t="s">
        <v>517</v>
      </c>
      <c r="Q1779" s="35">
        <v>32813</v>
      </c>
      <c r="R1779" s="35" t="s">
        <v>8337</v>
      </c>
      <c r="S1779" s="35" t="s">
        <v>8338</v>
      </c>
      <c r="T1779" s="91" t="s">
        <v>15833</v>
      </c>
      <c r="U1779" t="str">
        <f>VLOOKUP(A1779,'PLIL_Branch List'!$C$3:$C$127,1,0)</f>
        <v>Bangalore-Indiranagar</v>
      </c>
    </row>
    <row r="1780" spans="1:21" x14ac:dyDescent="0.25">
      <c r="A1780" s="34" t="str">
        <f>INDEX(Converter!B:B,MATCH(Employees!F1780,Converter!C:C,0))</f>
        <v>Ambala</v>
      </c>
      <c r="B1780" s="23">
        <v>1779</v>
      </c>
      <c r="C1780" s="23" t="s">
        <v>8194</v>
      </c>
      <c r="D1780" s="24">
        <v>41337</v>
      </c>
      <c r="E1780" s="23" t="s">
        <v>8195</v>
      </c>
      <c r="F1780" s="23" t="s">
        <v>0</v>
      </c>
      <c r="G1780" s="23" t="s">
        <v>435</v>
      </c>
      <c r="H1780" s="23" t="s">
        <v>448</v>
      </c>
      <c r="I1780" s="23" t="s">
        <v>449</v>
      </c>
      <c r="J1780" s="23" t="s">
        <v>8152</v>
      </c>
      <c r="K1780" s="23" t="s">
        <v>8153</v>
      </c>
      <c r="L1780" s="23" t="s">
        <v>456</v>
      </c>
      <c r="M1780" s="23" t="s">
        <v>457</v>
      </c>
      <c r="N1780" s="25">
        <v>45922</v>
      </c>
      <c r="O1780" s="23" t="s">
        <v>0</v>
      </c>
      <c r="P1780" s="23" t="s">
        <v>402</v>
      </c>
      <c r="Q1780" s="35">
        <v>25429</v>
      </c>
      <c r="R1780" s="35" t="s">
        <v>8339</v>
      </c>
      <c r="S1780" s="35" t="s">
        <v>8340</v>
      </c>
      <c r="T1780" s="91" t="s">
        <v>15834</v>
      </c>
      <c r="U1780" t="str">
        <f>VLOOKUP(A1780,'PLIL_Branch List'!$C$3:$C$127,1,0)</f>
        <v>Ambala</v>
      </c>
    </row>
    <row r="1781" spans="1:21" x14ac:dyDescent="0.25">
      <c r="A1781" s="34" t="str">
        <f>INDEX(Converter!B:B,MATCH(Employees!F1781,Converter!C:C,0))</f>
        <v>Amritsar</v>
      </c>
      <c r="B1781" s="23">
        <v>1780</v>
      </c>
      <c r="C1781" s="23" t="s">
        <v>8196</v>
      </c>
      <c r="D1781" s="24">
        <v>41341</v>
      </c>
      <c r="E1781" s="23" t="s">
        <v>8197</v>
      </c>
      <c r="F1781" s="23" t="s">
        <v>13</v>
      </c>
      <c r="G1781" s="23" t="s">
        <v>435</v>
      </c>
      <c r="H1781" s="23" t="s">
        <v>451</v>
      </c>
      <c r="I1781" s="23" t="s">
        <v>449</v>
      </c>
      <c r="J1781" s="23" t="s">
        <v>8158</v>
      </c>
      <c r="K1781" s="23" t="s">
        <v>8159</v>
      </c>
      <c r="L1781" s="23" t="s">
        <v>519</v>
      </c>
      <c r="M1781" s="23" t="s">
        <v>521</v>
      </c>
      <c r="N1781" s="25">
        <v>45922</v>
      </c>
      <c r="O1781" s="23" t="s">
        <v>13</v>
      </c>
      <c r="P1781" s="23" t="s">
        <v>402</v>
      </c>
      <c r="Q1781" s="35">
        <v>36020</v>
      </c>
      <c r="R1781" s="35" t="s">
        <v>8341</v>
      </c>
      <c r="S1781" s="35" t="s">
        <v>8342</v>
      </c>
      <c r="T1781" s="91" t="s">
        <v>15835</v>
      </c>
      <c r="U1781" t="str">
        <f>VLOOKUP(A1781,'PLIL_Branch List'!$C$3:$C$127,1,0)</f>
        <v>Amritsar</v>
      </c>
    </row>
    <row r="1782" spans="1:21" x14ac:dyDescent="0.25">
      <c r="A1782" s="34" t="str">
        <f>INDEX(Converter!B:B,MATCH(Employees!F1782,Converter!C:C,0))</f>
        <v>Udhampur</v>
      </c>
      <c r="B1782" s="23">
        <v>1781</v>
      </c>
      <c r="C1782" s="23" t="s">
        <v>8198</v>
      </c>
      <c r="D1782" s="24">
        <v>41344</v>
      </c>
      <c r="E1782" s="23" t="s">
        <v>8199</v>
      </c>
      <c r="F1782" s="23" t="s">
        <v>44</v>
      </c>
      <c r="G1782" s="23" t="s">
        <v>435</v>
      </c>
      <c r="H1782" s="23" t="s">
        <v>448</v>
      </c>
      <c r="I1782" s="23" t="s">
        <v>449</v>
      </c>
      <c r="J1782" s="23" t="s">
        <v>1115</v>
      </c>
      <c r="K1782" s="23" t="s">
        <v>1116</v>
      </c>
      <c r="L1782" s="23" t="s">
        <v>456</v>
      </c>
      <c r="M1782" s="23" t="s">
        <v>457</v>
      </c>
      <c r="N1782" s="25">
        <v>45922</v>
      </c>
      <c r="O1782" s="23" t="s">
        <v>44</v>
      </c>
      <c r="P1782" s="23" t="s">
        <v>402</v>
      </c>
      <c r="Q1782" s="35">
        <v>27774</v>
      </c>
      <c r="R1782" s="35" t="s">
        <v>8344</v>
      </c>
      <c r="S1782" s="35" t="s">
        <v>8345</v>
      </c>
      <c r="T1782" s="91" t="s">
        <v>15836</v>
      </c>
      <c r="U1782" t="str">
        <f>VLOOKUP(A1782,'PLIL_Branch List'!$C$3:$C$127,1,0)</f>
        <v>Udhampur</v>
      </c>
    </row>
    <row r="1783" spans="1:21" x14ac:dyDescent="0.25">
      <c r="A1783" s="34" t="str">
        <f>INDEX(Converter!B:B,MATCH(Employees!F1783,Converter!C:C,0))</f>
        <v>Mandi</v>
      </c>
      <c r="B1783" s="23">
        <v>1782</v>
      </c>
      <c r="C1783" s="23" t="s">
        <v>8200</v>
      </c>
      <c r="D1783" s="24">
        <v>41347</v>
      </c>
      <c r="E1783" s="23" t="s">
        <v>8066</v>
      </c>
      <c r="F1783" s="23" t="s">
        <v>130</v>
      </c>
      <c r="G1783" s="23" t="s">
        <v>435</v>
      </c>
      <c r="H1783" s="23" t="s">
        <v>728</v>
      </c>
      <c r="I1783" s="23" t="s">
        <v>718</v>
      </c>
      <c r="J1783" s="23" t="s">
        <v>755</v>
      </c>
      <c r="K1783" s="23" t="s">
        <v>760</v>
      </c>
      <c r="L1783" s="23" t="s">
        <v>441</v>
      </c>
      <c r="M1783" s="23" t="s">
        <v>747</v>
      </c>
      <c r="N1783" s="25">
        <v>45924</v>
      </c>
      <c r="O1783" s="23" t="s">
        <v>130</v>
      </c>
      <c r="P1783" s="23" t="s">
        <v>402</v>
      </c>
      <c r="Q1783" s="35">
        <v>29016</v>
      </c>
      <c r="R1783" s="35" t="s">
        <v>8346</v>
      </c>
      <c r="S1783" s="35" t="s">
        <v>8347</v>
      </c>
      <c r="T1783" s="91" t="s">
        <v>15837</v>
      </c>
      <c r="U1783" t="str">
        <f>VLOOKUP(A1783,'PLIL_Branch List'!$C$3:$C$127,1,0)</f>
        <v>Mandi</v>
      </c>
    </row>
    <row r="1784" spans="1:21" x14ac:dyDescent="0.25">
      <c r="A1784" s="34" t="str">
        <f>INDEX(Converter!B:B,MATCH(Employees!F1784,Converter!C:C,0))</f>
        <v>Vishakhapatnam</v>
      </c>
      <c r="B1784" s="23">
        <v>1783</v>
      </c>
      <c r="C1784" s="23" t="s">
        <v>8201</v>
      </c>
      <c r="D1784" s="24">
        <v>41348</v>
      </c>
      <c r="E1784" s="23" t="s">
        <v>8202</v>
      </c>
      <c r="F1784" s="23" t="s">
        <v>74</v>
      </c>
      <c r="G1784" s="23" t="s">
        <v>435</v>
      </c>
      <c r="H1784" s="23" t="s">
        <v>451</v>
      </c>
      <c r="I1784" s="23" t="s">
        <v>449</v>
      </c>
      <c r="J1784" s="23" t="s">
        <v>2927</v>
      </c>
      <c r="K1784" s="23" t="s">
        <v>2928</v>
      </c>
      <c r="L1784" s="23" t="s">
        <v>453</v>
      </c>
      <c r="M1784" s="23" t="s">
        <v>11942</v>
      </c>
      <c r="N1784" s="25">
        <v>45924</v>
      </c>
      <c r="O1784" s="23" t="s">
        <v>74</v>
      </c>
      <c r="P1784" s="23" t="s">
        <v>517</v>
      </c>
      <c r="Q1784" s="35">
        <v>31946</v>
      </c>
      <c r="R1784" s="35" t="s">
        <v>8348</v>
      </c>
      <c r="S1784" s="35" t="s">
        <v>8349</v>
      </c>
      <c r="T1784" s="91" t="s">
        <v>15838</v>
      </c>
      <c r="U1784" t="str">
        <f>VLOOKUP(A1784,'PLIL_Branch List'!$C$3:$C$127,1,0)</f>
        <v>Vishakhapatnam</v>
      </c>
    </row>
    <row r="1785" spans="1:21" x14ac:dyDescent="0.25">
      <c r="A1785" s="34" t="str">
        <f>INDEX(Converter!B:B,MATCH(Employees!F1785,Converter!C:C,0))</f>
        <v>Shimla</v>
      </c>
      <c r="B1785" s="23">
        <v>1784</v>
      </c>
      <c r="C1785" s="23" t="s">
        <v>8091</v>
      </c>
      <c r="D1785" s="24">
        <v>41349</v>
      </c>
      <c r="E1785" s="23" t="s">
        <v>8092</v>
      </c>
      <c r="F1785" s="23" t="s">
        <v>15</v>
      </c>
      <c r="G1785" s="23" t="s">
        <v>432</v>
      </c>
      <c r="H1785" s="23" t="s">
        <v>451</v>
      </c>
      <c r="I1785" s="23" t="s">
        <v>449</v>
      </c>
      <c r="J1785" s="23" t="s">
        <v>7394</v>
      </c>
      <c r="K1785" s="23" t="s">
        <v>7395</v>
      </c>
      <c r="L1785" s="23" t="s">
        <v>453</v>
      </c>
      <c r="M1785" s="23" t="s">
        <v>11942</v>
      </c>
      <c r="N1785" s="25">
        <v>45924</v>
      </c>
      <c r="O1785" s="23" t="s">
        <v>15</v>
      </c>
      <c r="P1785" s="23" t="s">
        <v>402</v>
      </c>
      <c r="Q1785" s="35">
        <v>30592</v>
      </c>
      <c r="R1785" s="35" t="s">
        <v>8350</v>
      </c>
      <c r="S1785" s="35" t="s">
        <v>8351</v>
      </c>
      <c r="T1785" s="91" t="s">
        <v>15839</v>
      </c>
      <c r="U1785" t="str">
        <f>VLOOKUP(A1785,'PLIL_Branch List'!$C$3:$C$127,1,0)</f>
        <v>Shimla</v>
      </c>
    </row>
    <row r="1786" spans="1:21" x14ac:dyDescent="0.25">
      <c r="A1786" s="34" t="str">
        <f>INDEX(Converter!B:B,MATCH(Employees!F1786,Converter!C:C,0))</f>
        <v>Srinagar</v>
      </c>
      <c r="B1786" s="23">
        <v>1785</v>
      </c>
      <c r="C1786" s="23" t="s">
        <v>8204</v>
      </c>
      <c r="D1786" s="24">
        <v>41356</v>
      </c>
      <c r="E1786" s="23" t="s">
        <v>8205</v>
      </c>
      <c r="F1786" s="23" t="s">
        <v>801</v>
      </c>
      <c r="G1786" s="23" t="s">
        <v>435</v>
      </c>
      <c r="H1786" s="23" t="s">
        <v>451</v>
      </c>
      <c r="I1786" s="23" t="s">
        <v>449</v>
      </c>
      <c r="J1786" s="23" t="s">
        <v>7430</v>
      </c>
      <c r="K1786" s="23" t="s">
        <v>7431</v>
      </c>
      <c r="L1786" s="23" t="s">
        <v>456</v>
      </c>
      <c r="M1786" s="23" t="s">
        <v>473</v>
      </c>
      <c r="N1786" s="25">
        <v>45922</v>
      </c>
      <c r="O1786" s="23" t="s">
        <v>801</v>
      </c>
      <c r="P1786" s="23" t="s">
        <v>402</v>
      </c>
      <c r="Q1786" s="35">
        <v>30641</v>
      </c>
      <c r="R1786" s="35" t="s">
        <v>8352</v>
      </c>
      <c r="S1786" s="35" t="s">
        <v>8353</v>
      </c>
      <c r="T1786" s="91" t="s">
        <v>15840</v>
      </c>
      <c r="U1786" t="str">
        <f>VLOOKUP(A1786,'PLIL_Branch List'!$C$3:$C$127,1,0)</f>
        <v>Srinagar</v>
      </c>
    </row>
    <row r="1787" spans="1:21" x14ac:dyDescent="0.25">
      <c r="A1787" s="34" t="str">
        <f>INDEX(Converter!B:B,MATCH(Employees!F1787,Converter!C:C,0))</f>
        <v xml:space="preserve">Tezpur </v>
      </c>
      <c r="B1787" s="23">
        <v>1786</v>
      </c>
      <c r="C1787" s="23" t="s">
        <v>8206</v>
      </c>
      <c r="D1787" s="24">
        <v>41359</v>
      </c>
      <c r="E1787" s="23" t="s">
        <v>8207</v>
      </c>
      <c r="F1787" s="23" t="s">
        <v>134</v>
      </c>
      <c r="G1787" s="23" t="s">
        <v>435</v>
      </c>
      <c r="H1787" s="23" t="s">
        <v>451</v>
      </c>
      <c r="I1787" s="23" t="s">
        <v>449</v>
      </c>
      <c r="J1787" s="23" t="s">
        <v>12732</v>
      </c>
      <c r="K1787" s="23" t="s">
        <v>12733</v>
      </c>
      <c r="L1787" s="23" t="s">
        <v>456</v>
      </c>
      <c r="M1787" s="23" t="s">
        <v>473</v>
      </c>
      <c r="N1787" s="25">
        <v>45922</v>
      </c>
      <c r="O1787" s="23" t="s">
        <v>134</v>
      </c>
      <c r="P1787" s="23" t="s">
        <v>396</v>
      </c>
      <c r="Q1787" s="35">
        <v>27969</v>
      </c>
      <c r="R1787" s="35" t="s">
        <v>8354</v>
      </c>
      <c r="S1787" s="35" t="s">
        <v>8355</v>
      </c>
      <c r="T1787" s="91" t="s">
        <v>15841</v>
      </c>
      <c r="U1787" t="e">
        <f>VLOOKUP(A1787,'PLIL_Branch List'!$C$3:$C$127,1,0)</f>
        <v>#N/A</v>
      </c>
    </row>
    <row r="1788" spans="1:21" x14ac:dyDescent="0.25">
      <c r="A1788" s="34" t="str">
        <f>INDEX(Converter!B:B,MATCH(Employees!F1788,Converter!C:C,0))</f>
        <v>Gurgaon</v>
      </c>
      <c r="B1788" s="23">
        <v>1787</v>
      </c>
      <c r="C1788" s="23" t="s">
        <v>8208</v>
      </c>
      <c r="D1788" s="24">
        <v>41362</v>
      </c>
      <c r="E1788" s="23" t="s">
        <v>8209</v>
      </c>
      <c r="F1788" s="23" t="s">
        <v>323</v>
      </c>
      <c r="G1788" s="23" t="s">
        <v>435</v>
      </c>
      <c r="H1788" s="23" t="s">
        <v>2275</v>
      </c>
      <c r="I1788" s="23" t="s">
        <v>436</v>
      </c>
      <c r="J1788" s="23" t="s">
        <v>2441</v>
      </c>
      <c r="K1788" s="23" t="s">
        <v>2442</v>
      </c>
      <c r="L1788" s="23" t="s">
        <v>441</v>
      </c>
      <c r="M1788" s="23" t="s">
        <v>2278</v>
      </c>
      <c r="N1788" s="25">
        <v>45924</v>
      </c>
      <c r="O1788" s="23" t="s">
        <v>323</v>
      </c>
      <c r="P1788" s="23" t="s">
        <v>434</v>
      </c>
      <c r="Q1788" s="35">
        <v>34217</v>
      </c>
      <c r="R1788" s="35" t="s">
        <v>8356</v>
      </c>
      <c r="S1788" s="35" t="s">
        <v>8305</v>
      </c>
      <c r="T1788" s="91" t="s">
        <v>15842</v>
      </c>
      <c r="U1788" t="str">
        <f>VLOOKUP(A1788,'PLIL_Branch List'!$C$3:$C$127,1,0)</f>
        <v>Gurgaon</v>
      </c>
    </row>
    <row r="1789" spans="1:21" x14ac:dyDescent="0.25">
      <c r="A1789" s="34" t="str">
        <f>INDEX(Converter!B:B,MATCH(Employees!F1789,Converter!C:C,0))</f>
        <v>Siliguri</v>
      </c>
      <c r="B1789" s="23">
        <v>1788</v>
      </c>
      <c r="C1789" s="23" t="s">
        <v>8074</v>
      </c>
      <c r="D1789" s="24">
        <v>41363</v>
      </c>
      <c r="E1789" s="23" t="s">
        <v>8210</v>
      </c>
      <c r="F1789" s="23" t="s">
        <v>346</v>
      </c>
      <c r="G1789" s="23" t="s">
        <v>435</v>
      </c>
      <c r="H1789" s="23" t="s">
        <v>451</v>
      </c>
      <c r="I1789" s="23" t="s">
        <v>449</v>
      </c>
      <c r="J1789" s="23" t="s">
        <v>2110</v>
      </c>
      <c r="K1789" s="23" t="s">
        <v>2111</v>
      </c>
      <c r="L1789" s="23" t="s">
        <v>441</v>
      </c>
      <c r="M1789" s="23" t="s">
        <v>406</v>
      </c>
      <c r="N1789" s="25">
        <v>45924</v>
      </c>
      <c r="O1789" s="23" t="s">
        <v>346</v>
      </c>
      <c r="P1789" s="23" t="s">
        <v>396</v>
      </c>
      <c r="Q1789" s="35">
        <v>31944</v>
      </c>
      <c r="R1789" s="35" t="s">
        <v>8357</v>
      </c>
      <c r="S1789" s="35" t="s">
        <v>8358</v>
      </c>
      <c r="T1789" s="91" t="s">
        <v>15843</v>
      </c>
      <c r="U1789" t="str">
        <f>VLOOKUP(A1789,'PLIL_Branch List'!$C$3:$C$127,1,0)</f>
        <v>Siliguri</v>
      </c>
    </row>
    <row r="1790" spans="1:21" x14ac:dyDescent="0.25">
      <c r="A1790" s="34" t="str">
        <f>INDEX(Converter!B:B,MATCH(Employees!F1790,Converter!C:C,0))</f>
        <v>Gurgaon</v>
      </c>
      <c r="B1790" s="23">
        <v>1789</v>
      </c>
      <c r="C1790" s="23" t="s">
        <v>8211</v>
      </c>
      <c r="D1790" s="24">
        <v>41364</v>
      </c>
      <c r="E1790" s="23" t="s">
        <v>8212</v>
      </c>
      <c r="F1790" s="23" t="s">
        <v>323</v>
      </c>
      <c r="G1790" s="23" t="s">
        <v>435</v>
      </c>
      <c r="H1790" s="23" t="s">
        <v>8382</v>
      </c>
      <c r="I1790" s="23" t="s">
        <v>1253</v>
      </c>
      <c r="J1790" s="23" t="s">
        <v>2455</v>
      </c>
      <c r="K1790" s="23" t="s">
        <v>2456</v>
      </c>
      <c r="L1790" s="23" t="s">
        <v>442</v>
      </c>
      <c r="M1790" s="23" t="s">
        <v>3151</v>
      </c>
      <c r="N1790" s="25">
        <v>45929</v>
      </c>
      <c r="O1790" s="23" t="s">
        <v>323</v>
      </c>
      <c r="P1790" s="23" t="s">
        <v>434</v>
      </c>
      <c r="Q1790" s="35">
        <v>34203</v>
      </c>
      <c r="R1790" s="35" t="s">
        <v>8359</v>
      </c>
      <c r="S1790" s="35" t="s">
        <v>8360</v>
      </c>
      <c r="T1790" s="91" t="s">
        <v>15844</v>
      </c>
      <c r="U1790" t="str">
        <f>VLOOKUP(A1790,'PLIL_Branch List'!$C$3:$C$127,1,0)</f>
        <v>Gurgaon</v>
      </c>
    </row>
    <row r="1791" spans="1:21" x14ac:dyDescent="0.25">
      <c r="A1791" s="34" t="str">
        <f>INDEX(Converter!B:B,MATCH(Employees!F1791,Converter!C:C,0))</f>
        <v>Rajkot</v>
      </c>
      <c r="B1791" s="23">
        <v>1790</v>
      </c>
      <c r="C1791" s="23" t="s">
        <v>8213</v>
      </c>
      <c r="D1791" s="24">
        <v>41365</v>
      </c>
      <c r="E1791" s="23" t="s">
        <v>8214</v>
      </c>
      <c r="F1791" s="23" t="s">
        <v>17</v>
      </c>
      <c r="G1791" s="23" t="s">
        <v>432</v>
      </c>
      <c r="H1791" s="23" t="s">
        <v>722</v>
      </c>
      <c r="I1791" s="23" t="s">
        <v>718</v>
      </c>
      <c r="J1791" s="23" t="s">
        <v>2990</v>
      </c>
      <c r="K1791" s="23" t="s">
        <v>3126</v>
      </c>
      <c r="L1791" s="23" t="s">
        <v>458</v>
      </c>
      <c r="M1791" s="23" t="s">
        <v>742</v>
      </c>
      <c r="N1791" s="25">
        <v>45924</v>
      </c>
      <c r="O1791" s="23" t="s">
        <v>17</v>
      </c>
      <c r="P1791" s="23" t="s">
        <v>399</v>
      </c>
      <c r="Q1791" s="35">
        <v>33364</v>
      </c>
      <c r="R1791" s="35" t="s">
        <v>8361</v>
      </c>
      <c r="S1791" s="35" t="s">
        <v>8362</v>
      </c>
      <c r="T1791" s="91" t="s">
        <v>15845</v>
      </c>
      <c r="U1791" t="str">
        <f>VLOOKUP(A1791,'PLIL_Branch List'!$C$3:$C$127,1,0)</f>
        <v>Rajkot</v>
      </c>
    </row>
    <row r="1792" spans="1:21" x14ac:dyDescent="0.25">
      <c r="A1792" s="34" t="str">
        <f>INDEX(Converter!B:B,MATCH(Employees!F1792,Converter!C:C,0))</f>
        <v>Gurgaon</v>
      </c>
      <c r="B1792" s="23">
        <v>1791</v>
      </c>
      <c r="C1792" s="23" t="s">
        <v>8215</v>
      </c>
      <c r="D1792" s="24">
        <v>41366</v>
      </c>
      <c r="E1792" s="23" t="s">
        <v>3252</v>
      </c>
      <c r="F1792" s="23" t="s">
        <v>323</v>
      </c>
      <c r="G1792" s="23" t="s">
        <v>435</v>
      </c>
      <c r="H1792" s="23" t="s">
        <v>404</v>
      </c>
      <c r="I1792" s="23" t="s">
        <v>436</v>
      </c>
      <c r="J1792" s="23" t="s">
        <v>1261</v>
      </c>
      <c r="K1792" s="23" t="s">
        <v>1262</v>
      </c>
      <c r="L1792" s="23" t="s">
        <v>2973</v>
      </c>
      <c r="M1792" s="23" t="s">
        <v>2974</v>
      </c>
      <c r="N1792" s="25">
        <v>45924</v>
      </c>
      <c r="O1792" s="23" t="s">
        <v>323</v>
      </c>
      <c r="P1792" s="23" t="s">
        <v>434</v>
      </c>
      <c r="Q1792" s="35">
        <v>37259</v>
      </c>
      <c r="R1792" s="35" t="s">
        <v>8363</v>
      </c>
      <c r="S1792" s="35" t="s">
        <v>3939</v>
      </c>
      <c r="T1792" s="91" t="s">
        <v>15846</v>
      </c>
      <c r="U1792" t="str">
        <f>VLOOKUP(A1792,'PLIL_Branch List'!$C$3:$C$127,1,0)</f>
        <v>Gurgaon</v>
      </c>
    </row>
    <row r="1793" spans="1:21" x14ac:dyDescent="0.25">
      <c r="A1793" s="34" t="str">
        <f>INDEX(Converter!B:B,MATCH(Employees!F1793,Converter!C:C,0))</f>
        <v>Mumbai-Chakala</v>
      </c>
      <c r="B1793" s="23">
        <v>1792</v>
      </c>
      <c r="C1793" s="23" t="s">
        <v>8216</v>
      </c>
      <c r="D1793" s="24">
        <v>41371</v>
      </c>
      <c r="E1793" s="23" t="s">
        <v>8217</v>
      </c>
      <c r="F1793" s="23" t="s">
        <v>538</v>
      </c>
      <c r="G1793" s="23" t="s">
        <v>435</v>
      </c>
      <c r="H1793" s="23" t="s">
        <v>3273</v>
      </c>
      <c r="I1793" s="23" t="s">
        <v>800</v>
      </c>
      <c r="J1793" s="23" t="s">
        <v>815</v>
      </c>
      <c r="K1793" s="23" t="s">
        <v>816</v>
      </c>
      <c r="L1793" s="23" t="s">
        <v>443</v>
      </c>
      <c r="M1793" s="23" t="s">
        <v>2707</v>
      </c>
      <c r="N1793" s="25">
        <v>45926</v>
      </c>
      <c r="O1793" s="23" t="s">
        <v>538</v>
      </c>
      <c r="P1793" s="23" t="s">
        <v>399</v>
      </c>
      <c r="Q1793" s="35">
        <v>28824</v>
      </c>
      <c r="R1793" s="35" t="s">
        <v>8364</v>
      </c>
      <c r="S1793" s="35" t="s">
        <v>8365</v>
      </c>
      <c r="T1793" s="91" t="s">
        <v>15847</v>
      </c>
      <c r="U1793" t="str">
        <f>VLOOKUP(A1793,'PLIL_Branch List'!$C$3:$C$127,1,0)</f>
        <v>Mumbai-Chakala</v>
      </c>
    </row>
    <row r="1794" spans="1:21" x14ac:dyDescent="0.25">
      <c r="A1794" s="34" t="str">
        <f>INDEX(Converter!B:B,MATCH(Employees!F1794,Converter!C:C,0))</f>
        <v>Srinagar</v>
      </c>
      <c r="B1794" s="23">
        <v>1793</v>
      </c>
      <c r="C1794" s="23" t="s">
        <v>8218</v>
      </c>
      <c r="D1794" s="24">
        <v>41374</v>
      </c>
      <c r="E1794" s="23" t="s">
        <v>8219</v>
      </c>
      <c r="F1794" s="23" t="s">
        <v>46</v>
      </c>
      <c r="G1794" s="23" t="s">
        <v>435</v>
      </c>
      <c r="H1794" s="23" t="s">
        <v>451</v>
      </c>
      <c r="I1794" s="23" t="s">
        <v>449</v>
      </c>
      <c r="J1794" s="23" t="s">
        <v>3564</v>
      </c>
      <c r="K1794" s="23" t="s">
        <v>3565</v>
      </c>
      <c r="L1794" s="23" t="s">
        <v>519</v>
      </c>
      <c r="M1794" s="23" t="s">
        <v>521</v>
      </c>
      <c r="N1794" s="25">
        <v>45929</v>
      </c>
      <c r="O1794" s="23" t="s">
        <v>46</v>
      </c>
      <c r="P1794" s="23" t="s">
        <v>402</v>
      </c>
      <c r="Q1794" s="35">
        <v>37442</v>
      </c>
      <c r="R1794" s="35" t="s">
        <v>8366</v>
      </c>
      <c r="S1794" s="35" t="s">
        <v>8367</v>
      </c>
      <c r="T1794" s="91" t="s">
        <v>15848</v>
      </c>
      <c r="U1794" t="str">
        <f>VLOOKUP(A1794,'PLIL_Branch List'!$C$3:$C$127,1,0)</f>
        <v>Srinagar</v>
      </c>
    </row>
    <row r="1795" spans="1:21" x14ac:dyDescent="0.25">
      <c r="A1795" s="34" t="str">
        <f>INDEX(Converter!B:B,MATCH(Employees!F1795,Converter!C:C,0))</f>
        <v>Bangalore-Indiranagar</v>
      </c>
      <c r="B1795" s="23">
        <v>1794</v>
      </c>
      <c r="C1795" s="23" t="s">
        <v>8220</v>
      </c>
      <c r="D1795" s="24">
        <v>41375</v>
      </c>
      <c r="E1795" s="23" t="s">
        <v>8221</v>
      </c>
      <c r="F1795" s="23" t="s">
        <v>544</v>
      </c>
      <c r="G1795" s="23" t="s">
        <v>432</v>
      </c>
      <c r="H1795" s="23" t="s">
        <v>451</v>
      </c>
      <c r="I1795" s="23" t="s">
        <v>449</v>
      </c>
      <c r="J1795" s="23" t="s">
        <v>8117</v>
      </c>
      <c r="K1795" s="23" t="s">
        <v>8118</v>
      </c>
      <c r="L1795" s="23" t="s">
        <v>456</v>
      </c>
      <c r="M1795" s="23" t="s">
        <v>473</v>
      </c>
      <c r="N1795" s="25">
        <v>45929</v>
      </c>
      <c r="O1795" s="23" t="s">
        <v>544</v>
      </c>
      <c r="P1795" s="23" t="s">
        <v>517</v>
      </c>
      <c r="Q1795" s="35">
        <v>35489</v>
      </c>
      <c r="R1795" s="35" t="s">
        <v>8368</v>
      </c>
      <c r="S1795" s="35" t="s">
        <v>8369</v>
      </c>
      <c r="T1795" s="91" t="s">
        <v>15849</v>
      </c>
      <c r="U1795" t="str">
        <f>VLOOKUP(A1795,'PLIL_Branch List'!$C$3:$C$127,1,0)</f>
        <v>Bangalore-Indiranagar</v>
      </c>
    </row>
    <row r="1796" spans="1:21" x14ac:dyDescent="0.25">
      <c r="A1796" s="34" t="str">
        <f>INDEX(Converter!B:B,MATCH(Employees!F1796,Converter!C:C,0))</f>
        <v>Amritsar</v>
      </c>
      <c r="B1796" s="23">
        <v>1795</v>
      </c>
      <c r="C1796" s="23" t="s">
        <v>8222</v>
      </c>
      <c r="D1796" s="24">
        <v>41376</v>
      </c>
      <c r="E1796" s="23" t="s">
        <v>8223</v>
      </c>
      <c r="F1796" s="23" t="s">
        <v>13</v>
      </c>
      <c r="G1796" s="23" t="s">
        <v>435</v>
      </c>
      <c r="H1796" s="23" t="s">
        <v>451</v>
      </c>
      <c r="I1796" s="23" t="s">
        <v>449</v>
      </c>
      <c r="J1796" s="23" t="s">
        <v>8158</v>
      </c>
      <c r="K1796" s="23" t="s">
        <v>8159</v>
      </c>
      <c r="L1796" s="23" t="s">
        <v>456</v>
      </c>
      <c r="M1796" s="23" t="s">
        <v>473</v>
      </c>
      <c r="N1796" s="25">
        <v>45929</v>
      </c>
      <c r="O1796" s="23" t="s">
        <v>13</v>
      </c>
      <c r="P1796" s="23" t="s">
        <v>402</v>
      </c>
      <c r="Q1796" s="35">
        <v>36936</v>
      </c>
      <c r="R1796" s="35" t="s">
        <v>8370</v>
      </c>
      <c r="S1796" s="35" t="s">
        <v>1972</v>
      </c>
      <c r="T1796" s="91" t="s">
        <v>15850</v>
      </c>
      <c r="U1796" t="str">
        <f>VLOOKUP(A1796,'PLIL_Branch List'!$C$3:$C$127,1,0)</f>
        <v>Amritsar</v>
      </c>
    </row>
    <row r="1797" spans="1:21" x14ac:dyDescent="0.25">
      <c r="A1797" s="34" t="str">
        <f>INDEX(Converter!B:B,MATCH(Employees!F1797,Converter!C:C,0))</f>
        <v>Bangalore-Indiranagar</v>
      </c>
      <c r="B1797" s="23">
        <v>1796</v>
      </c>
      <c r="C1797" s="23" t="s">
        <v>8224</v>
      </c>
      <c r="D1797" s="24">
        <v>41387</v>
      </c>
      <c r="E1797" s="23" t="s">
        <v>8225</v>
      </c>
      <c r="F1797" s="23" t="s">
        <v>544</v>
      </c>
      <c r="G1797" s="23" t="s">
        <v>435</v>
      </c>
      <c r="H1797" s="23" t="s">
        <v>451</v>
      </c>
      <c r="I1797" s="23" t="s">
        <v>449</v>
      </c>
      <c r="J1797" s="23" t="s">
        <v>8127</v>
      </c>
      <c r="K1797" s="23" t="s">
        <v>8226</v>
      </c>
      <c r="L1797" s="23" t="s">
        <v>456</v>
      </c>
      <c r="M1797" s="23" t="s">
        <v>473</v>
      </c>
      <c r="N1797" s="25">
        <v>45929</v>
      </c>
      <c r="O1797" s="23" t="s">
        <v>544</v>
      </c>
      <c r="P1797" s="23" t="s">
        <v>517</v>
      </c>
      <c r="Q1797" s="35">
        <v>37077</v>
      </c>
      <c r="R1797" s="35" t="s">
        <v>8372</v>
      </c>
      <c r="S1797" s="35" t="s">
        <v>8371</v>
      </c>
      <c r="T1797" s="91" t="s">
        <v>15851</v>
      </c>
      <c r="U1797" t="str">
        <f>VLOOKUP(A1797,'PLIL_Branch List'!$C$3:$C$127,1,0)</f>
        <v>Bangalore-Indiranagar</v>
      </c>
    </row>
    <row r="1798" spans="1:21" x14ac:dyDescent="0.25">
      <c r="A1798" s="34" t="str">
        <f>INDEX(Converter!B:B,MATCH(Employees!F1798,Converter!C:C,0))</f>
        <v>Ahemadabad</v>
      </c>
      <c r="B1798" s="23">
        <v>1797</v>
      </c>
      <c r="C1798" s="23" t="s">
        <v>8412</v>
      </c>
      <c r="D1798" s="24">
        <v>41391</v>
      </c>
      <c r="E1798" s="23" t="s">
        <v>8413</v>
      </c>
      <c r="F1798" s="23" t="s">
        <v>116</v>
      </c>
      <c r="G1798" s="23" t="s">
        <v>435</v>
      </c>
      <c r="H1798" s="23" t="s">
        <v>722</v>
      </c>
      <c r="I1798" s="23" t="s">
        <v>718</v>
      </c>
      <c r="J1798" s="23" t="s">
        <v>2001</v>
      </c>
      <c r="K1798" s="23" t="s">
        <v>484</v>
      </c>
      <c r="L1798" s="23" t="s">
        <v>453</v>
      </c>
      <c r="M1798" s="23" t="s">
        <v>743</v>
      </c>
      <c r="N1798" s="25">
        <v>45931</v>
      </c>
      <c r="O1798" s="23" t="s">
        <v>116</v>
      </c>
      <c r="P1798" s="23" t="s">
        <v>399</v>
      </c>
      <c r="Q1798" s="35">
        <v>29426</v>
      </c>
      <c r="R1798" s="35" t="s">
        <v>8545</v>
      </c>
      <c r="S1798" s="35" t="s">
        <v>8546</v>
      </c>
      <c r="T1798" s="91" t="s">
        <v>15852</v>
      </c>
      <c r="U1798" t="e">
        <f>VLOOKUP(A1798,'PLIL_Branch List'!$C$3:$C$127,1,0)</f>
        <v>#N/A</v>
      </c>
    </row>
    <row r="1799" spans="1:21" x14ac:dyDescent="0.25">
      <c r="A1799" s="34" t="str">
        <f>INDEX(Converter!B:B,MATCH(Employees!F1799,Converter!C:C,0))</f>
        <v>Mumbai-Ghatkoper</v>
      </c>
      <c r="B1799" s="23">
        <v>1798</v>
      </c>
      <c r="C1799" s="23" t="s">
        <v>8414</v>
      </c>
      <c r="D1799" s="24">
        <v>41392</v>
      </c>
      <c r="E1799" s="23" t="s">
        <v>8415</v>
      </c>
      <c r="F1799" s="23" t="s">
        <v>509</v>
      </c>
      <c r="G1799" s="23" t="s">
        <v>432</v>
      </c>
      <c r="H1799" s="23" t="s">
        <v>722</v>
      </c>
      <c r="I1799" s="23" t="s">
        <v>718</v>
      </c>
      <c r="J1799" s="23" t="s">
        <v>6968</v>
      </c>
      <c r="K1799" s="23" t="s">
        <v>6984</v>
      </c>
      <c r="L1799" s="23" t="s">
        <v>453</v>
      </c>
      <c r="M1799" s="23" t="s">
        <v>743</v>
      </c>
      <c r="N1799" s="25">
        <v>45931</v>
      </c>
      <c r="O1799" s="23" t="s">
        <v>509</v>
      </c>
      <c r="P1799" s="23" t="s">
        <v>399</v>
      </c>
      <c r="Q1799" s="35">
        <v>29007</v>
      </c>
      <c r="R1799" s="35" t="s">
        <v>8547</v>
      </c>
      <c r="S1799" s="35" t="s">
        <v>8548</v>
      </c>
      <c r="T1799" s="91" t="s">
        <v>15853</v>
      </c>
      <c r="U1799" t="e">
        <f>VLOOKUP(A1799,'PLIL_Branch List'!$C$3:$C$127,1,0)</f>
        <v>#N/A</v>
      </c>
    </row>
    <row r="1800" spans="1:21" x14ac:dyDescent="0.25">
      <c r="A1800" s="34" t="str">
        <f>INDEX(Converter!B:B,MATCH(Employees!F1800,Converter!C:C,0))</f>
        <v>Gurgaon</v>
      </c>
      <c r="B1800" s="23">
        <v>1799</v>
      </c>
      <c r="C1800" s="23" t="s">
        <v>8416</v>
      </c>
      <c r="D1800" s="24">
        <v>41396</v>
      </c>
      <c r="E1800" s="23" t="s">
        <v>8417</v>
      </c>
      <c r="F1800" s="23" t="s">
        <v>323</v>
      </c>
      <c r="G1800" s="23" t="s">
        <v>432</v>
      </c>
      <c r="H1800" s="23" t="s">
        <v>8382</v>
      </c>
      <c r="I1800" s="23" t="s">
        <v>1253</v>
      </c>
      <c r="J1800" s="23" t="s">
        <v>2251</v>
      </c>
      <c r="K1800" s="23" t="s">
        <v>2252</v>
      </c>
      <c r="L1800" s="23" t="s">
        <v>455</v>
      </c>
      <c r="M1800" s="23" t="s">
        <v>3145</v>
      </c>
      <c r="N1800" s="25">
        <v>45933</v>
      </c>
      <c r="O1800" s="23" t="s">
        <v>323</v>
      </c>
      <c r="P1800" s="23" t="s">
        <v>434</v>
      </c>
      <c r="Q1800" s="35">
        <v>35986</v>
      </c>
      <c r="R1800" s="35" t="s">
        <v>8549</v>
      </c>
      <c r="S1800" s="35" t="s">
        <v>8550</v>
      </c>
      <c r="T1800" s="91" t="s">
        <v>15854</v>
      </c>
      <c r="U1800" t="str">
        <f>VLOOKUP(A1800,'PLIL_Branch List'!$C$3:$C$127,1,0)</f>
        <v>Gurgaon</v>
      </c>
    </row>
    <row r="1801" spans="1:21" x14ac:dyDescent="0.25">
      <c r="A1801" s="34" t="str">
        <f>INDEX(Converter!B:B,MATCH(Employees!F1801,Converter!C:C,0))</f>
        <v>Gurgaon</v>
      </c>
      <c r="B1801" s="23">
        <v>1800</v>
      </c>
      <c r="C1801" s="23" t="s">
        <v>8419</v>
      </c>
      <c r="D1801" s="24">
        <v>41403</v>
      </c>
      <c r="E1801" s="23" t="s">
        <v>3036</v>
      </c>
      <c r="F1801" s="23" t="s">
        <v>323</v>
      </c>
      <c r="G1801" s="23" t="s">
        <v>435</v>
      </c>
      <c r="H1801" s="23" t="s">
        <v>2253</v>
      </c>
      <c r="I1801" s="23" t="s">
        <v>436</v>
      </c>
      <c r="J1801" s="23" t="s">
        <v>2254</v>
      </c>
      <c r="K1801" s="23" t="s">
        <v>2255</v>
      </c>
      <c r="L1801" s="23" t="s">
        <v>442</v>
      </c>
      <c r="M1801" s="23" t="s">
        <v>2256</v>
      </c>
      <c r="N1801" s="25">
        <v>45933</v>
      </c>
      <c r="O1801" s="23" t="s">
        <v>323</v>
      </c>
      <c r="P1801" s="23" t="s">
        <v>434</v>
      </c>
      <c r="Q1801" s="35">
        <v>32238</v>
      </c>
      <c r="R1801" s="35" t="s">
        <v>8551</v>
      </c>
      <c r="S1801" s="35" t="s">
        <v>8552</v>
      </c>
      <c r="T1801" s="91" t="s">
        <v>15855</v>
      </c>
      <c r="U1801" t="str">
        <f>VLOOKUP(A1801,'PLIL_Branch List'!$C$3:$C$127,1,0)</f>
        <v>Gurgaon</v>
      </c>
    </row>
    <row r="1802" spans="1:21" x14ac:dyDescent="0.25">
      <c r="A1802" s="34" t="str">
        <f>INDEX(Converter!B:B,MATCH(Employees!F1802,Converter!C:C,0))</f>
        <v>Noida</v>
      </c>
      <c r="B1802" s="23">
        <v>1801</v>
      </c>
      <c r="C1802" s="23" t="s">
        <v>8420</v>
      </c>
      <c r="D1802" s="24">
        <v>41404</v>
      </c>
      <c r="E1802" s="23" t="s">
        <v>8421</v>
      </c>
      <c r="F1802" s="23" t="s">
        <v>132</v>
      </c>
      <c r="G1802" s="23" t="s">
        <v>435</v>
      </c>
      <c r="H1802" s="23" t="s">
        <v>11426</v>
      </c>
      <c r="I1802" s="23" t="s">
        <v>7215</v>
      </c>
      <c r="J1802" s="23" t="s">
        <v>9098</v>
      </c>
      <c r="K1802" s="23" t="s">
        <v>9099</v>
      </c>
      <c r="L1802" s="23" t="s">
        <v>458</v>
      </c>
      <c r="M1802" s="23" t="s">
        <v>7269</v>
      </c>
      <c r="N1802" s="25">
        <v>45931</v>
      </c>
      <c r="O1802" s="23" t="s">
        <v>132</v>
      </c>
      <c r="P1802" s="23" t="s">
        <v>516</v>
      </c>
      <c r="Q1802" s="35">
        <v>32238</v>
      </c>
      <c r="R1802" s="35" t="s">
        <v>8553</v>
      </c>
      <c r="S1802" s="35" t="s">
        <v>8554</v>
      </c>
      <c r="T1802" s="91" t="s">
        <v>15856</v>
      </c>
      <c r="U1802" t="str">
        <f>VLOOKUP(A1802,'PLIL_Branch List'!$C$3:$C$127,1,0)</f>
        <v>Noida</v>
      </c>
    </row>
    <row r="1803" spans="1:21" x14ac:dyDescent="0.25">
      <c r="A1803" s="34" t="str">
        <f>INDEX(Converter!B:B,MATCH(Employees!F1803,Converter!C:C,0))</f>
        <v>Noida</v>
      </c>
      <c r="B1803" s="23">
        <v>1802</v>
      </c>
      <c r="C1803" s="23" t="s">
        <v>8422</v>
      </c>
      <c r="D1803" s="24">
        <v>41407</v>
      </c>
      <c r="E1803" s="23" t="s">
        <v>8423</v>
      </c>
      <c r="F1803" s="23" t="s">
        <v>132</v>
      </c>
      <c r="G1803" s="23" t="s">
        <v>435</v>
      </c>
      <c r="H1803" s="23" t="s">
        <v>11426</v>
      </c>
      <c r="I1803" s="23" t="s">
        <v>7215</v>
      </c>
      <c r="J1803" s="23" t="s">
        <v>13900</v>
      </c>
      <c r="K1803" s="23" t="s">
        <v>13901</v>
      </c>
      <c r="L1803" s="23" t="s">
        <v>458</v>
      </c>
      <c r="M1803" s="23" t="s">
        <v>7269</v>
      </c>
      <c r="N1803" s="25">
        <v>45931</v>
      </c>
      <c r="O1803" s="23" t="s">
        <v>132</v>
      </c>
      <c r="P1803" s="23" t="s">
        <v>516</v>
      </c>
      <c r="Q1803" s="35">
        <v>36809</v>
      </c>
      <c r="R1803" s="35" t="s">
        <v>8555</v>
      </c>
      <c r="S1803" s="35" t="s">
        <v>2174</v>
      </c>
      <c r="T1803" s="91" t="s">
        <v>15857</v>
      </c>
      <c r="U1803" t="str">
        <f>VLOOKUP(A1803,'PLIL_Branch List'!$C$3:$C$127,1,0)</f>
        <v>Noida</v>
      </c>
    </row>
    <row r="1804" spans="1:21" x14ac:dyDescent="0.25">
      <c r="A1804" s="34" t="str">
        <f>INDEX(Converter!B:B,MATCH(Employees!F1804,Converter!C:C,0))</f>
        <v>Noida</v>
      </c>
      <c r="B1804" s="23">
        <v>1803</v>
      </c>
      <c r="C1804" s="23" t="s">
        <v>8424</v>
      </c>
      <c r="D1804" s="24">
        <v>41408</v>
      </c>
      <c r="E1804" s="23" t="s">
        <v>7643</v>
      </c>
      <c r="F1804" s="23" t="s">
        <v>132</v>
      </c>
      <c r="G1804" s="23" t="s">
        <v>435</v>
      </c>
      <c r="H1804" s="23" t="s">
        <v>11426</v>
      </c>
      <c r="I1804" s="23" t="s">
        <v>7215</v>
      </c>
      <c r="J1804" s="23" t="s">
        <v>9098</v>
      </c>
      <c r="K1804" s="23" t="s">
        <v>9099</v>
      </c>
      <c r="L1804" s="23" t="s">
        <v>458</v>
      </c>
      <c r="M1804" s="23" t="s">
        <v>7269</v>
      </c>
      <c r="N1804" s="25">
        <v>45931</v>
      </c>
      <c r="O1804" s="23" t="s">
        <v>132</v>
      </c>
      <c r="P1804" s="23" t="s">
        <v>516</v>
      </c>
      <c r="Q1804" s="35">
        <v>36901</v>
      </c>
      <c r="R1804" s="35" t="s">
        <v>8556</v>
      </c>
      <c r="S1804" s="35" t="s">
        <v>8557</v>
      </c>
      <c r="T1804" s="91" t="s">
        <v>15858</v>
      </c>
      <c r="U1804" t="str">
        <f>VLOOKUP(A1804,'PLIL_Branch List'!$C$3:$C$127,1,0)</f>
        <v>Noida</v>
      </c>
    </row>
    <row r="1805" spans="1:21" x14ac:dyDescent="0.25">
      <c r="A1805" s="34" t="str">
        <f>INDEX(Converter!B:B,MATCH(Employees!F1805,Converter!C:C,0))</f>
        <v>Ambala</v>
      </c>
      <c r="B1805" s="23">
        <v>1804</v>
      </c>
      <c r="C1805" s="23" t="s">
        <v>8425</v>
      </c>
      <c r="D1805" s="24">
        <v>41412</v>
      </c>
      <c r="E1805" s="23" t="s">
        <v>8426</v>
      </c>
      <c r="F1805" s="23" t="s">
        <v>6782</v>
      </c>
      <c r="G1805" s="23" t="s">
        <v>435</v>
      </c>
      <c r="H1805" s="23" t="s">
        <v>8681</v>
      </c>
      <c r="I1805" s="23" t="s">
        <v>8681</v>
      </c>
      <c r="J1805" s="23" t="s">
        <v>7899</v>
      </c>
      <c r="K1805" s="23" t="s">
        <v>3672</v>
      </c>
      <c r="L1805" s="23" t="s">
        <v>453</v>
      </c>
      <c r="M1805" s="23" t="s">
        <v>765</v>
      </c>
      <c r="N1805" s="25">
        <v>45933</v>
      </c>
      <c r="O1805" s="23" t="s">
        <v>6782</v>
      </c>
      <c r="P1805" s="23" t="s">
        <v>402</v>
      </c>
      <c r="Q1805" s="35">
        <v>35045</v>
      </c>
      <c r="R1805" s="35" t="s">
        <v>8559</v>
      </c>
      <c r="S1805" s="35" t="s">
        <v>8560</v>
      </c>
      <c r="T1805" s="91" t="s">
        <v>15859</v>
      </c>
      <c r="U1805" t="str">
        <f>VLOOKUP(A1805,'PLIL_Branch List'!$C$3:$C$127,1,0)</f>
        <v>Ambala</v>
      </c>
    </row>
    <row r="1806" spans="1:21" x14ac:dyDescent="0.25">
      <c r="A1806" s="34" t="str">
        <f>INDEX(Converter!B:B,MATCH(Employees!F1806,Converter!C:C,0))</f>
        <v>Ahemadabad</v>
      </c>
      <c r="B1806" s="23">
        <v>1805</v>
      </c>
      <c r="C1806" s="23" t="s">
        <v>8427</v>
      </c>
      <c r="D1806" s="24">
        <v>41414</v>
      </c>
      <c r="E1806" s="23" t="s">
        <v>8428</v>
      </c>
      <c r="F1806" s="23" t="s">
        <v>116</v>
      </c>
      <c r="G1806" s="23" t="s">
        <v>432</v>
      </c>
      <c r="H1806" s="23" t="s">
        <v>1912</v>
      </c>
      <c r="I1806" s="23" t="s">
        <v>1520</v>
      </c>
      <c r="J1806" s="23" t="s">
        <v>2805</v>
      </c>
      <c r="K1806" s="23" t="s">
        <v>2806</v>
      </c>
      <c r="L1806" s="23" t="s">
        <v>441</v>
      </c>
      <c r="M1806" s="23" t="s">
        <v>2064</v>
      </c>
      <c r="N1806" s="25">
        <v>45933</v>
      </c>
      <c r="O1806" s="23" t="s">
        <v>116</v>
      </c>
      <c r="P1806" s="23" t="s">
        <v>399</v>
      </c>
      <c r="Q1806" s="35">
        <v>35937</v>
      </c>
      <c r="R1806" s="35" t="s">
        <v>8561</v>
      </c>
      <c r="S1806" s="35" t="s">
        <v>8562</v>
      </c>
      <c r="T1806" s="91" t="s">
        <v>15860</v>
      </c>
      <c r="U1806" t="e">
        <f>VLOOKUP(A1806,'PLIL_Branch List'!$C$3:$C$127,1,0)</f>
        <v>#N/A</v>
      </c>
    </row>
    <row r="1807" spans="1:21" x14ac:dyDescent="0.25">
      <c r="A1807" s="34" t="str">
        <f>INDEX(Converter!B:B,MATCH(Employees!F1807,Converter!C:C,0))</f>
        <v>Indore</v>
      </c>
      <c r="B1807" s="23">
        <v>1806</v>
      </c>
      <c r="C1807" s="23" t="s">
        <v>8429</v>
      </c>
      <c r="D1807" s="24">
        <v>41415</v>
      </c>
      <c r="E1807" s="23" t="s">
        <v>8430</v>
      </c>
      <c r="F1807" s="23" t="s">
        <v>22</v>
      </c>
      <c r="G1807" s="23" t="s">
        <v>435</v>
      </c>
      <c r="H1807" s="23" t="s">
        <v>8681</v>
      </c>
      <c r="I1807" s="23" t="s">
        <v>8681</v>
      </c>
      <c r="J1807" s="23" t="s">
        <v>9102</v>
      </c>
      <c r="K1807" s="23" t="s">
        <v>9103</v>
      </c>
      <c r="L1807" s="23" t="s">
        <v>445</v>
      </c>
      <c r="M1807" s="23" t="s">
        <v>472</v>
      </c>
      <c r="N1807" s="25">
        <v>45933</v>
      </c>
      <c r="O1807" s="23" t="s">
        <v>22</v>
      </c>
      <c r="P1807" s="23" t="s">
        <v>399</v>
      </c>
      <c r="Q1807" s="35">
        <v>33613</v>
      </c>
      <c r="R1807" s="35" t="s">
        <v>8563</v>
      </c>
      <c r="S1807" s="35" t="s">
        <v>8564</v>
      </c>
      <c r="T1807" s="91" t="s">
        <v>15861</v>
      </c>
      <c r="U1807" t="str">
        <f>VLOOKUP(A1807,'PLIL_Branch List'!$C$3:$C$127,1,0)</f>
        <v>Indore</v>
      </c>
    </row>
    <row r="1808" spans="1:21" x14ac:dyDescent="0.25">
      <c r="A1808" s="34" t="str">
        <f>INDEX(Converter!B:B,MATCH(Employees!F1808,Converter!C:C,0))</f>
        <v>Pithoragarh</v>
      </c>
      <c r="B1808" s="23">
        <v>1807</v>
      </c>
      <c r="C1808" s="23" t="s">
        <v>8431</v>
      </c>
      <c r="D1808" s="24">
        <v>41417</v>
      </c>
      <c r="E1808" s="23" t="s">
        <v>8432</v>
      </c>
      <c r="F1808" s="23" t="s">
        <v>65</v>
      </c>
      <c r="G1808" s="23" t="s">
        <v>435</v>
      </c>
      <c r="H1808" s="23" t="s">
        <v>451</v>
      </c>
      <c r="I1808" s="23" t="s">
        <v>449</v>
      </c>
      <c r="J1808" s="23" t="s">
        <v>2349</v>
      </c>
      <c r="K1808" s="23" t="s">
        <v>525</v>
      </c>
      <c r="L1808" s="23" t="s">
        <v>460</v>
      </c>
      <c r="M1808" s="23" t="s">
        <v>11935</v>
      </c>
      <c r="N1808" s="25">
        <v>45931</v>
      </c>
      <c r="O1808" s="23" t="s">
        <v>65</v>
      </c>
      <c r="P1808" s="23" t="s">
        <v>516</v>
      </c>
      <c r="Q1808" s="35">
        <v>29320</v>
      </c>
      <c r="R1808" s="35" t="s">
        <v>8565</v>
      </c>
      <c r="S1808" s="35" t="s">
        <v>8566</v>
      </c>
      <c r="T1808" s="91" t="s">
        <v>15862</v>
      </c>
      <c r="U1808" t="str">
        <f>VLOOKUP(A1808,'PLIL_Branch List'!$C$3:$C$127,1,0)</f>
        <v>Pithoragarh</v>
      </c>
    </row>
    <row r="1809" spans="1:21" x14ac:dyDescent="0.25">
      <c r="A1809" s="34" t="str">
        <f>INDEX(Converter!B:B,MATCH(Employees!F1809,Converter!C:C,0))</f>
        <v>Puducherry</v>
      </c>
      <c r="B1809" s="23">
        <v>1808</v>
      </c>
      <c r="C1809" s="23" t="s">
        <v>8433</v>
      </c>
      <c r="D1809" s="24">
        <v>41419</v>
      </c>
      <c r="E1809" s="23" t="s">
        <v>8434</v>
      </c>
      <c r="F1809" s="23" t="s">
        <v>167</v>
      </c>
      <c r="G1809" s="23" t="s">
        <v>432</v>
      </c>
      <c r="H1809" s="23" t="s">
        <v>722</v>
      </c>
      <c r="I1809" s="23" t="s">
        <v>718</v>
      </c>
      <c r="J1809" s="23" t="s">
        <v>6582</v>
      </c>
      <c r="K1809" s="23" t="s">
        <v>6577</v>
      </c>
      <c r="L1809" s="23" t="s">
        <v>460</v>
      </c>
      <c r="M1809" s="23" t="s">
        <v>744</v>
      </c>
      <c r="N1809" s="25">
        <v>45933</v>
      </c>
      <c r="O1809" s="23" t="s">
        <v>167</v>
      </c>
      <c r="P1809" s="23" t="s">
        <v>517</v>
      </c>
      <c r="Q1809" s="35">
        <v>31413</v>
      </c>
      <c r="R1809" s="35" t="s">
        <v>8567</v>
      </c>
      <c r="S1809" s="35" t="s">
        <v>8568</v>
      </c>
      <c r="T1809" s="91" t="s">
        <v>15863</v>
      </c>
      <c r="U1809" t="e">
        <f>VLOOKUP(A1809,'PLIL_Branch List'!$C$3:$C$127,1,0)</f>
        <v>#N/A</v>
      </c>
    </row>
    <row r="1810" spans="1:21" x14ac:dyDescent="0.25">
      <c r="A1810" s="34" t="str">
        <f>INDEX(Converter!B:B,MATCH(Employees!F1810,Converter!C:C,0))</f>
        <v>Puducherry</v>
      </c>
      <c r="B1810" s="23">
        <v>1809</v>
      </c>
      <c r="C1810" s="23" t="s">
        <v>8435</v>
      </c>
      <c r="D1810" s="24">
        <v>41420</v>
      </c>
      <c r="E1810" s="23" t="s">
        <v>8436</v>
      </c>
      <c r="F1810" s="23" t="s">
        <v>167</v>
      </c>
      <c r="G1810" s="23" t="s">
        <v>432</v>
      </c>
      <c r="H1810" s="23" t="s">
        <v>722</v>
      </c>
      <c r="I1810" s="23" t="s">
        <v>718</v>
      </c>
      <c r="J1810" s="23" t="s">
        <v>6582</v>
      </c>
      <c r="K1810" s="23" t="s">
        <v>6577</v>
      </c>
      <c r="L1810" s="23" t="s">
        <v>460</v>
      </c>
      <c r="M1810" s="23" t="s">
        <v>744</v>
      </c>
      <c r="N1810" s="25">
        <v>45933</v>
      </c>
      <c r="O1810" s="23" t="s">
        <v>167</v>
      </c>
      <c r="P1810" s="23" t="s">
        <v>517</v>
      </c>
      <c r="Q1810" s="35">
        <v>30814</v>
      </c>
      <c r="R1810" s="35" t="s">
        <v>8569</v>
      </c>
      <c r="S1810" s="35" t="s">
        <v>8570</v>
      </c>
      <c r="T1810" s="91" t="s">
        <v>15864</v>
      </c>
      <c r="U1810" t="e">
        <f>VLOOKUP(A1810,'PLIL_Branch List'!$C$3:$C$127,1,0)</f>
        <v>#N/A</v>
      </c>
    </row>
    <row r="1811" spans="1:21" x14ac:dyDescent="0.25">
      <c r="A1811" s="34" t="str">
        <f>INDEX(Converter!B:B,MATCH(Employees!F1811,Converter!C:C,0))</f>
        <v>Chennai-Annanagar</v>
      </c>
      <c r="B1811" s="23">
        <v>1810</v>
      </c>
      <c r="C1811" s="23" t="s">
        <v>8437</v>
      </c>
      <c r="D1811" s="24">
        <v>41421</v>
      </c>
      <c r="E1811" s="23" t="s">
        <v>8438</v>
      </c>
      <c r="F1811" s="23" t="s">
        <v>770</v>
      </c>
      <c r="G1811" s="23" t="s">
        <v>435</v>
      </c>
      <c r="H1811" s="23" t="s">
        <v>8681</v>
      </c>
      <c r="I1811" s="23" t="s">
        <v>8681</v>
      </c>
      <c r="J1811" s="23" t="s">
        <v>7833</v>
      </c>
      <c r="K1811" s="23" t="s">
        <v>7834</v>
      </c>
      <c r="L1811" s="23" t="s">
        <v>445</v>
      </c>
      <c r="M1811" s="23" t="s">
        <v>472</v>
      </c>
      <c r="N1811" s="25">
        <v>45933</v>
      </c>
      <c r="O1811" s="23" t="s">
        <v>770</v>
      </c>
      <c r="P1811" s="23" t="s">
        <v>517</v>
      </c>
      <c r="Q1811" s="35">
        <v>30894</v>
      </c>
      <c r="R1811" s="35" t="s">
        <v>8571</v>
      </c>
      <c r="S1811" s="35" t="s">
        <v>8572</v>
      </c>
      <c r="T1811" s="91" t="s">
        <v>15865</v>
      </c>
      <c r="U1811" t="str">
        <f>VLOOKUP(A1811,'PLIL_Branch List'!$C$3:$C$127,1,0)</f>
        <v>Chennai-Annanagar</v>
      </c>
    </row>
    <row r="1812" spans="1:21" x14ac:dyDescent="0.25">
      <c r="A1812" s="34" t="str">
        <f>INDEX(Converter!B:B,MATCH(Employees!F1812,Converter!C:C,0))</f>
        <v>Vellore</v>
      </c>
      <c r="B1812" s="23">
        <v>1811</v>
      </c>
      <c r="C1812" s="23" t="s">
        <v>8439</v>
      </c>
      <c r="D1812" s="24">
        <v>41422</v>
      </c>
      <c r="E1812" s="23" t="s">
        <v>8440</v>
      </c>
      <c r="F1812" s="23" t="s">
        <v>91</v>
      </c>
      <c r="G1812" s="23" t="s">
        <v>435</v>
      </c>
      <c r="H1812" s="23" t="s">
        <v>722</v>
      </c>
      <c r="I1812" s="23" t="s">
        <v>718</v>
      </c>
      <c r="J1812" s="23" t="s">
        <v>8077</v>
      </c>
      <c r="K1812" s="23" t="s">
        <v>8065</v>
      </c>
      <c r="L1812" s="23" t="s">
        <v>453</v>
      </c>
      <c r="M1812" s="23" t="s">
        <v>743</v>
      </c>
      <c r="N1812" s="25">
        <v>45933</v>
      </c>
      <c r="O1812" s="23" t="s">
        <v>91</v>
      </c>
      <c r="P1812" s="23" t="s">
        <v>517</v>
      </c>
      <c r="Q1812" s="35">
        <v>30507</v>
      </c>
      <c r="R1812" s="35" t="s">
        <v>8573</v>
      </c>
      <c r="S1812" s="35" t="s">
        <v>6418</v>
      </c>
      <c r="T1812" s="91" t="s">
        <v>15866</v>
      </c>
      <c r="U1812" t="str">
        <f>VLOOKUP(A1812,'PLIL_Branch List'!$C$3:$C$127,1,0)</f>
        <v>Vellore</v>
      </c>
    </row>
    <row r="1813" spans="1:21" x14ac:dyDescent="0.25">
      <c r="A1813" s="34" t="str">
        <f>INDEX(Converter!B:B,MATCH(Employees!F1813,Converter!C:C,0))</f>
        <v>Noida</v>
      </c>
      <c r="B1813" s="23">
        <v>1812</v>
      </c>
      <c r="C1813" s="23" t="s">
        <v>8441</v>
      </c>
      <c r="D1813" s="24">
        <v>41424</v>
      </c>
      <c r="E1813" s="23" t="s">
        <v>8442</v>
      </c>
      <c r="F1813" s="23" t="s">
        <v>132</v>
      </c>
      <c r="G1813" s="23" t="s">
        <v>432</v>
      </c>
      <c r="H1813" s="23" t="s">
        <v>11426</v>
      </c>
      <c r="I1813" s="23" t="s">
        <v>7215</v>
      </c>
      <c r="J1813" s="23" t="s">
        <v>9098</v>
      </c>
      <c r="K1813" s="23" t="s">
        <v>9099</v>
      </c>
      <c r="L1813" s="23" t="s">
        <v>458</v>
      </c>
      <c r="M1813" s="23" t="s">
        <v>7269</v>
      </c>
      <c r="N1813" s="25">
        <v>45931</v>
      </c>
      <c r="O1813" s="23" t="s">
        <v>132</v>
      </c>
      <c r="P1813" s="23" t="s">
        <v>516</v>
      </c>
      <c r="Q1813" s="35">
        <v>38524</v>
      </c>
      <c r="R1813" s="35" t="s">
        <v>8574</v>
      </c>
      <c r="S1813" s="35" t="s">
        <v>8575</v>
      </c>
      <c r="T1813" s="91" t="s">
        <v>15867</v>
      </c>
      <c r="U1813" t="str">
        <f>VLOOKUP(A1813,'PLIL_Branch List'!$C$3:$C$127,1,0)</f>
        <v>Noida</v>
      </c>
    </row>
    <row r="1814" spans="1:21" x14ac:dyDescent="0.25">
      <c r="A1814" s="34" t="str">
        <f>INDEX(Converter!B:B,MATCH(Employees!F1814,Converter!C:C,0))</f>
        <v>Noida</v>
      </c>
      <c r="B1814" s="23">
        <v>1813</v>
      </c>
      <c r="C1814" s="23" t="s">
        <v>8443</v>
      </c>
      <c r="D1814" s="24">
        <v>41426</v>
      </c>
      <c r="E1814" s="23" t="s">
        <v>2146</v>
      </c>
      <c r="F1814" s="23" t="s">
        <v>132</v>
      </c>
      <c r="G1814" s="23" t="s">
        <v>435</v>
      </c>
      <c r="H1814" s="23" t="s">
        <v>11426</v>
      </c>
      <c r="I1814" s="23" t="s">
        <v>7215</v>
      </c>
      <c r="J1814" s="23" t="s">
        <v>9098</v>
      </c>
      <c r="K1814" s="23" t="s">
        <v>9099</v>
      </c>
      <c r="L1814" s="23" t="s">
        <v>458</v>
      </c>
      <c r="M1814" s="23" t="s">
        <v>7269</v>
      </c>
      <c r="N1814" s="25">
        <v>45931</v>
      </c>
      <c r="O1814" s="23" t="s">
        <v>132</v>
      </c>
      <c r="P1814" s="23" t="s">
        <v>516</v>
      </c>
      <c r="Q1814" s="35">
        <v>38416</v>
      </c>
      <c r="R1814" s="35" t="s">
        <v>8576</v>
      </c>
      <c r="S1814" s="35" t="s">
        <v>3339</v>
      </c>
      <c r="T1814" s="91" t="s">
        <v>15868</v>
      </c>
      <c r="U1814" t="str">
        <f>VLOOKUP(A1814,'PLIL_Branch List'!$C$3:$C$127,1,0)</f>
        <v>Noida</v>
      </c>
    </row>
    <row r="1815" spans="1:21" x14ac:dyDescent="0.25">
      <c r="A1815" s="34" t="str">
        <f>INDEX(Converter!B:B,MATCH(Employees!F1815,Converter!C:C,0))</f>
        <v>Noida</v>
      </c>
      <c r="B1815" s="23">
        <v>1814</v>
      </c>
      <c r="C1815" s="23" t="s">
        <v>8444</v>
      </c>
      <c r="D1815" s="24">
        <v>41431</v>
      </c>
      <c r="E1815" s="23" t="s">
        <v>8445</v>
      </c>
      <c r="F1815" s="23" t="s">
        <v>132</v>
      </c>
      <c r="G1815" s="23" t="s">
        <v>432</v>
      </c>
      <c r="H1815" s="23" t="s">
        <v>11426</v>
      </c>
      <c r="I1815" s="23" t="s">
        <v>7215</v>
      </c>
      <c r="J1815" s="23" t="s">
        <v>9098</v>
      </c>
      <c r="K1815" s="23" t="s">
        <v>9099</v>
      </c>
      <c r="L1815" s="23" t="s">
        <v>458</v>
      </c>
      <c r="M1815" s="23" t="s">
        <v>7269</v>
      </c>
      <c r="N1815" s="25">
        <v>45931</v>
      </c>
      <c r="O1815" s="23" t="s">
        <v>132</v>
      </c>
      <c r="P1815" s="23" t="s">
        <v>516</v>
      </c>
      <c r="Q1815" s="35">
        <v>36689</v>
      </c>
      <c r="R1815" s="35" t="s">
        <v>8578</v>
      </c>
      <c r="S1815" s="35" t="s">
        <v>8579</v>
      </c>
      <c r="T1815" s="91" t="s">
        <v>15869</v>
      </c>
      <c r="U1815" t="str">
        <f>VLOOKUP(A1815,'PLIL_Branch List'!$C$3:$C$127,1,0)</f>
        <v>Noida</v>
      </c>
    </row>
    <row r="1816" spans="1:21" x14ac:dyDescent="0.25">
      <c r="A1816" s="34" t="str">
        <f>INDEX(Converter!B:B,MATCH(Employees!F1816,Converter!C:C,0))</f>
        <v>Noida</v>
      </c>
      <c r="B1816" s="23">
        <v>1815</v>
      </c>
      <c r="C1816" s="23" t="s">
        <v>8446</v>
      </c>
      <c r="D1816" s="24">
        <v>41432</v>
      </c>
      <c r="E1816" s="23" t="s">
        <v>8447</v>
      </c>
      <c r="F1816" s="23" t="s">
        <v>132</v>
      </c>
      <c r="G1816" s="23" t="s">
        <v>432</v>
      </c>
      <c r="H1816" s="23" t="s">
        <v>11426</v>
      </c>
      <c r="I1816" s="23" t="s">
        <v>7215</v>
      </c>
      <c r="J1816" s="23" t="s">
        <v>9098</v>
      </c>
      <c r="K1816" s="23" t="s">
        <v>9099</v>
      </c>
      <c r="L1816" s="23" t="s">
        <v>458</v>
      </c>
      <c r="M1816" s="23" t="s">
        <v>7269</v>
      </c>
      <c r="N1816" s="25">
        <v>45933</v>
      </c>
      <c r="O1816" s="23" t="s">
        <v>132</v>
      </c>
      <c r="P1816" s="23" t="s">
        <v>516</v>
      </c>
      <c r="Q1816" s="35">
        <v>37722</v>
      </c>
      <c r="R1816" s="35" t="s">
        <v>8580</v>
      </c>
      <c r="S1816" s="35" t="s">
        <v>8581</v>
      </c>
      <c r="T1816" s="91" t="s">
        <v>15870</v>
      </c>
      <c r="U1816" t="str">
        <f>VLOOKUP(A1816,'PLIL_Branch List'!$C$3:$C$127,1,0)</f>
        <v>Noida</v>
      </c>
    </row>
    <row r="1817" spans="1:21" x14ac:dyDescent="0.25">
      <c r="A1817" s="34" t="str">
        <f>INDEX(Converter!B:B,MATCH(Employees!F1817,Converter!C:C,0))</f>
        <v>Noida</v>
      </c>
      <c r="B1817" s="23">
        <v>1816</v>
      </c>
      <c r="C1817" s="23" t="s">
        <v>8448</v>
      </c>
      <c r="D1817" s="24">
        <v>41433</v>
      </c>
      <c r="E1817" s="23" t="s">
        <v>8449</v>
      </c>
      <c r="F1817" s="23" t="s">
        <v>132</v>
      </c>
      <c r="G1817" s="23" t="s">
        <v>432</v>
      </c>
      <c r="H1817" s="23" t="s">
        <v>11426</v>
      </c>
      <c r="I1817" s="23" t="s">
        <v>7215</v>
      </c>
      <c r="J1817" s="23" t="s">
        <v>9098</v>
      </c>
      <c r="K1817" s="23" t="s">
        <v>9099</v>
      </c>
      <c r="L1817" s="23" t="s">
        <v>458</v>
      </c>
      <c r="M1817" s="23" t="s">
        <v>7269</v>
      </c>
      <c r="N1817" s="25">
        <v>45931</v>
      </c>
      <c r="O1817" s="23" t="s">
        <v>132</v>
      </c>
      <c r="P1817" s="23" t="s">
        <v>516</v>
      </c>
      <c r="Q1817" s="35">
        <v>37076</v>
      </c>
      <c r="R1817" s="35" t="s">
        <v>8582</v>
      </c>
      <c r="S1817" s="35" t="s">
        <v>8583</v>
      </c>
      <c r="T1817" s="91" t="s">
        <v>15871</v>
      </c>
      <c r="U1817" t="str">
        <f>VLOOKUP(A1817,'PLIL_Branch List'!$C$3:$C$127,1,0)</f>
        <v>Noida</v>
      </c>
    </row>
    <row r="1818" spans="1:21" x14ac:dyDescent="0.25">
      <c r="A1818" s="34" t="str">
        <f>INDEX(Converter!B:B,MATCH(Employees!F1818,Converter!C:C,0))</f>
        <v>Ghaziabad</v>
      </c>
      <c r="B1818" s="23">
        <v>1817</v>
      </c>
      <c r="C1818" s="23" t="s">
        <v>8450</v>
      </c>
      <c r="D1818" s="24">
        <v>41435</v>
      </c>
      <c r="E1818" s="23" t="s">
        <v>8451</v>
      </c>
      <c r="F1818" s="23" t="s">
        <v>123</v>
      </c>
      <c r="G1818" s="23" t="s">
        <v>435</v>
      </c>
      <c r="H1818" s="23" t="s">
        <v>8843</v>
      </c>
      <c r="I1818" s="23" t="s">
        <v>718</v>
      </c>
      <c r="J1818" s="23" t="s">
        <v>7598</v>
      </c>
      <c r="K1818" s="23" t="s">
        <v>2174</v>
      </c>
      <c r="L1818" s="23" t="s">
        <v>9163</v>
      </c>
      <c r="M1818" s="23" t="s">
        <v>9164</v>
      </c>
      <c r="N1818" s="25">
        <v>45933</v>
      </c>
      <c r="O1818" s="23" t="s">
        <v>123</v>
      </c>
      <c r="P1818" s="23" t="s">
        <v>516</v>
      </c>
      <c r="Q1818" s="35">
        <v>35391</v>
      </c>
      <c r="R1818" s="35" t="s">
        <v>8584</v>
      </c>
      <c r="S1818" s="35" t="s">
        <v>8585</v>
      </c>
      <c r="T1818" s="91" t="s">
        <v>15872</v>
      </c>
      <c r="U1818" t="str">
        <f>VLOOKUP(A1818,'PLIL_Branch List'!$C$3:$C$127,1,0)</f>
        <v>Ghaziabad</v>
      </c>
    </row>
    <row r="1819" spans="1:21" x14ac:dyDescent="0.25">
      <c r="A1819" s="34" t="str">
        <f>INDEX(Converter!B:B,MATCH(Employees!F1819,Converter!C:C,0))</f>
        <v>Bhopal</v>
      </c>
      <c r="B1819" s="23">
        <v>1818</v>
      </c>
      <c r="C1819" s="23" t="s">
        <v>8452</v>
      </c>
      <c r="D1819" s="24">
        <v>41437</v>
      </c>
      <c r="E1819" s="23" t="s">
        <v>8453</v>
      </c>
      <c r="F1819" s="23" t="s">
        <v>30</v>
      </c>
      <c r="G1819" s="23" t="s">
        <v>435</v>
      </c>
      <c r="H1819" s="23" t="s">
        <v>8681</v>
      </c>
      <c r="I1819" s="23" t="s">
        <v>8681</v>
      </c>
      <c r="J1819" s="23" t="s">
        <v>9102</v>
      </c>
      <c r="K1819" s="23" t="s">
        <v>9103</v>
      </c>
      <c r="L1819" s="23" t="s">
        <v>445</v>
      </c>
      <c r="M1819" s="23" t="s">
        <v>472</v>
      </c>
      <c r="N1819" s="25">
        <v>45936</v>
      </c>
      <c r="O1819" s="23" t="s">
        <v>30</v>
      </c>
      <c r="P1819" s="23" t="s">
        <v>399</v>
      </c>
      <c r="Q1819" s="35">
        <v>34266</v>
      </c>
      <c r="R1819" s="35" t="s">
        <v>8586</v>
      </c>
      <c r="S1819" s="35" t="s">
        <v>8587</v>
      </c>
      <c r="T1819" s="91" t="s">
        <v>15873</v>
      </c>
      <c r="U1819" t="str">
        <f>VLOOKUP(A1819,'PLIL_Branch List'!$C$3:$C$127,1,0)</f>
        <v>Bhopal</v>
      </c>
    </row>
    <row r="1820" spans="1:21" x14ac:dyDescent="0.25">
      <c r="A1820" s="34" t="str">
        <f>INDEX(Converter!B:B,MATCH(Employees!F1820,Converter!C:C,0))</f>
        <v>Gurgaon</v>
      </c>
      <c r="B1820" s="23">
        <v>1819</v>
      </c>
      <c r="C1820" s="23" t="s">
        <v>8454</v>
      </c>
      <c r="D1820" s="24">
        <v>41438</v>
      </c>
      <c r="E1820" s="23" t="s">
        <v>8455</v>
      </c>
      <c r="F1820" s="23" t="s">
        <v>323</v>
      </c>
      <c r="G1820" s="23" t="s">
        <v>435</v>
      </c>
      <c r="H1820" s="23" t="s">
        <v>8382</v>
      </c>
      <c r="I1820" s="23" t="s">
        <v>1253</v>
      </c>
      <c r="J1820" s="23" t="s">
        <v>3067</v>
      </c>
      <c r="K1820" s="23" t="s">
        <v>3068</v>
      </c>
      <c r="L1820" s="23" t="s">
        <v>442</v>
      </c>
      <c r="M1820" s="23" t="s">
        <v>3192</v>
      </c>
      <c r="N1820" s="25">
        <v>45936</v>
      </c>
      <c r="O1820" s="23" t="s">
        <v>323</v>
      </c>
      <c r="P1820" s="23" t="s">
        <v>434</v>
      </c>
      <c r="Q1820" s="35">
        <v>32769</v>
      </c>
      <c r="R1820" s="35" t="s">
        <v>8588</v>
      </c>
      <c r="S1820" s="35" t="s">
        <v>8589</v>
      </c>
      <c r="T1820" s="91" t="s">
        <v>15874</v>
      </c>
      <c r="U1820" t="str">
        <f>VLOOKUP(A1820,'PLIL_Branch List'!$C$3:$C$127,1,0)</f>
        <v>Gurgaon</v>
      </c>
    </row>
    <row r="1821" spans="1:21" x14ac:dyDescent="0.25">
      <c r="A1821" s="34" t="str">
        <f>INDEX(Converter!B:B,MATCH(Employees!F1821,Converter!C:C,0))</f>
        <v>Gurgaon</v>
      </c>
      <c r="B1821" s="23">
        <v>1820</v>
      </c>
      <c r="C1821" s="23" t="s">
        <v>8456</v>
      </c>
      <c r="D1821" s="24">
        <v>41439</v>
      </c>
      <c r="E1821" s="23" t="s">
        <v>8457</v>
      </c>
      <c r="F1821" s="23" t="s">
        <v>323</v>
      </c>
      <c r="G1821" s="23" t="s">
        <v>435</v>
      </c>
      <c r="H1821" s="23" t="s">
        <v>2275</v>
      </c>
      <c r="I1821" s="23" t="s">
        <v>436</v>
      </c>
      <c r="J1821" s="23" t="s">
        <v>2441</v>
      </c>
      <c r="K1821" s="23" t="s">
        <v>2442</v>
      </c>
      <c r="L1821" s="23" t="s">
        <v>455</v>
      </c>
      <c r="M1821" s="23" t="s">
        <v>2890</v>
      </c>
      <c r="N1821" s="25">
        <v>45936</v>
      </c>
      <c r="O1821" s="23" t="s">
        <v>323</v>
      </c>
      <c r="P1821" s="23" t="s">
        <v>434</v>
      </c>
      <c r="Q1821" s="35">
        <v>36986</v>
      </c>
      <c r="R1821" s="35" t="s">
        <v>8590</v>
      </c>
      <c r="S1821" s="35" t="s">
        <v>8591</v>
      </c>
      <c r="T1821" s="91" t="s">
        <v>15875</v>
      </c>
      <c r="U1821" t="str">
        <f>VLOOKUP(A1821,'PLIL_Branch List'!$C$3:$C$127,1,0)</f>
        <v>Gurgaon</v>
      </c>
    </row>
    <row r="1822" spans="1:21" x14ac:dyDescent="0.25">
      <c r="A1822" s="34" t="str">
        <f>INDEX(Converter!B:B,MATCH(Employees!F1822,Converter!C:C,0))</f>
        <v>Gurgaon</v>
      </c>
      <c r="B1822" s="23">
        <v>1821</v>
      </c>
      <c r="C1822" s="23" t="s">
        <v>8458</v>
      </c>
      <c r="D1822" s="24">
        <v>41440</v>
      </c>
      <c r="E1822" s="23" t="s">
        <v>8459</v>
      </c>
      <c r="F1822" s="23" t="s">
        <v>323</v>
      </c>
      <c r="G1822" s="23" t="s">
        <v>435</v>
      </c>
      <c r="H1822" s="23" t="s">
        <v>2275</v>
      </c>
      <c r="I1822" s="23" t="s">
        <v>436</v>
      </c>
      <c r="J1822" s="23" t="s">
        <v>2441</v>
      </c>
      <c r="K1822" s="23" t="s">
        <v>2442</v>
      </c>
      <c r="L1822" s="23" t="s">
        <v>455</v>
      </c>
      <c r="M1822" s="23" t="s">
        <v>2890</v>
      </c>
      <c r="N1822" s="25">
        <v>45936</v>
      </c>
      <c r="O1822" s="23" t="s">
        <v>323</v>
      </c>
      <c r="P1822" s="23" t="s">
        <v>434</v>
      </c>
      <c r="Q1822" s="35">
        <v>37905</v>
      </c>
      <c r="R1822" s="35" t="s">
        <v>8592</v>
      </c>
      <c r="S1822" s="35" t="s">
        <v>2867</v>
      </c>
      <c r="T1822" s="91" t="s">
        <v>15876</v>
      </c>
      <c r="U1822" t="str">
        <f>VLOOKUP(A1822,'PLIL_Branch List'!$C$3:$C$127,1,0)</f>
        <v>Gurgaon</v>
      </c>
    </row>
    <row r="1823" spans="1:21" x14ac:dyDescent="0.25">
      <c r="A1823" s="34" t="str">
        <f>INDEX(Converter!B:B,MATCH(Employees!F1823,Converter!C:C,0))</f>
        <v>Binaguri</v>
      </c>
      <c r="B1823" s="23">
        <v>1822</v>
      </c>
      <c r="C1823" s="23" t="s">
        <v>8460</v>
      </c>
      <c r="D1823" s="24">
        <v>41447</v>
      </c>
      <c r="E1823" s="23" t="s">
        <v>8461</v>
      </c>
      <c r="F1823" s="23" t="s">
        <v>368</v>
      </c>
      <c r="G1823" s="23" t="s">
        <v>435</v>
      </c>
      <c r="H1823" s="23" t="s">
        <v>448</v>
      </c>
      <c r="I1823" s="23" t="s">
        <v>449</v>
      </c>
      <c r="J1823" s="23" t="s">
        <v>3858</v>
      </c>
      <c r="K1823" s="23" t="s">
        <v>3859</v>
      </c>
      <c r="L1823" s="23" t="s">
        <v>519</v>
      </c>
      <c r="M1823" s="23" t="s">
        <v>520</v>
      </c>
      <c r="N1823" s="25">
        <v>45936</v>
      </c>
      <c r="O1823" s="23" t="s">
        <v>368</v>
      </c>
      <c r="P1823" s="23" t="s">
        <v>396</v>
      </c>
      <c r="Q1823" s="35">
        <v>31298</v>
      </c>
      <c r="R1823" s="35" t="s">
        <v>8594</v>
      </c>
      <c r="S1823" s="35" t="s">
        <v>8595</v>
      </c>
      <c r="T1823" s="91" t="s">
        <v>15877</v>
      </c>
      <c r="U1823" t="str">
        <f>VLOOKUP(A1823,'PLIL_Branch List'!$C$3:$C$127,1,0)</f>
        <v>Binaguri</v>
      </c>
    </row>
    <row r="1824" spans="1:21" x14ac:dyDescent="0.25">
      <c r="A1824" s="34" t="str">
        <f>INDEX(Converter!B:B,MATCH(Employees!F1824,Converter!C:C,0))</f>
        <v>Shilong</v>
      </c>
      <c r="B1824" s="23">
        <v>1823</v>
      </c>
      <c r="C1824" s="23" t="s">
        <v>8463</v>
      </c>
      <c r="D1824" s="24">
        <v>41451</v>
      </c>
      <c r="E1824" s="23" t="s">
        <v>8464</v>
      </c>
      <c r="F1824" s="23" t="s">
        <v>761</v>
      </c>
      <c r="G1824" s="23" t="s">
        <v>432</v>
      </c>
      <c r="H1824" s="23" t="s">
        <v>451</v>
      </c>
      <c r="I1824" s="23" t="s">
        <v>449</v>
      </c>
      <c r="J1824" s="23" t="s">
        <v>8167</v>
      </c>
      <c r="K1824" s="23" t="s">
        <v>8168</v>
      </c>
      <c r="L1824" s="23" t="s">
        <v>519</v>
      </c>
      <c r="M1824" s="23" t="s">
        <v>521</v>
      </c>
      <c r="N1824" s="25">
        <v>45936</v>
      </c>
      <c r="O1824" s="23" t="s">
        <v>761</v>
      </c>
      <c r="P1824" s="23" t="s">
        <v>396</v>
      </c>
      <c r="Q1824" s="35">
        <v>35948</v>
      </c>
      <c r="R1824" s="35" t="s">
        <v>8596</v>
      </c>
      <c r="S1824" s="35" t="s">
        <v>8597</v>
      </c>
      <c r="T1824" s="91" t="s">
        <v>15878</v>
      </c>
      <c r="U1824" t="str">
        <f>VLOOKUP(A1824,'PLIL_Branch List'!$C$3:$C$127,1,0)</f>
        <v>Shilong</v>
      </c>
    </row>
    <row r="1825" spans="1:21" x14ac:dyDescent="0.25">
      <c r="A1825" s="34" t="str">
        <f>INDEX(Converter!B:B,MATCH(Employees!F1825,Converter!C:C,0))</f>
        <v>Jammu</v>
      </c>
      <c r="B1825" s="23">
        <v>1824</v>
      </c>
      <c r="C1825" s="23" t="s">
        <v>8465</v>
      </c>
      <c r="D1825" s="24">
        <v>41456</v>
      </c>
      <c r="E1825" s="23" t="s">
        <v>8466</v>
      </c>
      <c r="F1825" s="23" t="s">
        <v>19</v>
      </c>
      <c r="G1825" s="23" t="s">
        <v>435</v>
      </c>
      <c r="H1825" s="23" t="s">
        <v>451</v>
      </c>
      <c r="I1825" s="23" t="s">
        <v>449</v>
      </c>
      <c r="J1825" s="23" t="s">
        <v>7661</v>
      </c>
      <c r="K1825" s="23" t="s">
        <v>7662</v>
      </c>
      <c r="L1825" s="23" t="s">
        <v>453</v>
      </c>
      <c r="M1825" s="23" t="s">
        <v>11942</v>
      </c>
      <c r="N1825" s="25">
        <v>45938</v>
      </c>
      <c r="O1825" s="23" t="s">
        <v>19</v>
      </c>
      <c r="P1825" s="23" t="s">
        <v>402</v>
      </c>
      <c r="Q1825" s="35">
        <v>28645</v>
      </c>
      <c r="R1825" s="35" t="s">
        <v>8598</v>
      </c>
      <c r="S1825" s="35" t="s">
        <v>8599</v>
      </c>
      <c r="T1825" s="91" t="s">
        <v>15879</v>
      </c>
      <c r="U1825" t="str">
        <f>VLOOKUP(A1825,'PLIL_Branch List'!$C$3:$C$127,1,0)</f>
        <v>Jammu</v>
      </c>
    </row>
    <row r="1826" spans="1:21" x14ac:dyDescent="0.25">
      <c r="A1826" s="34" t="str">
        <f>INDEX(Converter!B:B,MATCH(Employees!F1826,Converter!C:C,0))</f>
        <v>Bangalore-Jayanagar</v>
      </c>
      <c r="B1826" s="23">
        <v>1825</v>
      </c>
      <c r="C1826" s="23" t="s">
        <v>8467</v>
      </c>
      <c r="D1826" s="24">
        <v>41457</v>
      </c>
      <c r="E1826" s="23" t="s">
        <v>8468</v>
      </c>
      <c r="F1826" s="23" t="s">
        <v>535</v>
      </c>
      <c r="G1826" s="23" t="s">
        <v>432</v>
      </c>
      <c r="H1826" s="23" t="s">
        <v>1110</v>
      </c>
      <c r="I1826" s="23" t="s">
        <v>1919</v>
      </c>
      <c r="J1826" s="23" t="s">
        <v>9634</v>
      </c>
      <c r="K1826" s="23" t="s">
        <v>9635</v>
      </c>
      <c r="L1826" s="23" t="s">
        <v>453</v>
      </c>
      <c r="M1826" s="23" t="s">
        <v>1111</v>
      </c>
      <c r="N1826" s="25">
        <v>45938</v>
      </c>
      <c r="O1826" s="23" t="s">
        <v>535</v>
      </c>
      <c r="P1826" s="23" t="s">
        <v>517</v>
      </c>
      <c r="Q1826" s="35">
        <v>37107</v>
      </c>
      <c r="R1826" s="35" t="s">
        <v>8600</v>
      </c>
      <c r="S1826" s="35" t="s">
        <v>8601</v>
      </c>
      <c r="T1826" s="91" t="s">
        <v>15880</v>
      </c>
      <c r="U1826" t="str">
        <f>VLOOKUP(A1826,'PLIL_Branch List'!$C$3:$C$127,1,0)</f>
        <v>Bangalore-Jayanagar</v>
      </c>
    </row>
    <row r="1827" spans="1:21" x14ac:dyDescent="0.25">
      <c r="A1827" s="34" t="str">
        <f>INDEX(Converter!B:B,MATCH(Employees!F1827,Converter!C:C,0))</f>
        <v>Mandi</v>
      </c>
      <c r="B1827" s="23">
        <v>1826</v>
      </c>
      <c r="C1827" s="23" t="s">
        <v>8469</v>
      </c>
      <c r="D1827" s="24">
        <v>41460</v>
      </c>
      <c r="E1827" s="23" t="s">
        <v>8470</v>
      </c>
      <c r="F1827" s="23" t="s">
        <v>130</v>
      </c>
      <c r="G1827" s="23" t="s">
        <v>432</v>
      </c>
      <c r="H1827" s="23" t="s">
        <v>722</v>
      </c>
      <c r="I1827" s="23" t="s">
        <v>718</v>
      </c>
      <c r="J1827" s="23" t="s">
        <v>8200</v>
      </c>
      <c r="K1827" s="23" t="s">
        <v>3829</v>
      </c>
      <c r="L1827" s="23" t="s">
        <v>453</v>
      </c>
      <c r="M1827" s="23" t="s">
        <v>743</v>
      </c>
      <c r="N1827" s="25">
        <v>45938</v>
      </c>
      <c r="O1827" s="23" t="s">
        <v>130</v>
      </c>
      <c r="P1827" s="23" t="s">
        <v>402</v>
      </c>
      <c r="Q1827" s="35">
        <v>34469</v>
      </c>
      <c r="R1827" s="35" t="s">
        <v>8602</v>
      </c>
      <c r="S1827" s="35" t="s">
        <v>6254</v>
      </c>
      <c r="T1827" s="91" t="s">
        <v>15881</v>
      </c>
      <c r="U1827" t="str">
        <f>VLOOKUP(A1827,'PLIL_Branch List'!$C$3:$C$127,1,0)</f>
        <v>Mandi</v>
      </c>
    </row>
    <row r="1828" spans="1:21" x14ac:dyDescent="0.25">
      <c r="A1828" s="34" t="str">
        <f>INDEX(Converter!B:B,MATCH(Employees!F1828,Converter!C:C,0))</f>
        <v>Mandi</v>
      </c>
      <c r="B1828" s="23">
        <v>1827</v>
      </c>
      <c r="C1828" s="23" t="s">
        <v>8471</v>
      </c>
      <c r="D1828" s="24">
        <v>41461</v>
      </c>
      <c r="E1828" s="23" t="s">
        <v>8472</v>
      </c>
      <c r="F1828" s="23" t="s">
        <v>130</v>
      </c>
      <c r="G1828" s="23" t="s">
        <v>435</v>
      </c>
      <c r="H1828" s="23" t="s">
        <v>722</v>
      </c>
      <c r="I1828" s="23" t="s">
        <v>718</v>
      </c>
      <c r="J1828" s="23" t="s">
        <v>8200</v>
      </c>
      <c r="K1828" s="23" t="s">
        <v>3829</v>
      </c>
      <c r="L1828" s="23" t="s">
        <v>458</v>
      </c>
      <c r="M1828" s="23" t="s">
        <v>742</v>
      </c>
      <c r="N1828" s="25">
        <v>45938</v>
      </c>
      <c r="O1828" s="23" t="s">
        <v>130</v>
      </c>
      <c r="P1828" s="23" t="s">
        <v>402</v>
      </c>
      <c r="Q1828" s="35">
        <v>37466</v>
      </c>
      <c r="R1828" s="35" t="s">
        <v>8603</v>
      </c>
      <c r="S1828" s="35" t="s">
        <v>5815</v>
      </c>
      <c r="T1828" s="91" t="s">
        <v>15882</v>
      </c>
      <c r="U1828" t="str">
        <f>VLOOKUP(A1828,'PLIL_Branch List'!$C$3:$C$127,1,0)</f>
        <v>Mandi</v>
      </c>
    </row>
    <row r="1829" spans="1:21" x14ac:dyDescent="0.25">
      <c r="A1829" s="34" t="str">
        <f>INDEX(Converter!B:B,MATCH(Employees!F1829,Converter!C:C,0))</f>
        <v>Indore</v>
      </c>
      <c r="B1829" s="23">
        <v>1828</v>
      </c>
      <c r="C1829" s="23" t="s">
        <v>8473</v>
      </c>
      <c r="D1829" s="24">
        <v>41464</v>
      </c>
      <c r="E1829" s="23" t="s">
        <v>8474</v>
      </c>
      <c r="F1829" s="23" t="s">
        <v>22</v>
      </c>
      <c r="G1829" s="23" t="s">
        <v>432</v>
      </c>
      <c r="H1829" s="23" t="s">
        <v>722</v>
      </c>
      <c r="I1829" s="23" t="s">
        <v>718</v>
      </c>
      <c r="J1829" s="23" t="s">
        <v>11993</v>
      </c>
      <c r="K1829" s="23" t="s">
        <v>11994</v>
      </c>
      <c r="L1829" s="23" t="s">
        <v>453</v>
      </c>
      <c r="M1829" s="23" t="s">
        <v>743</v>
      </c>
      <c r="N1829" s="25">
        <v>45938</v>
      </c>
      <c r="O1829" s="23" t="s">
        <v>22</v>
      </c>
      <c r="P1829" s="23" t="s">
        <v>399</v>
      </c>
      <c r="Q1829" s="35">
        <v>32676</v>
      </c>
      <c r="R1829" s="35" t="s">
        <v>8604</v>
      </c>
      <c r="S1829" s="35" t="s">
        <v>8605</v>
      </c>
      <c r="T1829" s="91" t="s">
        <v>15883</v>
      </c>
      <c r="U1829" t="str">
        <f>VLOOKUP(A1829,'PLIL_Branch List'!$C$3:$C$127,1,0)</f>
        <v>Indore</v>
      </c>
    </row>
    <row r="1830" spans="1:21" x14ac:dyDescent="0.25">
      <c r="A1830" s="34" t="str">
        <f>INDEX(Converter!B:B,MATCH(Employees!F1830,Converter!C:C,0))</f>
        <v>Mumbai-Chakala</v>
      </c>
      <c r="B1830" s="23">
        <v>1829</v>
      </c>
      <c r="C1830" s="23" t="s">
        <v>8475</v>
      </c>
      <c r="D1830" s="24">
        <v>41466</v>
      </c>
      <c r="E1830" s="23" t="s">
        <v>8476</v>
      </c>
      <c r="F1830" s="23" t="s">
        <v>538</v>
      </c>
      <c r="G1830" s="23" t="s">
        <v>435</v>
      </c>
      <c r="H1830" s="23" t="s">
        <v>1960</v>
      </c>
      <c r="I1830" s="23" t="s">
        <v>1961</v>
      </c>
      <c r="J1830" s="23" t="s">
        <v>1487</v>
      </c>
      <c r="K1830" s="23" t="s">
        <v>1488</v>
      </c>
      <c r="L1830" s="23" t="s">
        <v>440</v>
      </c>
      <c r="M1830" s="23" t="s">
        <v>786</v>
      </c>
      <c r="N1830" s="25">
        <v>45939</v>
      </c>
      <c r="O1830" s="23" t="s">
        <v>538</v>
      </c>
      <c r="P1830" s="23" t="s">
        <v>399</v>
      </c>
      <c r="Q1830" s="35">
        <v>30887</v>
      </c>
      <c r="R1830" s="35" t="s">
        <v>8606</v>
      </c>
      <c r="S1830" s="35" t="s">
        <v>8607</v>
      </c>
      <c r="T1830" s="91" t="s">
        <v>15884</v>
      </c>
      <c r="U1830" t="str">
        <f>VLOOKUP(A1830,'PLIL_Branch List'!$C$3:$C$127,1,0)</f>
        <v>Mumbai-Chakala</v>
      </c>
    </row>
    <row r="1831" spans="1:21" x14ac:dyDescent="0.25">
      <c r="A1831" s="34" t="str">
        <f>INDEX(Converter!B:B,MATCH(Employees!F1831,Converter!C:C,0))</f>
        <v>Pune</v>
      </c>
      <c r="B1831" s="23">
        <v>1830</v>
      </c>
      <c r="C1831" s="23" t="s">
        <v>8477</v>
      </c>
      <c r="D1831" s="24">
        <v>41471</v>
      </c>
      <c r="E1831" s="23" t="s">
        <v>13619</v>
      </c>
      <c r="F1831" s="23" t="s">
        <v>38</v>
      </c>
      <c r="G1831" s="23" t="s">
        <v>432</v>
      </c>
      <c r="H1831" s="23" t="s">
        <v>1110</v>
      </c>
      <c r="I1831" s="23" t="s">
        <v>1919</v>
      </c>
      <c r="J1831" s="23" t="s">
        <v>9100</v>
      </c>
      <c r="K1831" s="23" t="s">
        <v>9101</v>
      </c>
      <c r="L1831" s="23" t="s">
        <v>453</v>
      </c>
      <c r="M1831" s="23" t="s">
        <v>1111</v>
      </c>
      <c r="N1831" s="25">
        <v>45938</v>
      </c>
      <c r="O1831" s="23" t="s">
        <v>38</v>
      </c>
      <c r="P1831" s="23" t="s">
        <v>399</v>
      </c>
      <c r="Q1831" s="35">
        <v>36194</v>
      </c>
      <c r="R1831" s="35" t="s">
        <v>8609</v>
      </c>
      <c r="S1831" s="35" t="s">
        <v>8610</v>
      </c>
      <c r="T1831" s="91" t="s">
        <v>15885</v>
      </c>
      <c r="U1831" t="str">
        <f>VLOOKUP(A1831,'PLIL_Branch List'!$C$3:$C$127,1,0)</f>
        <v>Pune</v>
      </c>
    </row>
    <row r="1832" spans="1:21" x14ac:dyDescent="0.25">
      <c r="A1832" s="34" t="str">
        <f>INDEX(Converter!B:B,MATCH(Employees!F1832,Converter!C:C,0))</f>
        <v>Mumbai-Chakala</v>
      </c>
      <c r="B1832" s="23">
        <v>1831</v>
      </c>
      <c r="C1832" s="23" t="s">
        <v>8478</v>
      </c>
      <c r="D1832" s="24">
        <v>41472</v>
      </c>
      <c r="E1832" s="23" t="s">
        <v>8479</v>
      </c>
      <c r="F1832" s="23" t="s">
        <v>538</v>
      </c>
      <c r="G1832" s="23" t="s">
        <v>435</v>
      </c>
      <c r="H1832" s="23" t="s">
        <v>8480</v>
      </c>
      <c r="I1832" s="23" t="s">
        <v>800</v>
      </c>
      <c r="J1832" s="23" t="s">
        <v>7878</v>
      </c>
      <c r="K1832" s="23" t="s">
        <v>8481</v>
      </c>
      <c r="L1832" s="23" t="s">
        <v>442</v>
      </c>
      <c r="M1832" s="23" t="s">
        <v>8482</v>
      </c>
      <c r="N1832" s="25">
        <v>45938</v>
      </c>
      <c r="O1832" s="23" t="s">
        <v>538</v>
      </c>
      <c r="P1832" s="23" t="s">
        <v>399</v>
      </c>
      <c r="Q1832" s="35">
        <v>33434</v>
      </c>
      <c r="R1832" s="35" t="s">
        <v>8611</v>
      </c>
      <c r="S1832" s="35" t="s">
        <v>8612</v>
      </c>
      <c r="T1832" s="91" t="s">
        <v>15886</v>
      </c>
      <c r="U1832" t="str">
        <f>VLOOKUP(A1832,'PLIL_Branch List'!$C$3:$C$127,1,0)</f>
        <v>Mumbai-Chakala</v>
      </c>
    </row>
    <row r="1833" spans="1:21" x14ac:dyDescent="0.25">
      <c r="A1833" s="34" t="str">
        <f>INDEX(Converter!B:B,MATCH(Employees!F1833,Converter!C:C,0))</f>
        <v>Allahabad</v>
      </c>
      <c r="B1833" s="23">
        <v>1832</v>
      </c>
      <c r="C1833" s="23" t="s">
        <v>8483</v>
      </c>
      <c r="D1833" s="24">
        <v>41473</v>
      </c>
      <c r="E1833" s="23" t="s">
        <v>8484</v>
      </c>
      <c r="F1833" s="23" t="s">
        <v>35</v>
      </c>
      <c r="G1833" s="23" t="s">
        <v>432</v>
      </c>
      <c r="H1833" s="23" t="s">
        <v>3273</v>
      </c>
      <c r="I1833" s="23" t="s">
        <v>800</v>
      </c>
      <c r="J1833" s="23" t="s">
        <v>7593</v>
      </c>
      <c r="K1833" s="23" t="s">
        <v>7651</v>
      </c>
      <c r="L1833" s="23" t="s">
        <v>460</v>
      </c>
      <c r="M1833" s="23" t="s">
        <v>7619</v>
      </c>
      <c r="N1833" s="25">
        <v>45938</v>
      </c>
      <c r="O1833" s="23" t="s">
        <v>35</v>
      </c>
      <c r="P1833" s="23" t="s">
        <v>516</v>
      </c>
      <c r="Q1833" s="35">
        <v>36411</v>
      </c>
      <c r="R1833" s="35" t="s">
        <v>8613</v>
      </c>
      <c r="S1833" s="35" t="s">
        <v>8614</v>
      </c>
      <c r="T1833" s="91" t="s">
        <v>15887</v>
      </c>
      <c r="U1833" t="str">
        <f>VLOOKUP(A1833,'PLIL_Branch List'!$C$3:$C$127,1,0)</f>
        <v>Allahabad</v>
      </c>
    </row>
    <row r="1834" spans="1:21" x14ac:dyDescent="0.25">
      <c r="A1834" s="34" t="str">
        <f>INDEX(Converter!B:B,MATCH(Employees!F1834,Converter!C:C,0))</f>
        <v>Jalandhar</v>
      </c>
      <c r="B1834" s="23">
        <v>1833</v>
      </c>
      <c r="C1834" s="23" t="s">
        <v>8485</v>
      </c>
      <c r="D1834" s="24">
        <v>41475</v>
      </c>
      <c r="E1834" s="23" t="s">
        <v>8486</v>
      </c>
      <c r="F1834" s="23" t="s">
        <v>6</v>
      </c>
      <c r="G1834" s="23" t="s">
        <v>432</v>
      </c>
      <c r="H1834" s="23" t="s">
        <v>451</v>
      </c>
      <c r="I1834" s="23" t="s">
        <v>449</v>
      </c>
      <c r="J1834" s="23" t="s">
        <v>8523</v>
      </c>
      <c r="K1834" s="23" t="s">
        <v>1434</v>
      </c>
      <c r="L1834" s="23" t="s">
        <v>441</v>
      </c>
      <c r="M1834" s="23" t="s">
        <v>406</v>
      </c>
      <c r="N1834" s="25">
        <v>45940</v>
      </c>
      <c r="O1834" s="23" t="s">
        <v>6</v>
      </c>
      <c r="P1834" s="23" t="s">
        <v>402</v>
      </c>
      <c r="Q1834" s="35">
        <v>34609</v>
      </c>
      <c r="R1834" s="35" t="s">
        <v>8615</v>
      </c>
      <c r="S1834" s="35" t="s">
        <v>8616</v>
      </c>
      <c r="T1834" s="91" t="s">
        <v>15888</v>
      </c>
      <c r="U1834" t="str">
        <f>VLOOKUP(A1834,'PLIL_Branch List'!$C$3:$C$127,1,0)</f>
        <v>Jalandhar</v>
      </c>
    </row>
    <row r="1835" spans="1:21" x14ac:dyDescent="0.25">
      <c r="A1835" s="34" t="str">
        <f>INDEX(Converter!B:B,MATCH(Employees!F1835,Converter!C:C,0))</f>
        <v>Babina</v>
      </c>
      <c r="B1835" s="23">
        <v>1834</v>
      </c>
      <c r="C1835" s="23" t="s">
        <v>8487</v>
      </c>
      <c r="D1835" s="24">
        <v>41480</v>
      </c>
      <c r="E1835" s="23" t="s">
        <v>8488</v>
      </c>
      <c r="F1835" s="23" t="s">
        <v>68</v>
      </c>
      <c r="G1835" s="23" t="s">
        <v>432</v>
      </c>
      <c r="H1835" s="23" t="s">
        <v>448</v>
      </c>
      <c r="I1835" s="23" t="s">
        <v>449</v>
      </c>
      <c r="J1835" s="23" t="s">
        <v>2019</v>
      </c>
      <c r="K1835" s="23" t="s">
        <v>2020</v>
      </c>
      <c r="L1835" s="23" t="s">
        <v>456</v>
      </c>
      <c r="M1835" s="23" t="s">
        <v>457</v>
      </c>
      <c r="N1835" s="25">
        <v>45943</v>
      </c>
      <c r="O1835" s="23" t="s">
        <v>68</v>
      </c>
      <c r="P1835" s="23" t="s">
        <v>399</v>
      </c>
      <c r="Q1835" s="35">
        <v>34699</v>
      </c>
      <c r="R1835" s="35" t="s">
        <v>8617</v>
      </c>
      <c r="S1835" s="35" t="s">
        <v>8618</v>
      </c>
      <c r="T1835" s="91" t="s">
        <v>15889</v>
      </c>
      <c r="U1835" t="str">
        <f>VLOOKUP(A1835,'PLIL_Branch List'!$C$3:$C$127,1,0)</f>
        <v>Babina</v>
      </c>
    </row>
    <row r="1836" spans="1:21" x14ac:dyDescent="0.25">
      <c r="A1836" s="34" t="str">
        <f>INDEX(Converter!B:B,MATCH(Employees!F1836,Converter!C:C,0))</f>
        <v>Belgaum</v>
      </c>
      <c r="B1836" s="23">
        <v>1835</v>
      </c>
      <c r="C1836" s="23" t="s">
        <v>8489</v>
      </c>
      <c r="D1836" s="24">
        <v>41481</v>
      </c>
      <c r="E1836" s="23" t="s">
        <v>8490</v>
      </c>
      <c r="F1836" s="23" t="s">
        <v>50</v>
      </c>
      <c r="G1836" s="23" t="s">
        <v>435</v>
      </c>
      <c r="H1836" s="23" t="s">
        <v>448</v>
      </c>
      <c r="I1836" s="23" t="s">
        <v>449</v>
      </c>
      <c r="J1836" s="23" t="s">
        <v>1889</v>
      </c>
      <c r="K1836" s="23" t="s">
        <v>1890</v>
      </c>
      <c r="L1836" s="23" t="s">
        <v>519</v>
      </c>
      <c r="M1836" s="23" t="s">
        <v>520</v>
      </c>
      <c r="N1836" s="25">
        <v>45943</v>
      </c>
      <c r="O1836" s="23" t="s">
        <v>50</v>
      </c>
      <c r="P1836" s="23" t="s">
        <v>399</v>
      </c>
      <c r="Q1836" s="35">
        <v>32610</v>
      </c>
      <c r="R1836" s="35" t="s">
        <v>8619</v>
      </c>
      <c r="S1836" s="35" t="s">
        <v>8620</v>
      </c>
      <c r="T1836" s="91" t="s">
        <v>15890</v>
      </c>
      <c r="U1836" t="str">
        <f>VLOOKUP(A1836,'PLIL_Branch List'!$C$3:$C$127,1,0)</f>
        <v>Belgaum</v>
      </c>
    </row>
    <row r="1837" spans="1:21" x14ac:dyDescent="0.25">
      <c r="A1837" s="34" t="str">
        <f>INDEX(Converter!B:B,MATCH(Employees!F1837,Converter!C:C,0))</f>
        <v>Gurgaon</v>
      </c>
      <c r="B1837" s="23">
        <v>1836</v>
      </c>
      <c r="C1837" s="23" t="s">
        <v>8399</v>
      </c>
      <c r="D1837" s="24">
        <v>41482</v>
      </c>
      <c r="E1837" s="23" t="s">
        <v>8400</v>
      </c>
      <c r="F1837" s="23" t="s">
        <v>323</v>
      </c>
      <c r="G1837" s="23" t="s">
        <v>435</v>
      </c>
      <c r="H1837" s="23" t="s">
        <v>8398</v>
      </c>
      <c r="I1837" s="23" t="s">
        <v>1253</v>
      </c>
      <c r="J1837" s="23" t="s">
        <v>9552</v>
      </c>
      <c r="K1837" s="23" t="s">
        <v>1318</v>
      </c>
      <c r="L1837" s="23" t="s">
        <v>433</v>
      </c>
      <c r="M1837" s="23" t="s">
        <v>8491</v>
      </c>
      <c r="N1837" s="25">
        <v>45945</v>
      </c>
      <c r="O1837" s="23" t="s">
        <v>323</v>
      </c>
      <c r="P1837" s="23" t="s">
        <v>434</v>
      </c>
      <c r="Q1837" s="35">
        <v>34608</v>
      </c>
      <c r="R1837" s="35" t="s">
        <v>8621</v>
      </c>
      <c r="S1837" s="35" t="s">
        <v>8622</v>
      </c>
      <c r="T1837" s="91" t="s">
        <v>15891</v>
      </c>
      <c r="U1837" t="str">
        <f>VLOOKUP(A1837,'PLIL_Branch List'!$C$3:$C$127,1,0)</f>
        <v>Gurgaon</v>
      </c>
    </row>
    <row r="1838" spans="1:21" x14ac:dyDescent="0.25">
      <c r="A1838" s="34" t="str">
        <f>INDEX(Converter!B:B,MATCH(Employees!F1838,Converter!C:C,0))</f>
        <v>Asansol</v>
      </c>
      <c r="B1838" s="23">
        <v>1837</v>
      </c>
      <c r="C1838" s="23" t="s">
        <v>8492</v>
      </c>
      <c r="D1838" s="24">
        <v>41491</v>
      </c>
      <c r="E1838" s="23" t="s">
        <v>8493</v>
      </c>
      <c r="F1838" s="23" t="s">
        <v>86</v>
      </c>
      <c r="G1838" s="23" t="s">
        <v>432</v>
      </c>
      <c r="H1838" s="23" t="s">
        <v>451</v>
      </c>
      <c r="I1838" s="23" t="s">
        <v>449</v>
      </c>
      <c r="J1838" s="23" t="s">
        <v>8119</v>
      </c>
      <c r="K1838" s="23" t="s">
        <v>8120</v>
      </c>
      <c r="L1838" s="23" t="s">
        <v>519</v>
      </c>
      <c r="M1838" s="23" t="s">
        <v>521</v>
      </c>
      <c r="N1838" s="25">
        <v>45943</v>
      </c>
      <c r="O1838" s="23" t="s">
        <v>86</v>
      </c>
      <c r="P1838" s="23" t="s">
        <v>396</v>
      </c>
      <c r="Q1838" s="35">
        <v>33143</v>
      </c>
      <c r="R1838" s="35" t="s">
        <v>8623</v>
      </c>
      <c r="S1838" s="35" t="s">
        <v>8624</v>
      </c>
      <c r="T1838" s="91" t="s">
        <v>15892</v>
      </c>
      <c r="U1838" t="str">
        <f>VLOOKUP(A1838,'PLIL_Branch List'!$C$3:$C$127,1,0)</f>
        <v>Asansol</v>
      </c>
    </row>
    <row r="1839" spans="1:21" x14ac:dyDescent="0.25">
      <c r="A1839" s="34" t="str">
        <f>INDEX(Converter!B:B,MATCH(Employees!F1839,Converter!C:C,0))</f>
        <v>Guwahati</v>
      </c>
      <c r="B1839" s="23">
        <v>1838</v>
      </c>
      <c r="C1839" s="23" t="s">
        <v>8494</v>
      </c>
      <c r="D1839" s="24">
        <v>41493</v>
      </c>
      <c r="E1839" s="23" t="s">
        <v>8495</v>
      </c>
      <c r="F1839" s="23" t="s">
        <v>34</v>
      </c>
      <c r="G1839" s="23" t="s">
        <v>435</v>
      </c>
      <c r="H1839" s="23" t="s">
        <v>8681</v>
      </c>
      <c r="I1839" s="23" t="s">
        <v>8681</v>
      </c>
      <c r="J1839" s="23" t="s">
        <v>7396</v>
      </c>
      <c r="K1839" s="23" t="s">
        <v>7397</v>
      </c>
      <c r="L1839" s="23" t="s">
        <v>445</v>
      </c>
      <c r="M1839" s="23" t="s">
        <v>472</v>
      </c>
      <c r="N1839" s="25">
        <v>45943</v>
      </c>
      <c r="O1839" s="23" t="s">
        <v>34</v>
      </c>
      <c r="P1839" s="23" t="s">
        <v>396</v>
      </c>
      <c r="Q1839" s="35">
        <v>33605</v>
      </c>
      <c r="R1839" s="35" t="s">
        <v>8625</v>
      </c>
      <c r="S1839" s="35" t="s">
        <v>8626</v>
      </c>
      <c r="T1839" s="91" t="s">
        <v>15893</v>
      </c>
      <c r="U1839" t="str">
        <f>VLOOKUP(A1839,'PLIL_Branch List'!$C$3:$C$127,1,0)</f>
        <v>Guwahati</v>
      </c>
    </row>
    <row r="1840" spans="1:21" x14ac:dyDescent="0.25">
      <c r="A1840" s="34" t="str">
        <f>INDEX(Converter!B:B,MATCH(Employees!F1840,Converter!C:C,0))</f>
        <v>Babina</v>
      </c>
      <c r="B1840" s="23">
        <v>1839</v>
      </c>
      <c r="C1840" s="23" t="s">
        <v>8496</v>
      </c>
      <c r="D1840" s="24">
        <v>41496</v>
      </c>
      <c r="E1840" s="23" t="s">
        <v>2637</v>
      </c>
      <c r="F1840" s="23" t="s">
        <v>68</v>
      </c>
      <c r="G1840" s="23" t="s">
        <v>435</v>
      </c>
      <c r="H1840" s="23" t="s">
        <v>448</v>
      </c>
      <c r="I1840" s="23" t="s">
        <v>449</v>
      </c>
      <c r="J1840" s="23" t="s">
        <v>2019</v>
      </c>
      <c r="K1840" s="23" t="s">
        <v>2020</v>
      </c>
      <c r="L1840" s="23" t="s">
        <v>519</v>
      </c>
      <c r="M1840" s="23" t="s">
        <v>520</v>
      </c>
      <c r="N1840" s="25">
        <v>45944</v>
      </c>
      <c r="O1840" s="23" t="s">
        <v>68</v>
      </c>
      <c r="P1840" s="23" t="s">
        <v>399</v>
      </c>
      <c r="Q1840" s="35">
        <v>31442</v>
      </c>
      <c r="R1840" s="35" t="s">
        <v>8627</v>
      </c>
      <c r="S1840" s="35" t="s">
        <v>2152</v>
      </c>
      <c r="T1840" s="91" t="s">
        <v>15894</v>
      </c>
      <c r="U1840" t="str">
        <f>VLOOKUP(A1840,'PLIL_Branch List'!$C$3:$C$127,1,0)</f>
        <v>Babina</v>
      </c>
    </row>
    <row r="1841" spans="1:21" x14ac:dyDescent="0.25">
      <c r="A1841" s="34" t="str">
        <f>INDEX(Converter!B:B,MATCH(Employees!F1841,Converter!C:C,0))</f>
        <v>Mumbai-Chakala</v>
      </c>
      <c r="B1841" s="23">
        <v>1840</v>
      </c>
      <c r="C1841" s="23" t="s">
        <v>8497</v>
      </c>
      <c r="D1841" s="24">
        <v>41502</v>
      </c>
      <c r="E1841" s="23" t="s">
        <v>8498</v>
      </c>
      <c r="F1841" s="23" t="s">
        <v>538</v>
      </c>
      <c r="G1841" s="23" t="s">
        <v>435</v>
      </c>
      <c r="H1841" s="23" t="s">
        <v>1919</v>
      </c>
      <c r="I1841" s="23" t="s">
        <v>1919</v>
      </c>
      <c r="J1841" s="23" t="s">
        <v>2436</v>
      </c>
      <c r="K1841" s="23" t="s">
        <v>2437</v>
      </c>
      <c r="L1841" s="23" t="s">
        <v>447</v>
      </c>
      <c r="M1841" s="23" t="s">
        <v>1939</v>
      </c>
      <c r="N1841" s="25">
        <v>45945</v>
      </c>
      <c r="O1841" s="23" t="s">
        <v>538</v>
      </c>
      <c r="P1841" s="23" t="s">
        <v>399</v>
      </c>
      <c r="Q1841" s="35">
        <v>29484</v>
      </c>
      <c r="R1841" s="35" t="s">
        <v>8628</v>
      </c>
      <c r="S1841" s="35" t="s">
        <v>8629</v>
      </c>
      <c r="T1841" s="91" t="s">
        <v>15895</v>
      </c>
      <c r="U1841" t="str">
        <f>VLOOKUP(A1841,'PLIL_Branch List'!$C$3:$C$127,1,0)</f>
        <v>Mumbai-Chakala</v>
      </c>
    </row>
    <row r="1842" spans="1:21" x14ac:dyDescent="0.25">
      <c r="A1842" s="34" t="str">
        <f>INDEX(Converter!B:B,MATCH(Employees!F1842,Converter!C:C,0))</f>
        <v>Srinagar</v>
      </c>
      <c r="B1842" s="23">
        <v>1841</v>
      </c>
      <c r="C1842" s="23" t="s">
        <v>8499</v>
      </c>
      <c r="D1842" s="24">
        <v>41505</v>
      </c>
      <c r="E1842" s="23" t="s">
        <v>8500</v>
      </c>
      <c r="F1842" s="23" t="s">
        <v>46</v>
      </c>
      <c r="G1842" s="23" t="s">
        <v>435</v>
      </c>
      <c r="H1842" s="23" t="s">
        <v>448</v>
      </c>
      <c r="I1842" s="23" t="s">
        <v>449</v>
      </c>
      <c r="J1842" s="23" t="s">
        <v>8684</v>
      </c>
      <c r="K1842" s="23" t="s">
        <v>8685</v>
      </c>
      <c r="L1842" s="23" t="s">
        <v>453</v>
      </c>
      <c r="M1842" s="23" t="s">
        <v>454</v>
      </c>
      <c r="N1842" s="25">
        <v>45945</v>
      </c>
      <c r="O1842" s="23" t="s">
        <v>46</v>
      </c>
      <c r="P1842" s="23" t="s">
        <v>402</v>
      </c>
      <c r="Q1842" s="35">
        <v>31721</v>
      </c>
      <c r="R1842" s="35" t="s">
        <v>8630</v>
      </c>
      <c r="S1842" s="35" t="s">
        <v>8631</v>
      </c>
      <c r="T1842" s="91" t="s">
        <v>15896</v>
      </c>
      <c r="U1842" t="str">
        <f>VLOOKUP(A1842,'PLIL_Branch List'!$C$3:$C$127,1,0)</f>
        <v>Srinagar</v>
      </c>
    </row>
    <row r="1843" spans="1:21" x14ac:dyDescent="0.25">
      <c r="A1843" s="34" t="str">
        <f>INDEX(Converter!B:B,MATCH(Employees!F1843,Converter!C:C,0))</f>
        <v>Jalandhar</v>
      </c>
      <c r="B1843" s="23">
        <v>1842</v>
      </c>
      <c r="C1843" s="23" t="s">
        <v>8501</v>
      </c>
      <c r="D1843" s="24">
        <v>41506</v>
      </c>
      <c r="E1843" s="23" t="s">
        <v>8502</v>
      </c>
      <c r="F1843" s="23" t="s">
        <v>6</v>
      </c>
      <c r="G1843" s="23" t="s">
        <v>432</v>
      </c>
      <c r="H1843" s="23" t="s">
        <v>451</v>
      </c>
      <c r="I1843" s="23" t="s">
        <v>449</v>
      </c>
      <c r="J1843" s="23" t="s">
        <v>8485</v>
      </c>
      <c r="K1843" s="23" t="s">
        <v>8706</v>
      </c>
      <c r="L1843" s="23" t="s">
        <v>453</v>
      </c>
      <c r="M1843" s="23" t="s">
        <v>11942</v>
      </c>
      <c r="N1843" s="25">
        <v>45945</v>
      </c>
      <c r="O1843" s="23" t="s">
        <v>6</v>
      </c>
      <c r="P1843" s="23" t="s">
        <v>402</v>
      </c>
      <c r="Q1843" s="35">
        <v>34396</v>
      </c>
      <c r="R1843" s="35" t="s">
        <v>8632</v>
      </c>
      <c r="S1843" s="35" t="s">
        <v>8633</v>
      </c>
      <c r="T1843" s="91" t="s">
        <v>15897</v>
      </c>
      <c r="U1843" t="str">
        <f>VLOOKUP(A1843,'PLIL_Branch List'!$C$3:$C$127,1,0)</f>
        <v>Jalandhar</v>
      </c>
    </row>
    <row r="1844" spans="1:21" x14ac:dyDescent="0.25">
      <c r="A1844" s="34" t="str">
        <f>INDEX(Converter!B:B,MATCH(Employees!F1844,Converter!C:C,0))</f>
        <v>Gwalior</v>
      </c>
      <c r="B1844" s="23">
        <v>1843</v>
      </c>
      <c r="C1844" s="23" t="s">
        <v>8503</v>
      </c>
      <c r="D1844" s="24">
        <v>41508</v>
      </c>
      <c r="E1844" s="23" t="s">
        <v>8504</v>
      </c>
      <c r="F1844" s="23" t="s">
        <v>124</v>
      </c>
      <c r="G1844" s="23" t="s">
        <v>435</v>
      </c>
      <c r="H1844" s="23" t="s">
        <v>8681</v>
      </c>
      <c r="I1844" s="23" t="s">
        <v>8681</v>
      </c>
      <c r="J1844" s="23" t="s">
        <v>9102</v>
      </c>
      <c r="K1844" s="23" t="s">
        <v>9103</v>
      </c>
      <c r="L1844" s="23" t="s">
        <v>453</v>
      </c>
      <c r="M1844" s="23" t="s">
        <v>765</v>
      </c>
      <c r="N1844" s="25">
        <v>45946</v>
      </c>
      <c r="O1844" s="23" t="s">
        <v>124</v>
      </c>
      <c r="P1844" s="23" t="s">
        <v>399</v>
      </c>
      <c r="Q1844" s="35">
        <v>33882</v>
      </c>
      <c r="R1844" s="35" t="s">
        <v>8634</v>
      </c>
      <c r="S1844" s="35" t="s">
        <v>8635</v>
      </c>
      <c r="T1844" s="91" t="s">
        <v>15898</v>
      </c>
      <c r="U1844" t="str">
        <f>VLOOKUP(A1844,'PLIL_Branch List'!$C$3:$C$127,1,0)</f>
        <v>Gwalior</v>
      </c>
    </row>
    <row r="1845" spans="1:21" x14ac:dyDescent="0.25">
      <c r="A1845" s="34" t="str">
        <f>INDEX(Converter!B:B,MATCH(Employees!F1845,Converter!C:C,0))</f>
        <v>Gurgaon</v>
      </c>
      <c r="B1845" s="23">
        <v>1844</v>
      </c>
      <c r="C1845" s="23" t="s">
        <v>8505</v>
      </c>
      <c r="D1845" s="24">
        <v>41510</v>
      </c>
      <c r="E1845" s="23" t="s">
        <v>3906</v>
      </c>
      <c r="F1845" s="23" t="s">
        <v>323</v>
      </c>
      <c r="G1845" s="23" t="s">
        <v>435</v>
      </c>
      <c r="H1845" s="23" t="s">
        <v>1256</v>
      </c>
      <c r="I1845" s="23" t="s">
        <v>436</v>
      </c>
      <c r="J1845" s="23" t="s">
        <v>1927</v>
      </c>
      <c r="K1845" s="23" t="s">
        <v>1928</v>
      </c>
      <c r="L1845" s="23" t="s">
        <v>455</v>
      </c>
      <c r="M1845" s="23" t="s">
        <v>4023</v>
      </c>
      <c r="N1845" s="25">
        <v>45946</v>
      </c>
      <c r="O1845" s="23" t="s">
        <v>323</v>
      </c>
      <c r="P1845" s="23" t="s">
        <v>434</v>
      </c>
      <c r="Q1845" s="35">
        <v>37269</v>
      </c>
      <c r="R1845" s="35" t="s">
        <v>8636</v>
      </c>
      <c r="S1845" s="35" t="s">
        <v>8637</v>
      </c>
      <c r="T1845" s="91" t="s">
        <v>15899</v>
      </c>
      <c r="U1845" t="str">
        <f>VLOOKUP(A1845,'PLIL_Branch List'!$C$3:$C$127,1,0)</f>
        <v>Gurgaon</v>
      </c>
    </row>
    <row r="1846" spans="1:21" x14ac:dyDescent="0.25">
      <c r="A1846" s="34" t="str">
        <f>INDEX(Converter!B:B,MATCH(Employees!F1846,Converter!C:C,0))</f>
        <v>Jaipur</v>
      </c>
      <c r="B1846" s="23">
        <v>1845</v>
      </c>
      <c r="C1846" s="23" t="s">
        <v>8401</v>
      </c>
      <c r="D1846" s="24">
        <v>41511</v>
      </c>
      <c r="E1846" s="23" t="s">
        <v>8402</v>
      </c>
      <c r="F1846" s="23" t="s">
        <v>31</v>
      </c>
      <c r="G1846" s="23" t="s">
        <v>435</v>
      </c>
      <c r="H1846" s="23" t="s">
        <v>451</v>
      </c>
      <c r="I1846" s="23" t="s">
        <v>449</v>
      </c>
      <c r="J1846" s="23" t="s">
        <v>1479</v>
      </c>
      <c r="K1846" s="23" t="s">
        <v>1480</v>
      </c>
      <c r="L1846" s="23" t="s">
        <v>1239</v>
      </c>
      <c r="M1846" s="23" t="s">
        <v>809</v>
      </c>
      <c r="N1846" s="25">
        <v>45954</v>
      </c>
      <c r="O1846" s="23" t="s">
        <v>31</v>
      </c>
      <c r="P1846" s="23" t="s">
        <v>516</v>
      </c>
      <c r="Q1846" s="35">
        <v>27955</v>
      </c>
      <c r="R1846" s="35" t="s">
        <v>8638</v>
      </c>
      <c r="S1846" s="35" t="s">
        <v>8639</v>
      </c>
      <c r="T1846" s="91" t="s">
        <v>15900</v>
      </c>
      <c r="U1846" t="str">
        <f>VLOOKUP(A1846,'PLIL_Branch List'!$C$3:$C$127,1,0)</f>
        <v>Jaipur</v>
      </c>
    </row>
    <row r="1847" spans="1:21" x14ac:dyDescent="0.25">
      <c r="A1847" s="34" t="str">
        <f>INDEX(Converter!B:B,MATCH(Employees!F1847,Converter!C:C,0))</f>
        <v>Kolkatta-Kyd Street</v>
      </c>
      <c r="B1847" s="23">
        <v>1846</v>
      </c>
      <c r="C1847" s="23" t="s">
        <v>8506</v>
      </c>
      <c r="D1847" s="24">
        <v>41513</v>
      </c>
      <c r="E1847" s="23" t="s">
        <v>8507</v>
      </c>
      <c r="F1847" s="23" t="s">
        <v>769</v>
      </c>
      <c r="G1847" s="23" t="s">
        <v>435</v>
      </c>
      <c r="H1847" s="23" t="s">
        <v>448</v>
      </c>
      <c r="I1847" s="23" t="s">
        <v>449</v>
      </c>
      <c r="J1847" s="23" t="s">
        <v>3310</v>
      </c>
      <c r="K1847" s="23" t="s">
        <v>3311</v>
      </c>
      <c r="L1847" s="23" t="s">
        <v>519</v>
      </c>
      <c r="M1847" s="23" t="s">
        <v>520</v>
      </c>
      <c r="N1847" s="25">
        <v>45946</v>
      </c>
      <c r="O1847" s="23" t="s">
        <v>769</v>
      </c>
      <c r="P1847" s="23" t="s">
        <v>396</v>
      </c>
      <c r="Q1847" s="35">
        <v>28829</v>
      </c>
      <c r="R1847" s="35" t="s">
        <v>8640</v>
      </c>
      <c r="S1847" s="35" t="s">
        <v>8641</v>
      </c>
      <c r="T1847" s="91" t="s">
        <v>15901</v>
      </c>
      <c r="U1847" t="e">
        <f>VLOOKUP(A1847,'PLIL_Branch List'!$C$3:$C$127,1,0)</f>
        <v>#N/A</v>
      </c>
    </row>
    <row r="1848" spans="1:21" x14ac:dyDescent="0.25">
      <c r="A1848" s="34" t="str">
        <f>INDEX(Converter!B:B,MATCH(Employees!F1848,Converter!C:C,0))</f>
        <v>Mumbai-Chakala</v>
      </c>
      <c r="B1848" s="23">
        <v>1847</v>
      </c>
      <c r="C1848" s="23" t="s">
        <v>8508</v>
      </c>
      <c r="D1848" s="24">
        <v>41514</v>
      </c>
      <c r="E1848" s="23" t="s">
        <v>8509</v>
      </c>
      <c r="F1848" s="23" t="s">
        <v>538</v>
      </c>
      <c r="G1848" s="23" t="s">
        <v>432</v>
      </c>
      <c r="H1848" s="23" t="s">
        <v>1960</v>
      </c>
      <c r="I1848" s="23" t="s">
        <v>1961</v>
      </c>
      <c r="J1848" s="23" t="s">
        <v>8475</v>
      </c>
      <c r="K1848" s="23" t="s">
        <v>8476</v>
      </c>
      <c r="L1848" s="23" t="s">
        <v>433</v>
      </c>
      <c r="M1848" s="23" t="s">
        <v>8418</v>
      </c>
      <c r="N1848" s="25">
        <v>45947</v>
      </c>
      <c r="O1848" s="23" t="s">
        <v>538</v>
      </c>
      <c r="P1848" s="23" t="s">
        <v>399</v>
      </c>
      <c r="Q1848" s="35">
        <v>29468</v>
      </c>
      <c r="R1848" s="35" t="s">
        <v>8642</v>
      </c>
      <c r="S1848" s="35" t="s">
        <v>8643</v>
      </c>
      <c r="T1848" s="91" t="s">
        <v>15902</v>
      </c>
      <c r="U1848" t="str">
        <f>VLOOKUP(A1848,'PLIL_Branch List'!$C$3:$C$127,1,0)</f>
        <v>Mumbai-Chakala</v>
      </c>
    </row>
    <row r="1849" spans="1:21" x14ac:dyDescent="0.25">
      <c r="A1849" s="34" t="str">
        <f>INDEX(Converter!B:B,MATCH(Employees!F1849,Converter!C:C,0))</f>
        <v>Central Delhi</v>
      </c>
      <c r="B1849" s="23">
        <v>1848</v>
      </c>
      <c r="C1849" s="23" t="s">
        <v>8510</v>
      </c>
      <c r="D1849" s="24">
        <v>41517</v>
      </c>
      <c r="E1849" s="23" t="s">
        <v>8511</v>
      </c>
      <c r="F1849" s="23" t="s">
        <v>317</v>
      </c>
      <c r="G1849" s="23" t="s">
        <v>435</v>
      </c>
      <c r="H1849" s="23" t="s">
        <v>722</v>
      </c>
      <c r="I1849" s="23" t="s">
        <v>718</v>
      </c>
      <c r="J1849" s="23" t="s">
        <v>6647</v>
      </c>
      <c r="K1849" s="23" t="s">
        <v>6753</v>
      </c>
      <c r="L1849" s="23" t="s">
        <v>453</v>
      </c>
      <c r="M1849" s="23" t="s">
        <v>743</v>
      </c>
      <c r="N1849" s="25">
        <v>45947</v>
      </c>
      <c r="O1849" s="23" t="s">
        <v>317</v>
      </c>
      <c r="P1849" s="23" t="s">
        <v>516</v>
      </c>
      <c r="Q1849" s="35">
        <v>34430</v>
      </c>
      <c r="R1849" s="35" t="s">
        <v>8644</v>
      </c>
      <c r="S1849" s="35" t="s">
        <v>8645</v>
      </c>
      <c r="T1849" s="91" t="s">
        <v>15903</v>
      </c>
      <c r="U1849" t="e">
        <f>VLOOKUP(A1849,'PLIL_Branch List'!$C$3:$C$127,1,0)</f>
        <v>#N/A</v>
      </c>
    </row>
    <row r="1850" spans="1:21" x14ac:dyDescent="0.25">
      <c r="A1850" s="34" t="str">
        <f>INDEX(Converter!B:B,MATCH(Employees!F1850,Converter!C:C,0))</f>
        <v>Kanpur</v>
      </c>
      <c r="B1850" s="23">
        <v>1849</v>
      </c>
      <c r="C1850" s="23" t="s">
        <v>8512</v>
      </c>
      <c r="D1850" s="24">
        <v>41518</v>
      </c>
      <c r="E1850" s="23" t="s">
        <v>6622</v>
      </c>
      <c r="F1850" s="23" t="s">
        <v>127</v>
      </c>
      <c r="G1850" s="23" t="s">
        <v>435</v>
      </c>
      <c r="H1850" s="23" t="s">
        <v>722</v>
      </c>
      <c r="I1850" s="23" t="s">
        <v>718</v>
      </c>
      <c r="J1850" s="23" t="s">
        <v>3251</v>
      </c>
      <c r="K1850" s="23" t="s">
        <v>3252</v>
      </c>
      <c r="L1850" s="23" t="s">
        <v>458</v>
      </c>
      <c r="M1850" s="23" t="s">
        <v>742</v>
      </c>
      <c r="N1850" s="25">
        <v>45947</v>
      </c>
      <c r="O1850" s="23" t="s">
        <v>127</v>
      </c>
      <c r="P1850" s="23" t="s">
        <v>516</v>
      </c>
      <c r="Q1850" s="35">
        <v>27345</v>
      </c>
      <c r="R1850" s="35" t="s">
        <v>8646</v>
      </c>
      <c r="S1850" s="35" t="s">
        <v>2559</v>
      </c>
      <c r="T1850" s="91" t="s">
        <v>15904</v>
      </c>
      <c r="U1850" t="str">
        <f>VLOOKUP(A1850,'PLIL_Branch List'!$C$3:$C$127,1,0)</f>
        <v>Kanpur</v>
      </c>
    </row>
    <row r="1851" spans="1:21" x14ac:dyDescent="0.25">
      <c r="A1851" s="34" t="str">
        <f>INDEX(Converter!B:B,MATCH(Employees!F1851,Converter!C:C,0))</f>
        <v>Chandigarh</v>
      </c>
      <c r="B1851" s="23">
        <v>1850</v>
      </c>
      <c r="C1851" s="23" t="s">
        <v>8404</v>
      </c>
      <c r="D1851" s="24">
        <v>41521</v>
      </c>
      <c r="E1851" s="23" t="s">
        <v>8405</v>
      </c>
      <c r="F1851" s="23" t="s">
        <v>10</v>
      </c>
      <c r="G1851" s="23" t="s">
        <v>432</v>
      </c>
      <c r="H1851" s="23" t="s">
        <v>728</v>
      </c>
      <c r="I1851" s="23" t="s">
        <v>718</v>
      </c>
      <c r="J1851" s="23" t="s">
        <v>2758</v>
      </c>
      <c r="K1851" s="23" t="s">
        <v>889</v>
      </c>
      <c r="L1851" s="23" t="s">
        <v>443</v>
      </c>
      <c r="M1851" s="23" t="s">
        <v>729</v>
      </c>
      <c r="N1851" s="25">
        <v>45950</v>
      </c>
      <c r="O1851" s="23" t="s">
        <v>10</v>
      </c>
      <c r="P1851" s="23" t="s">
        <v>402</v>
      </c>
      <c r="Q1851" s="35">
        <v>33289</v>
      </c>
      <c r="R1851" s="35" t="s">
        <v>8647</v>
      </c>
      <c r="S1851" s="35" t="s">
        <v>8648</v>
      </c>
      <c r="T1851" s="91" t="s">
        <v>15905</v>
      </c>
      <c r="U1851" t="str">
        <f>VLOOKUP(A1851,'PLIL_Branch List'!$C$3:$C$127,1,0)</f>
        <v>Chandigarh</v>
      </c>
    </row>
    <row r="1852" spans="1:21" x14ac:dyDescent="0.25">
      <c r="A1852" s="34" t="str">
        <f>INDEX(Converter!B:B,MATCH(Employees!F1852,Converter!C:C,0))</f>
        <v>Imphal</v>
      </c>
      <c r="B1852" s="23">
        <v>1851</v>
      </c>
      <c r="C1852" s="23" t="s">
        <v>8513</v>
      </c>
      <c r="D1852" s="24">
        <v>41523</v>
      </c>
      <c r="E1852" s="23" t="s">
        <v>8514</v>
      </c>
      <c r="F1852" s="23" t="s">
        <v>69</v>
      </c>
      <c r="G1852" s="23" t="s">
        <v>432</v>
      </c>
      <c r="H1852" s="23" t="s">
        <v>448</v>
      </c>
      <c r="I1852" s="23" t="s">
        <v>449</v>
      </c>
      <c r="J1852" s="23" t="s">
        <v>1868</v>
      </c>
      <c r="K1852" s="23" t="s">
        <v>792</v>
      </c>
      <c r="L1852" s="23" t="s">
        <v>460</v>
      </c>
      <c r="M1852" s="23" t="s">
        <v>461</v>
      </c>
      <c r="N1852" s="25">
        <v>45952</v>
      </c>
      <c r="O1852" s="23" t="s">
        <v>69</v>
      </c>
      <c r="P1852" s="23" t="s">
        <v>396</v>
      </c>
      <c r="Q1852" s="35">
        <v>35851</v>
      </c>
      <c r="R1852" s="35" t="s">
        <v>8649</v>
      </c>
      <c r="S1852" s="35" t="s">
        <v>8650</v>
      </c>
      <c r="T1852" s="91" t="s">
        <v>15906</v>
      </c>
      <c r="U1852" t="str">
        <f>VLOOKUP(A1852,'PLIL_Branch List'!$C$3:$C$127,1,0)</f>
        <v>Imphal</v>
      </c>
    </row>
    <row r="1853" spans="1:21" x14ac:dyDescent="0.25">
      <c r="A1853" s="34" t="str">
        <f>INDEX(Converter!B:B,MATCH(Employees!F1853,Converter!C:C,0))</f>
        <v>Dimapur</v>
      </c>
      <c r="B1853" s="23">
        <v>1852</v>
      </c>
      <c r="C1853" s="23" t="s">
        <v>8515</v>
      </c>
      <c r="D1853" s="24">
        <v>41524</v>
      </c>
      <c r="E1853" s="23" t="s">
        <v>8516</v>
      </c>
      <c r="F1853" s="23" t="s">
        <v>121</v>
      </c>
      <c r="G1853" s="23" t="s">
        <v>432</v>
      </c>
      <c r="H1853" s="23" t="s">
        <v>8843</v>
      </c>
      <c r="I1853" s="23" t="s">
        <v>718</v>
      </c>
      <c r="J1853" s="23" t="s">
        <v>1140</v>
      </c>
      <c r="K1853" s="23" t="s">
        <v>1141</v>
      </c>
      <c r="L1853" s="23" t="s">
        <v>8887</v>
      </c>
      <c r="M1853" s="23" t="s">
        <v>8888</v>
      </c>
      <c r="N1853" s="25">
        <v>45952</v>
      </c>
      <c r="O1853" s="23" t="s">
        <v>121</v>
      </c>
      <c r="P1853" s="23" t="s">
        <v>396</v>
      </c>
      <c r="Q1853" s="35">
        <v>33902</v>
      </c>
      <c r="R1853" s="35" t="s">
        <v>8651</v>
      </c>
      <c r="S1853" s="35" t="s">
        <v>8652</v>
      </c>
      <c r="T1853" s="91" t="s">
        <v>15907</v>
      </c>
      <c r="U1853" t="str">
        <f>VLOOKUP(A1853,'PLIL_Branch List'!$C$3:$C$127,1,0)</f>
        <v>Dimapur</v>
      </c>
    </row>
    <row r="1854" spans="1:21" x14ac:dyDescent="0.25">
      <c r="A1854" s="34" t="str">
        <f>INDEX(Converter!B:B,MATCH(Employees!F1854,Converter!C:C,0))</f>
        <v>Guwahati</v>
      </c>
      <c r="B1854" s="23">
        <v>1853</v>
      </c>
      <c r="C1854" s="23" t="s">
        <v>8517</v>
      </c>
      <c r="D1854" s="24">
        <v>41525</v>
      </c>
      <c r="E1854" s="23" t="s">
        <v>8518</v>
      </c>
      <c r="F1854" s="23" t="s">
        <v>34</v>
      </c>
      <c r="G1854" s="23" t="s">
        <v>435</v>
      </c>
      <c r="H1854" s="23" t="s">
        <v>8843</v>
      </c>
      <c r="I1854" s="23" t="s">
        <v>718</v>
      </c>
      <c r="J1854" s="23" t="s">
        <v>8519</v>
      </c>
      <c r="K1854" s="23" t="s">
        <v>8707</v>
      </c>
      <c r="L1854" s="23" t="s">
        <v>8887</v>
      </c>
      <c r="M1854" s="23" t="s">
        <v>8888</v>
      </c>
      <c r="N1854" s="25">
        <v>45952</v>
      </c>
      <c r="O1854" s="23" t="s">
        <v>34</v>
      </c>
      <c r="P1854" s="23" t="s">
        <v>396</v>
      </c>
      <c r="Q1854" s="35">
        <v>28661</v>
      </c>
      <c r="R1854" s="35" t="s">
        <v>8653</v>
      </c>
      <c r="S1854" s="35" t="s">
        <v>8654</v>
      </c>
      <c r="T1854" s="91" t="s">
        <v>15908</v>
      </c>
      <c r="U1854" t="str">
        <f>VLOOKUP(A1854,'PLIL_Branch List'!$C$3:$C$127,1,0)</f>
        <v>Guwahati</v>
      </c>
    </row>
    <row r="1855" spans="1:21" x14ac:dyDescent="0.25">
      <c r="A1855" s="34" t="str">
        <f>INDEX(Converter!B:B,MATCH(Employees!F1855,Converter!C:C,0))</f>
        <v>Guwahati</v>
      </c>
      <c r="B1855" s="23">
        <v>1854</v>
      </c>
      <c r="C1855" s="23" t="s">
        <v>8519</v>
      </c>
      <c r="D1855" s="24">
        <v>41526</v>
      </c>
      <c r="E1855" s="23" t="s">
        <v>8520</v>
      </c>
      <c r="F1855" s="23" t="s">
        <v>34</v>
      </c>
      <c r="G1855" s="23" t="s">
        <v>435</v>
      </c>
      <c r="H1855" s="23" t="s">
        <v>8843</v>
      </c>
      <c r="I1855" s="23" t="s">
        <v>718</v>
      </c>
      <c r="J1855" s="23" t="s">
        <v>6944</v>
      </c>
      <c r="K1855" s="23" t="s">
        <v>6945</v>
      </c>
      <c r="L1855" s="23" t="s">
        <v>9163</v>
      </c>
      <c r="M1855" s="23" t="s">
        <v>9164</v>
      </c>
      <c r="N1855" s="25">
        <v>45952</v>
      </c>
      <c r="O1855" s="23" t="s">
        <v>34</v>
      </c>
      <c r="P1855" s="23" t="s">
        <v>396</v>
      </c>
      <c r="Q1855" s="35">
        <v>28731</v>
      </c>
      <c r="R1855" s="35" t="s">
        <v>8655</v>
      </c>
      <c r="S1855" s="35" t="s">
        <v>8656</v>
      </c>
      <c r="T1855" s="91" t="s">
        <v>15909</v>
      </c>
      <c r="U1855" t="str">
        <f>VLOOKUP(A1855,'PLIL_Branch List'!$C$3:$C$127,1,0)</f>
        <v>Guwahati</v>
      </c>
    </row>
    <row r="1856" spans="1:21" x14ac:dyDescent="0.25">
      <c r="A1856" s="34" t="str">
        <f>INDEX(Converter!B:B,MATCH(Employees!F1856,Converter!C:C,0))</f>
        <v>Jalandhar</v>
      </c>
      <c r="B1856" s="23">
        <v>1855</v>
      </c>
      <c r="C1856" s="23" t="s">
        <v>8521</v>
      </c>
      <c r="D1856" s="24">
        <v>41529</v>
      </c>
      <c r="E1856" s="23" t="s">
        <v>8522</v>
      </c>
      <c r="F1856" s="23" t="s">
        <v>6</v>
      </c>
      <c r="G1856" s="23" t="s">
        <v>435</v>
      </c>
      <c r="H1856" s="23" t="s">
        <v>722</v>
      </c>
      <c r="I1856" s="23" t="s">
        <v>718</v>
      </c>
      <c r="J1856" s="23" t="s">
        <v>7839</v>
      </c>
      <c r="K1856" s="23" t="s">
        <v>7680</v>
      </c>
      <c r="L1856" s="23" t="s">
        <v>453</v>
      </c>
      <c r="M1856" s="23" t="s">
        <v>743</v>
      </c>
      <c r="N1856" s="25">
        <v>45954</v>
      </c>
      <c r="O1856" s="23" t="s">
        <v>6</v>
      </c>
      <c r="P1856" s="23" t="s">
        <v>402</v>
      </c>
      <c r="Q1856" s="35">
        <v>30301</v>
      </c>
      <c r="R1856" s="35" t="s">
        <v>8657</v>
      </c>
      <c r="S1856" s="35" t="s">
        <v>8658</v>
      </c>
      <c r="T1856" s="91" t="s">
        <v>15910</v>
      </c>
      <c r="U1856" t="str">
        <f>VLOOKUP(A1856,'PLIL_Branch List'!$C$3:$C$127,1,0)</f>
        <v>Jalandhar</v>
      </c>
    </row>
    <row r="1857" spans="1:21" x14ac:dyDescent="0.25">
      <c r="A1857" s="34" t="str">
        <f>INDEX(Converter!B:B,MATCH(Employees!F1857,Converter!C:C,0))</f>
        <v>Shimla</v>
      </c>
      <c r="B1857" s="23">
        <v>1856</v>
      </c>
      <c r="C1857" s="23" t="s">
        <v>8406</v>
      </c>
      <c r="D1857" s="24">
        <v>41530</v>
      </c>
      <c r="E1857" s="23" t="s">
        <v>8407</v>
      </c>
      <c r="F1857" s="23" t="s">
        <v>15</v>
      </c>
      <c r="G1857" s="23" t="s">
        <v>432</v>
      </c>
      <c r="H1857" s="23" t="s">
        <v>451</v>
      </c>
      <c r="I1857" s="23" t="s">
        <v>449</v>
      </c>
      <c r="J1857" s="23" t="s">
        <v>7394</v>
      </c>
      <c r="K1857" s="23" t="s">
        <v>7395</v>
      </c>
      <c r="L1857" s="23" t="s">
        <v>453</v>
      </c>
      <c r="M1857" s="23" t="s">
        <v>11942</v>
      </c>
      <c r="N1857" s="25">
        <v>45954</v>
      </c>
      <c r="O1857" s="23" t="s">
        <v>15</v>
      </c>
      <c r="P1857" s="23" t="s">
        <v>402</v>
      </c>
      <c r="Q1857" s="35">
        <v>31704</v>
      </c>
      <c r="R1857" s="35" t="s">
        <v>8659</v>
      </c>
      <c r="S1857" s="35" t="s">
        <v>5571</v>
      </c>
      <c r="T1857" s="91" t="s">
        <v>15911</v>
      </c>
      <c r="U1857" t="str">
        <f>VLOOKUP(A1857,'PLIL_Branch List'!$C$3:$C$127,1,0)</f>
        <v>Shimla</v>
      </c>
    </row>
    <row r="1858" spans="1:21" x14ac:dyDescent="0.25">
      <c r="A1858" s="34" t="str">
        <f>INDEX(Converter!B:B,MATCH(Employees!F1858,Converter!C:C,0))</f>
        <v>Jalandhar</v>
      </c>
      <c r="B1858" s="23">
        <v>1857</v>
      </c>
      <c r="C1858" s="23" t="s">
        <v>8523</v>
      </c>
      <c r="D1858" s="24">
        <v>41531</v>
      </c>
      <c r="E1858" s="23" t="s">
        <v>1434</v>
      </c>
      <c r="F1858" s="23" t="s">
        <v>6</v>
      </c>
      <c r="G1858" s="23" t="s">
        <v>435</v>
      </c>
      <c r="H1858" s="23" t="s">
        <v>451</v>
      </c>
      <c r="I1858" s="23" t="s">
        <v>449</v>
      </c>
      <c r="J1858" s="23" t="s">
        <v>1566</v>
      </c>
      <c r="K1858" s="23" t="s">
        <v>1567</v>
      </c>
      <c r="L1858" s="23" t="s">
        <v>433</v>
      </c>
      <c r="M1858" s="23" t="s">
        <v>708</v>
      </c>
      <c r="N1858" s="25">
        <v>45954</v>
      </c>
      <c r="O1858" s="23" t="s">
        <v>6</v>
      </c>
      <c r="P1858" s="23" t="s">
        <v>402</v>
      </c>
      <c r="Q1858" s="35">
        <v>27307</v>
      </c>
      <c r="R1858" s="35" t="s">
        <v>8660</v>
      </c>
      <c r="S1858" s="35" t="s">
        <v>8661</v>
      </c>
      <c r="T1858" s="91" t="s">
        <v>15912</v>
      </c>
      <c r="U1858" t="str">
        <f>VLOOKUP(A1858,'PLIL_Branch List'!$C$3:$C$127,1,0)</f>
        <v>Jalandhar</v>
      </c>
    </row>
    <row r="1859" spans="1:21" x14ac:dyDescent="0.25">
      <c r="A1859" s="34" t="str">
        <f>INDEX(Converter!B:B,MATCH(Employees!F1859,Converter!C:C,0))</f>
        <v>Mumbai-Chakala</v>
      </c>
      <c r="B1859" s="23">
        <v>1858</v>
      </c>
      <c r="C1859" s="23" t="s">
        <v>8524</v>
      </c>
      <c r="D1859" s="24">
        <v>41532</v>
      </c>
      <c r="E1859" s="23" t="s">
        <v>8525</v>
      </c>
      <c r="F1859" s="23" t="s">
        <v>538</v>
      </c>
      <c r="G1859" s="23" t="s">
        <v>435</v>
      </c>
      <c r="H1859" s="23" t="s">
        <v>8480</v>
      </c>
      <c r="I1859" s="23" t="s">
        <v>800</v>
      </c>
      <c r="J1859" s="23" t="s">
        <v>8478</v>
      </c>
      <c r="K1859" s="23" t="s">
        <v>8526</v>
      </c>
      <c r="L1859" s="23" t="s">
        <v>453</v>
      </c>
      <c r="M1859" s="23" t="s">
        <v>1111</v>
      </c>
      <c r="N1859" s="25">
        <v>45954</v>
      </c>
      <c r="O1859" s="23" t="s">
        <v>538</v>
      </c>
      <c r="P1859" s="23" t="s">
        <v>399</v>
      </c>
      <c r="Q1859" s="35">
        <v>32461</v>
      </c>
      <c r="R1859" s="35" t="s">
        <v>8662</v>
      </c>
      <c r="S1859" s="35" t="s">
        <v>8663</v>
      </c>
      <c r="T1859" s="91" t="s">
        <v>15913</v>
      </c>
      <c r="U1859" t="str">
        <f>VLOOKUP(A1859,'PLIL_Branch List'!$C$3:$C$127,1,0)</f>
        <v>Mumbai-Chakala</v>
      </c>
    </row>
    <row r="1860" spans="1:21" x14ac:dyDescent="0.25">
      <c r="A1860" s="34" t="str">
        <f>INDEX(Converter!B:B,MATCH(Employees!F1860,Converter!C:C,0))</f>
        <v>Hissar</v>
      </c>
      <c r="B1860" s="23">
        <v>1859</v>
      </c>
      <c r="C1860" s="23" t="s">
        <v>8527</v>
      </c>
      <c r="D1860" s="24">
        <v>41536</v>
      </c>
      <c r="E1860" s="23" t="s">
        <v>8528</v>
      </c>
      <c r="F1860" s="23" t="s">
        <v>7</v>
      </c>
      <c r="G1860" s="23" t="s">
        <v>435</v>
      </c>
      <c r="H1860" s="23" t="s">
        <v>8681</v>
      </c>
      <c r="I1860" s="23" t="s">
        <v>8681</v>
      </c>
      <c r="J1860" s="23" t="s">
        <v>7899</v>
      </c>
      <c r="K1860" s="23" t="s">
        <v>3672</v>
      </c>
      <c r="L1860" s="23" t="s">
        <v>460</v>
      </c>
      <c r="M1860" s="23" t="s">
        <v>2793</v>
      </c>
      <c r="N1860" s="25">
        <v>45954</v>
      </c>
      <c r="O1860" s="23" t="s">
        <v>7</v>
      </c>
      <c r="P1860" s="23" t="s">
        <v>516</v>
      </c>
      <c r="Q1860" s="35">
        <v>34590</v>
      </c>
      <c r="R1860" s="35" t="s">
        <v>8664</v>
      </c>
      <c r="S1860" s="35" t="s">
        <v>7144</v>
      </c>
      <c r="T1860" s="91" t="s">
        <v>15914</v>
      </c>
      <c r="U1860" t="str">
        <f>VLOOKUP(A1860,'PLIL_Branch List'!$C$3:$C$127,1,0)</f>
        <v>Hissar</v>
      </c>
    </row>
    <row r="1861" spans="1:21" x14ac:dyDescent="0.25">
      <c r="A1861" s="34" t="str">
        <f>INDEX(Converter!B:B,MATCH(Employees!F1861,Converter!C:C,0))</f>
        <v>Silchar</v>
      </c>
      <c r="B1861" s="23">
        <v>1860</v>
      </c>
      <c r="C1861" s="23" t="s">
        <v>8529</v>
      </c>
      <c r="D1861" s="24">
        <v>41538</v>
      </c>
      <c r="E1861" s="23" t="s">
        <v>8530</v>
      </c>
      <c r="F1861" s="23" t="s">
        <v>78</v>
      </c>
      <c r="G1861" s="23" t="s">
        <v>432</v>
      </c>
      <c r="H1861" s="23" t="s">
        <v>451</v>
      </c>
      <c r="I1861" s="23" t="s">
        <v>449</v>
      </c>
      <c r="J1861" s="23" t="s">
        <v>787</v>
      </c>
      <c r="K1861" s="23" t="s">
        <v>788</v>
      </c>
      <c r="L1861" s="23" t="s">
        <v>456</v>
      </c>
      <c r="M1861" s="23" t="s">
        <v>473</v>
      </c>
      <c r="N1861" s="25">
        <v>45957</v>
      </c>
      <c r="O1861" s="23" t="s">
        <v>78</v>
      </c>
      <c r="P1861" s="23" t="s">
        <v>396</v>
      </c>
      <c r="Q1861" s="35">
        <v>32915</v>
      </c>
      <c r="R1861" s="35" t="s">
        <v>8665</v>
      </c>
      <c r="S1861" s="35" t="s">
        <v>8666</v>
      </c>
      <c r="T1861" s="91" t="s">
        <v>15915</v>
      </c>
      <c r="U1861" t="str">
        <f>VLOOKUP(A1861,'PLIL_Branch List'!$C$3:$C$127,1,0)</f>
        <v>Silchar</v>
      </c>
    </row>
    <row r="1862" spans="1:21" x14ac:dyDescent="0.25">
      <c r="A1862" s="34" t="str">
        <f>INDEX(Converter!B:B,MATCH(Employees!F1862,Converter!C:C,0))</f>
        <v>Leh</v>
      </c>
      <c r="B1862" s="23">
        <v>1861</v>
      </c>
      <c r="C1862" s="23" t="s">
        <v>8531</v>
      </c>
      <c r="D1862" s="24">
        <v>41543</v>
      </c>
      <c r="E1862" s="23" t="s">
        <v>8532</v>
      </c>
      <c r="F1862" s="23" t="s">
        <v>57</v>
      </c>
      <c r="G1862" s="23" t="s">
        <v>435</v>
      </c>
      <c r="H1862" s="23" t="s">
        <v>448</v>
      </c>
      <c r="I1862" s="23" t="s">
        <v>449</v>
      </c>
      <c r="J1862" s="23" t="s">
        <v>7630</v>
      </c>
      <c r="K1862" s="23" t="s">
        <v>7631</v>
      </c>
      <c r="L1862" s="23" t="s">
        <v>519</v>
      </c>
      <c r="M1862" s="23" t="s">
        <v>520</v>
      </c>
      <c r="N1862" s="25">
        <v>45957</v>
      </c>
      <c r="O1862" s="23" t="s">
        <v>57</v>
      </c>
      <c r="P1862" s="23" t="s">
        <v>402</v>
      </c>
      <c r="Q1862" s="35">
        <v>32606</v>
      </c>
      <c r="R1862" s="35" t="s">
        <v>8667</v>
      </c>
      <c r="S1862" s="35" t="s">
        <v>8668</v>
      </c>
      <c r="T1862" s="91" t="s">
        <v>15916</v>
      </c>
      <c r="U1862" t="str">
        <f>VLOOKUP(A1862,'PLIL_Branch List'!$C$3:$C$127,1,0)</f>
        <v>Leh</v>
      </c>
    </row>
    <row r="1863" spans="1:21" x14ac:dyDescent="0.25">
      <c r="A1863" s="34" t="str">
        <f>INDEX(Converter!B:B,MATCH(Employees!F1863,Converter!C:C,0))</f>
        <v>Bangalore-Jayanagar</v>
      </c>
      <c r="B1863" s="23">
        <v>1862</v>
      </c>
      <c r="C1863" s="23" t="s">
        <v>8533</v>
      </c>
      <c r="D1863" s="24">
        <v>41547</v>
      </c>
      <c r="E1863" s="23" t="s">
        <v>8534</v>
      </c>
      <c r="F1863" s="23" t="s">
        <v>535</v>
      </c>
      <c r="G1863" s="23" t="s">
        <v>435</v>
      </c>
      <c r="H1863" s="23" t="s">
        <v>8681</v>
      </c>
      <c r="I1863" s="23" t="s">
        <v>8681</v>
      </c>
      <c r="J1863" s="23" t="s">
        <v>2705</v>
      </c>
      <c r="K1863" s="23" t="s">
        <v>2706</v>
      </c>
      <c r="L1863" s="23" t="s">
        <v>445</v>
      </c>
      <c r="M1863" s="23" t="s">
        <v>472</v>
      </c>
      <c r="N1863" s="25">
        <v>45958</v>
      </c>
      <c r="O1863" s="23" t="s">
        <v>535</v>
      </c>
      <c r="P1863" s="23" t="s">
        <v>517</v>
      </c>
      <c r="Q1863" s="35">
        <v>33923</v>
      </c>
      <c r="R1863" s="35" t="s">
        <v>8669</v>
      </c>
      <c r="S1863" s="35" t="s">
        <v>8670</v>
      </c>
      <c r="T1863" s="91" t="s">
        <v>15917</v>
      </c>
      <c r="U1863" t="str">
        <f>VLOOKUP(A1863,'PLIL_Branch List'!$C$3:$C$127,1,0)</f>
        <v>Bangalore-Jayanagar</v>
      </c>
    </row>
    <row r="1864" spans="1:21" x14ac:dyDescent="0.25">
      <c r="A1864" s="34" t="str">
        <f>INDEX(Converter!B:B,MATCH(Employees!F1864,Converter!C:C,0))</f>
        <v>Akhnoor</v>
      </c>
      <c r="B1864" s="23">
        <v>1863</v>
      </c>
      <c r="C1864" s="23" t="s">
        <v>8535</v>
      </c>
      <c r="D1864" s="24">
        <v>41549</v>
      </c>
      <c r="E1864" s="23" t="s">
        <v>808</v>
      </c>
      <c r="F1864" s="23" t="s">
        <v>71</v>
      </c>
      <c r="G1864" s="23" t="s">
        <v>435</v>
      </c>
      <c r="H1864" s="23" t="s">
        <v>448</v>
      </c>
      <c r="I1864" s="23" t="s">
        <v>449</v>
      </c>
      <c r="J1864" s="23" t="s">
        <v>1739</v>
      </c>
      <c r="K1864" s="23" t="s">
        <v>1740</v>
      </c>
      <c r="L1864" s="23" t="s">
        <v>456</v>
      </c>
      <c r="M1864" s="23" t="s">
        <v>457</v>
      </c>
      <c r="N1864" s="25">
        <v>45957</v>
      </c>
      <c r="O1864" s="23" t="s">
        <v>71</v>
      </c>
      <c r="P1864" s="23" t="s">
        <v>402</v>
      </c>
      <c r="Q1864" s="35">
        <v>33660</v>
      </c>
      <c r="R1864" s="35" t="s">
        <v>8671</v>
      </c>
      <c r="S1864" s="35" t="s">
        <v>2787</v>
      </c>
      <c r="T1864" s="91" t="s">
        <v>15918</v>
      </c>
      <c r="U1864" t="str">
        <f>VLOOKUP(A1864,'PLIL_Branch List'!$C$3:$C$127,1,0)</f>
        <v>Akhnoor</v>
      </c>
    </row>
    <row r="1865" spans="1:21" x14ac:dyDescent="0.25">
      <c r="A1865" s="34" t="str">
        <f>INDEX(Converter!B:B,MATCH(Employees!F1865,Converter!C:C,0))</f>
        <v>Bareilly</v>
      </c>
      <c r="B1865" s="23">
        <v>1864</v>
      </c>
      <c r="C1865" s="23" t="s">
        <v>8536</v>
      </c>
      <c r="D1865" s="24">
        <v>41552</v>
      </c>
      <c r="E1865" s="23" t="s">
        <v>8537</v>
      </c>
      <c r="F1865" s="23" t="s">
        <v>40</v>
      </c>
      <c r="G1865" s="23" t="s">
        <v>432</v>
      </c>
      <c r="H1865" s="23" t="s">
        <v>448</v>
      </c>
      <c r="I1865" s="23" t="s">
        <v>449</v>
      </c>
      <c r="J1865" s="23" t="s">
        <v>2618</v>
      </c>
      <c r="K1865" s="23" t="s">
        <v>2619</v>
      </c>
      <c r="L1865" s="23" t="s">
        <v>456</v>
      </c>
      <c r="M1865" s="23" t="s">
        <v>457</v>
      </c>
      <c r="N1865" s="25">
        <v>45957</v>
      </c>
      <c r="O1865" s="23" t="s">
        <v>40</v>
      </c>
      <c r="P1865" s="23" t="s">
        <v>516</v>
      </c>
      <c r="Q1865" s="35">
        <v>34622</v>
      </c>
      <c r="R1865" s="35" t="s">
        <v>8672</v>
      </c>
      <c r="S1865" s="35" t="s">
        <v>8673</v>
      </c>
      <c r="T1865" s="91" t="s">
        <v>15919</v>
      </c>
      <c r="U1865" t="str">
        <f>VLOOKUP(A1865,'PLIL_Branch List'!$C$3:$C$127,1,0)</f>
        <v>Bareilly</v>
      </c>
    </row>
    <row r="1866" spans="1:21" x14ac:dyDescent="0.25">
      <c r="A1866" s="34" t="str">
        <f>INDEX(Converter!B:B,MATCH(Employees!F1866,Converter!C:C,0))</f>
        <v>Siliguri</v>
      </c>
      <c r="B1866" s="23">
        <v>1865</v>
      </c>
      <c r="C1866" s="23" t="s">
        <v>8538</v>
      </c>
      <c r="D1866" s="24">
        <v>41554</v>
      </c>
      <c r="E1866" s="23" t="s">
        <v>8539</v>
      </c>
      <c r="F1866" s="23" t="s">
        <v>346</v>
      </c>
      <c r="G1866" s="23" t="s">
        <v>432</v>
      </c>
      <c r="H1866" s="23" t="s">
        <v>451</v>
      </c>
      <c r="I1866" s="23" t="s">
        <v>449</v>
      </c>
      <c r="J1866" s="23" t="s">
        <v>8708</v>
      </c>
      <c r="K1866" s="23" t="s">
        <v>8709</v>
      </c>
      <c r="L1866" s="23" t="s">
        <v>456</v>
      </c>
      <c r="M1866" s="23" t="s">
        <v>473</v>
      </c>
      <c r="N1866" s="25">
        <v>45957</v>
      </c>
      <c r="O1866" s="23" t="s">
        <v>346</v>
      </c>
      <c r="P1866" s="23" t="s">
        <v>396</v>
      </c>
      <c r="Q1866" s="35">
        <v>34246</v>
      </c>
      <c r="R1866" s="35" t="s">
        <v>8674</v>
      </c>
      <c r="S1866" s="35" t="s">
        <v>8608</v>
      </c>
      <c r="T1866" s="91" t="s">
        <v>15920</v>
      </c>
      <c r="U1866" t="str">
        <f>VLOOKUP(A1866,'PLIL_Branch List'!$C$3:$C$127,1,0)</f>
        <v>Siliguri</v>
      </c>
    </row>
    <row r="1867" spans="1:21" x14ac:dyDescent="0.25">
      <c r="A1867" s="34" t="str">
        <f>INDEX(Converter!B:B,MATCH(Employees!F1867,Converter!C:C,0))</f>
        <v>Jalandhar</v>
      </c>
      <c r="B1867" s="23">
        <v>1866</v>
      </c>
      <c r="C1867" s="23" t="s">
        <v>8540</v>
      </c>
      <c r="D1867" s="24">
        <v>41558</v>
      </c>
      <c r="E1867" s="23" t="s">
        <v>8541</v>
      </c>
      <c r="F1867" s="23" t="s">
        <v>6</v>
      </c>
      <c r="G1867" s="23" t="s">
        <v>435</v>
      </c>
      <c r="H1867" s="23" t="s">
        <v>448</v>
      </c>
      <c r="I1867" s="23" t="s">
        <v>449</v>
      </c>
      <c r="J1867" s="23" t="s">
        <v>8116</v>
      </c>
      <c r="K1867" s="23" t="s">
        <v>1145</v>
      </c>
      <c r="L1867" s="23" t="s">
        <v>519</v>
      </c>
      <c r="M1867" s="23" t="s">
        <v>520</v>
      </c>
      <c r="N1867" s="25">
        <v>45957</v>
      </c>
      <c r="O1867" s="23" t="s">
        <v>6</v>
      </c>
      <c r="P1867" s="23" t="s">
        <v>402</v>
      </c>
      <c r="Q1867" s="35">
        <v>28530</v>
      </c>
      <c r="R1867" s="35" t="s">
        <v>8675</v>
      </c>
      <c r="S1867" s="35" t="s">
        <v>8676</v>
      </c>
      <c r="T1867" s="91" t="s">
        <v>15921</v>
      </c>
      <c r="U1867" t="str">
        <f>VLOOKUP(A1867,'PLIL_Branch List'!$C$3:$C$127,1,0)</f>
        <v>Jalandhar</v>
      </c>
    </row>
    <row r="1868" spans="1:21" x14ac:dyDescent="0.25">
      <c r="A1868" s="34" t="str">
        <f>INDEX(Converter!B:B,MATCH(Employees!F1868,Converter!C:C,0))</f>
        <v>Gurgaon</v>
      </c>
      <c r="B1868" s="23">
        <v>1867</v>
      </c>
      <c r="C1868" s="23" t="s">
        <v>8712</v>
      </c>
      <c r="D1868" s="24">
        <v>41561</v>
      </c>
      <c r="E1868" s="23" t="s">
        <v>8713</v>
      </c>
      <c r="F1868" s="23" t="s">
        <v>323</v>
      </c>
      <c r="G1868" s="23" t="s">
        <v>435</v>
      </c>
      <c r="H1868" s="23" t="s">
        <v>11928</v>
      </c>
      <c r="I1868" s="23" t="s">
        <v>1184</v>
      </c>
      <c r="J1868" s="23" t="s">
        <v>1182</v>
      </c>
      <c r="K1868" s="23" t="s">
        <v>1183</v>
      </c>
      <c r="L1868" s="23" t="s">
        <v>441</v>
      </c>
      <c r="M1868" s="23" t="s">
        <v>11995</v>
      </c>
      <c r="N1868" s="25">
        <v>45964</v>
      </c>
      <c r="O1868" s="23" t="s">
        <v>323</v>
      </c>
      <c r="P1868" s="23" t="s">
        <v>434</v>
      </c>
      <c r="Q1868" s="35">
        <v>33852</v>
      </c>
      <c r="R1868" s="35" t="s">
        <v>8892</v>
      </c>
      <c r="S1868" s="35" t="s">
        <v>8893</v>
      </c>
      <c r="T1868" s="91" t="s">
        <v>15922</v>
      </c>
      <c r="U1868" t="str">
        <f>VLOOKUP(A1868,'PLIL_Branch List'!$C$3:$C$127,1,0)</f>
        <v>Gurgaon</v>
      </c>
    </row>
    <row r="1869" spans="1:21" x14ac:dyDescent="0.25">
      <c r="A1869" s="34" t="str">
        <f>INDEX(Converter!B:B,MATCH(Employees!F1869,Converter!C:C,0))</f>
        <v>Gurgaon</v>
      </c>
      <c r="B1869" s="23">
        <v>1868</v>
      </c>
      <c r="C1869" s="23" t="s">
        <v>8714</v>
      </c>
      <c r="D1869" s="24">
        <v>41562</v>
      </c>
      <c r="E1869" s="23" t="s">
        <v>8715</v>
      </c>
      <c r="F1869" s="23" t="s">
        <v>323</v>
      </c>
      <c r="G1869" s="23" t="s">
        <v>432</v>
      </c>
      <c r="H1869" s="23" t="s">
        <v>3376</v>
      </c>
      <c r="I1869" s="23" t="s">
        <v>1210</v>
      </c>
      <c r="J1869" s="23" t="s">
        <v>14034</v>
      </c>
      <c r="K1869" s="23" t="s">
        <v>14035</v>
      </c>
      <c r="L1869" s="23" t="s">
        <v>441</v>
      </c>
      <c r="M1869" s="23" t="s">
        <v>7827</v>
      </c>
      <c r="N1869" s="25">
        <v>45964</v>
      </c>
      <c r="O1869" s="23" t="s">
        <v>323</v>
      </c>
      <c r="P1869" s="23" t="s">
        <v>434</v>
      </c>
      <c r="Q1869" s="35">
        <v>38022</v>
      </c>
      <c r="R1869" s="35" t="s">
        <v>8894</v>
      </c>
      <c r="S1869" s="35" t="s">
        <v>8895</v>
      </c>
      <c r="T1869" s="91" t="s">
        <v>15923</v>
      </c>
      <c r="U1869" t="str">
        <f>VLOOKUP(A1869,'PLIL_Branch List'!$C$3:$C$127,1,0)</f>
        <v>Gurgaon</v>
      </c>
    </row>
    <row r="1870" spans="1:21" x14ac:dyDescent="0.25">
      <c r="A1870" s="34" t="str">
        <f>INDEX(Converter!B:B,MATCH(Employees!F1870,Converter!C:C,0))</f>
        <v>Mumbai-Chakala</v>
      </c>
      <c r="B1870" s="23">
        <v>1869</v>
      </c>
      <c r="C1870" s="23" t="s">
        <v>8542</v>
      </c>
      <c r="D1870" s="24">
        <v>41563</v>
      </c>
      <c r="E1870" s="23" t="s">
        <v>8543</v>
      </c>
      <c r="F1870" s="23" t="s">
        <v>538</v>
      </c>
      <c r="G1870" s="23" t="s">
        <v>435</v>
      </c>
      <c r="H1870" s="23" t="s">
        <v>1960</v>
      </c>
      <c r="I1870" s="23" t="s">
        <v>1961</v>
      </c>
      <c r="J1870" s="23" t="s">
        <v>8475</v>
      </c>
      <c r="K1870" s="23" t="s">
        <v>8476</v>
      </c>
      <c r="L1870" s="23" t="s">
        <v>433</v>
      </c>
      <c r="M1870" s="23" t="s">
        <v>8418</v>
      </c>
      <c r="N1870" s="25">
        <v>45960</v>
      </c>
      <c r="O1870" s="23" t="s">
        <v>538</v>
      </c>
      <c r="P1870" s="23" t="s">
        <v>399</v>
      </c>
      <c r="Q1870" s="35">
        <v>30228</v>
      </c>
      <c r="R1870" s="35" t="s">
        <v>8677</v>
      </c>
      <c r="S1870" s="35" t="s">
        <v>8678</v>
      </c>
      <c r="T1870" s="91" t="s">
        <v>15924</v>
      </c>
      <c r="U1870" t="str">
        <f>VLOOKUP(A1870,'PLIL_Branch List'!$C$3:$C$127,1,0)</f>
        <v>Mumbai-Chakala</v>
      </c>
    </row>
    <row r="1871" spans="1:21" x14ac:dyDescent="0.25">
      <c r="A1871" s="34" t="str">
        <f>INDEX(Converter!B:B,MATCH(Employees!F1871,Converter!C:C,0))</f>
        <v>Gurgaon</v>
      </c>
      <c r="B1871" s="23">
        <v>1870</v>
      </c>
      <c r="C1871" s="23" t="s">
        <v>8716</v>
      </c>
      <c r="D1871" s="24">
        <v>41568</v>
      </c>
      <c r="E1871" s="23" t="s">
        <v>8717</v>
      </c>
      <c r="F1871" s="23" t="s">
        <v>323</v>
      </c>
      <c r="G1871" s="23" t="s">
        <v>435</v>
      </c>
      <c r="H1871" s="23" t="s">
        <v>2454</v>
      </c>
      <c r="I1871" s="23" t="s">
        <v>1253</v>
      </c>
      <c r="J1871" s="23" t="s">
        <v>3534</v>
      </c>
      <c r="K1871" s="23" t="s">
        <v>8097</v>
      </c>
      <c r="L1871" s="23" t="s">
        <v>442</v>
      </c>
      <c r="M1871" s="23" t="s">
        <v>3151</v>
      </c>
      <c r="N1871" s="25">
        <v>45964</v>
      </c>
      <c r="O1871" s="23" t="s">
        <v>323</v>
      </c>
      <c r="P1871" s="23" t="s">
        <v>434</v>
      </c>
      <c r="Q1871" s="35">
        <v>34033</v>
      </c>
      <c r="R1871" s="35" t="s">
        <v>8896</v>
      </c>
      <c r="S1871" s="35" t="s">
        <v>8897</v>
      </c>
      <c r="T1871" s="91" t="s">
        <v>15925</v>
      </c>
      <c r="U1871" t="str">
        <f>VLOOKUP(A1871,'PLIL_Branch List'!$C$3:$C$127,1,0)</f>
        <v>Gurgaon</v>
      </c>
    </row>
    <row r="1872" spans="1:21" x14ac:dyDescent="0.25">
      <c r="A1872" s="34" t="str">
        <f>INDEX(Converter!B:B,MATCH(Employees!F1872,Converter!C:C,0))</f>
        <v>Leh</v>
      </c>
      <c r="B1872" s="23">
        <v>1871</v>
      </c>
      <c r="C1872" s="23" t="s">
        <v>8718</v>
      </c>
      <c r="D1872" s="24">
        <v>41569</v>
      </c>
      <c r="E1872" s="23" t="s">
        <v>8719</v>
      </c>
      <c r="F1872" s="23" t="s">
        <v>57</v>
      </c>
      <c r="G1872" s="23" t="s">
        <v>432</v>
      </c>
      <c r="H1872" s="23" t="s">
        <v>448</v>
      </c>
      <c r="I1872" s="23" t="s">
        <v>449</v>
      </c>
      <c r="J1872" s="23" t="s">
        <v>1700</v>
      </c>
      <c r="K1872" s="23" t="s">
        <v>499</v>
      </c>
      <c r="L1872" s="23" t="s">
        <v>458</v>
      </c>
      <c r="M1872" s="23" t="s">
        <v>459</v>
      </c>
      <c r="N1872" s="25">
        <v>45964</v>
      </c>
      <c r="O1872" s="23" t="s">
        <v>57</v>
      </c>
      <c r="P1872" s="23" t="s">
        <v>402</v>
      </c>
      <c r="Q1872" s="35">
        <v>34733</v>
      </c>
      <c r="R1872" s="35" t="s">
        <v>8898</v>
      </c>
      <c r="S1872" s="35" t="s">
        <v>8899</v>
      </c>
      <c r="T1872" s="91" t="s">
        <v>15926</v>
      </c>
      <c r="U1872" t="str">
        <f>VLOOKUP(A1872,'PLIL_Branch List'!$C$3:$C$127,1,0)</f>
        <v>Leh</v>
      </c>
    </row>
    <row r="1873" spans="1:21" x14ac:dyDescent="0.25">
      <c r="A1873" s="34" t="str">
        <f>INDEX(Converter!B:B,MATCH(Employees!F1873,Converter!C:C,0))</f>
        <v>Srinagar</v>
      </c>
      <c r="B1873" s="23">
        <v>1872</v>
      </c>
      <c r="C1873" s="23" t="s">
        <v>8720</v>
      </c>
      <c r="D1873" s="24">
        <v>41570</v>
      </c>
      <c r="E1873" s="23" t="s">
        <v>8721</v>
      </c>
      <c r="F1873" s="23" t="s">
        <v>46</v>
      </c>
      <c r="G1873" s="23" t="s">
        <v>432</v>
      </c>
      <c r="H1873" s="23" t="s">
        <v>451</v>
      </c>
      <c r="I1873" s="23" t="s">
        <v>449</v>
      </c>
      <c r="J1873" s="23" t="s">
        <v>837</v>
      </c>
      <c r="K1873" s="23" t="s">
        <v>10215</v>
      </c>
      <c r="L1873" s="23" t="s">
        <v>456</v>
      </c>
      <c r="M1873" s="23" t="s">
        <v>473</v>
      </c>
      <c r="N1873" s="25">
        <v>45964</v>
      </c>
      <c r="O1873" s="23" t="s">
        <v>46</v>
      </c>
      <c r="P1873" s="23" t="s">
        <v>402</v>
      </c>
      <c r="Q1873" s="35">
        <v>36357</v>
      </c>
      <c r="R1873" s="35" t="s">
        <v>8900</v>
      </c>
      <c r="S1873" s="35" t="s">
        <v>8901</v>
      </c>
      <c r="T1873" s="91" t="s">
        <v>15927</v>
      </c>
      <c r="U1873" t="str">
        <f>VLOOKUP(A1873,'PLIL_Branch List'!$C$3:$C$127,1,0)</f>
        <v>Srinagar</v>
      </c>
    </row>
    <row r="1874" spans="1:21" x14ac:dyDescent="0.25">
      <c r="A1874" s="34" t="str">
        <f>INDEX(Converter!B:B,MATCH(Employees!F1874,Converter!C:C,0))</f>
        <v>Gurgaon</v>
      </c>
      <c r="B1874" s="23">
        <v>1873</v>
      </c>
      <c r="C1874" s="23" t="s">
        <v>8722</v>
      </c>
      <c r="D1874" s="24">
        <v>41571</v>
      </c>
      <c r="E1874" s="23" t="s">
        <v>8723</v>
      </c>
      <c r="F1874" s="23" t="s">
        <v>323</v>
      </c>
      <c r="G1874" s="23" t="s">
        <v>432</v>
      </c>
      <c r="H1874" s="23" t="s">
        <v>2053</v>
      </c>
      <c r="I1874" s="23" t="s">
        <v>1210</v>
      </c>
      <c r="J1874" s="23" t="s">
        <v>2051</v>
      </c>
      <c r="K1874" s="23" t="s">
        <v>3417</v>
      </c>
      <c r="L1874" s="23" t="s">
        <v>441</v>
      </c>
      <c r="M1874" s="23" t="s">
        <v>8724</v>
      </c>
      <c r="N1874" s="25">
        <v>45964</v>
      </c>
      <c r="O1874" s="23" t="s">
        <v>323</v>
      </c>
      <c r="P1874" s="23" t="s">
        <v>434</v>
      </c>
      <c r="Q1874" s="35">
        <v>32540</v>
      </c>
      <c r="R1874" s="35" t="s">
        <v>8902</v>
      </c>
      <c r="S1874" s="35" t="s">
        <v>8903</v>
      </c>
      <c r="T1874" s="91" t="s">
        <v>15928</v>
      </c>
      <c r="U1874" t="str">
        <f>VLOOKUP(A1874,'PLIL_Branch List'!$C$3:$C$127,1,0)</f>
        <v>Gurgaon</v>
      </c>
    </row>
    <row r="1875" spans="1:21" x14ac:dyDescent="0.25">
      <c r="A1875" s="34" t="str">
        <f>INDEX(Converter!B:B,MATCH(Employees!F1875,Converter!C:C,0))</f>
        <v>Srinagar</v>
      </c>
      <c r="B1875" s="23">
        <v>1874</v>
      </c>
      <c r="C1875" s="23" t="s">
        <v>8684</v>
      </c>
      <c r="D1875" s="24">
        <v>41572</v>
      </c>
      <c r="E1875" s="23" t="s">
        <v>8725</v>
      </c>
      <c r="F1875" s="23" t="s">
        <v>46</v>
      </c>
      <c r="G1875" s="23" t="s">
        <v>435</v>
      </c>
      <c r="H1875" s="23" t="s">
        <v>448</v>
      </c>
      <c r="I1875" s="23" t="s">
        <v>449</v>
      </c>
      <c r="J1875" s="23" t="s">
        <v>9089</v>
      </c>
      <c r="K1875" s="23" t="s">
        <v>9090</v>
      </c>
      <c r="L1875" s="23" t="s">
        <v>442</v>
      </c>
      <c r="M1875" s="23" t="s">
        <v>403</v>
      </c>
      <c r="N1875" s="25">
        <v>45964</v>
      </c>
      <c r="O1875" s="23" t="s">
        <v>46</v>
      </c>
      <c r="P1875" s="23" t="s">
        <v>402</v>
      </c>
      <c r="Q1875" s="35">
        <v>29418</v>
      </c>
      <c r="R1875" s="35" t="s">
        <v>8904</v>
      </c>
      <c r="S1875" s="35" t="s">
        <v>8905</v>
      </c>
      <c r="T1875" s="91" t="s">
        <v>15929</v>
      </c>
      <c r="U1875" t="str">
        <f>VLOOKUP(A1875,'PLIL_Branch List'!$C$3:$C$127,1,0)</f>
        <v>Srinagar</v>
      </c>
    </row>
    <row r="1876" spans="1:21" x14ac:dyDescent="0.25">
      <c r="A1876" s="34" t="str">
        <f>INDEX(Converter!B:B,MATCH(Employees!F1876,Converter!C:C,0))</f>
        <v>Kota</v>
      </c>
      <c r="B1876" s="23">
        <v>1875</v>
      </c>
      <c r="C1876" s="23" t="s">
        <v>8726</v>
      </c>
      <c r="D1876" s="24">
        <v>41573</v>
      </c>
      <c r="E1876" s="23" t="s">
        <v>8727</v>
      </c>
      <c r="F1876" s="23" t="s">
        <v>24</v>
      </c>
      <c r="G1876" s="23" t="s">
        <v>432</v>
      </c>
      <c r="H1876" s="23" t="s">
        <v>8681</v>
      </c>
      <c r="I1876" s="23" t="s">
        <v>8681</v>
      </c>
      <c r="J1876" s="23" t="s">
        <v>8700</v>
      </c>
      <c r="K1876" s="23" t="s">
        <v>8701</v>
      </c>
      <c r="L1876" s="23" t="s">
        <v>458</v>
      </c>
      <c r="M1876" s="23" t="s">
        <v>3964</v>
      </c>
      <c r="N1876" s="25">
        <v>45962</v>
      </c>
      <c r="O1876" s="23" t="s">
        <v>24</v>
      </c>
      <c r="P1876" s="23" t="s">
        <v>516</v>
      </c>
      <c r="Q1876" s="35">
        <v>33947</v>
      </c>
      <c r="R1876" s="35" t="s">
        <v>8906</v>
      </c>
      <c r="S1876" s="35" t="s">
        <v>8907</v>
      </c>
      <c r="T1876" s="91" t="s">
        <v>15930</v>
      </c>
      <c r="U1876" t="str">
        <f>VLOOKUP(A1876,'PLIL_Branch List'!$C$3:$C$127,1,0)</f>
        <v>Kota</v>
      </c>
    </row>
    <row r="1877" spans="1:21" x14ac:dyDescent="0.25">
      <c r="A1877" s="34" t="str">
        <f>INDEX(Converter!B:B,MATCH(Employees!F1877,Converter!C:C,0))</f>
        <v>Gurgaon</v>
      </c>
      <c r="B1877" s="23">
        <v>1876</v>
      </c>
      <c r="C1877" s="23" t="s">
        <v>8728</v>
      </c>
      <c r="D1877" s="24">
        <v>41574</v>
      </c>
      <c r="E1877" s="23" t="s">
        <v>8729</v>
      </c>
      <c r="F1877" s="23" t="s">
        <v>323</v>
      </c>
      <c r="G1877" s="23" t="s">
        <v>435</v>
      </c>
      <c r="H1877" s="23" t="s">
        <v>1918</v>
      </c>
      <c r="I1877" s="23" t="s">
        <v>1919</v>
      </c>
      <c r="J1877" s="23" t="s">
        <v>1920</v>
      </c>
      <c r="K1877" s="23" t="s">
        <v>1921</v>
      </c>
      <c r="L1877" s="23" t="s">
        <v>442</v>
      </c>
      <c r="M1877" s="23" t="s">
        <v>2914</v>
      </c>
      <c r="N1877" s="25">
        <v>45964</v>
      </c>
      <c r="O1877" s="23" t="s">
        <v>323</v>
      </c>
      <c r="P1877" s="23" t="s">
        <v>434</v>
      </c>
      <c r="Q1877" s="35">
        <v>34081</v>
      </c>
      <c r="R1877" s="35" t="s">
        <v>8908</v>
      </c>
      <c r="S1877" s="35" t="s">
        <v>8909</v>
      </c>
      <c r="T1877" s="91" t="s">
        <v>15931</v>
      </c>
      <c r="U1877" t="str">
        <f>VLOOKUP(A1877,'PLIL_Branch List'!$C$3:$C$127,1,0)</f>
        <v>Gurgaon</v>
      </c>
    </row>
    <row r="1878" spans="1:21" x14ac:dyDescent="0.25">
      <c r="A1878" s="34" t="str">
        <f>INDEX(Converter!B:B,MATCH(Employees!F1878,Converter!C:C,0))</f>
        <v>Siliguri</v>
      </c>
      <c r="B1878" s="23">
        <v>1877</v>
      </c>
      <c r="C1878" s="23" t="s">
        <v>8708</v>
      </c>
      <c r="D1878" s="24">
        <v>41578</v>
      </c>
      <c r="E1878" s="23" t="s">
        <v>8709</v>
      </c>
      <c r="F1878" s="23" t="s">
        <v>346</v>
      </c>
      <c r="G1878" s="23" t="s">
        <v>435</v>
      </c>
      <c r="H1878" s="23" t="s">
        <v>451</v>
      </c>
      <c r="I1878" s="23" t="s">
        <v>449</v>
      </c>
      <c r="J1878" s="23" t="s">
        <v>8074</v>
      </c>
      <c r="K1878" s="23" t="s">
        <v>8075</v>
      </c>
      <c r="L1878" s="23" t="s">
        <v>453</v>
      </c>
      <c r="M1878" s="23" t="s">
        <v>11942</v>
      </c>
      <c r="N1878" s="25">
        <v>45964</v>
      </c>
      <c r="O1878" s="23" t="s">
        <v>346</v>
      </c>
      <c r="P1878" s="23" t="s">
        <v>396</v>
      </c>
      <c r="Q1878" s="35">
        <v>31060</v>
      </c>
      <c r="R1878" s="35" t="s">
        <v>8910</v>
      </c>
      <c r="S1878" s="35" t="s">
        <v>8911</v>
      </c>
      <c r="T1878" s="91" t="s">
        <v>15932</v>
      </c>
      <c r="U1878" t="str">
        <f>VLOOKUP(A1878,'PLIL_Branch List'!$C$3:$C$127,1,0)</f>
        <v>Siliguri</v>
      </c>
    </row>
    <row r="1879" spans="1:21" x14ac:dyDescent="0.25">
      <c r="A1879" s="34" t="str">
        <f>INDEX(Converter!B:B,MATCH(Employees!F1879,Converter!C:C,0))</f>
        <v>Siliguri</v>
      </c>
      <c r="B1879" s="23">
        <v>1878</v>
      </c>
      <c r="C1879" s="23" t="s">
        <v>8710</v>
      </c>
      <c r="D1879" s="24">
        <v>41579</v>
      </c>
      <c r="E1879" s="23" t="s">
        <v>8730</v>
      </c>
      <c r="F1879" s="23" t="s">
        <v>346</v>
      </c>
      <c r="G1879" s="23" t="s">
        <v>435</v>
      </c>
      <c r="H1879" s="23" t="s">
        <v>451</v>
      </c>
      <c r="I1879" s="23" t="s">
        <v>449</v>
      </c>
      <c r="J1879" s="23" t="s">
        <v>8074</v>
      </c>
      <c r="K1879" s="23" t="s">
        <v>8075</v>
      </c>
      <c r="L1879" s="23" t="s">
        <v>453</v>
      </c>
      <c r="M1879" s="23" t="s">
        <v>11942</v>
      </c>
      <c r="N1879" s="25">
        <v>45964</v>
      </c>
      <c r="O1879" s="23" t="s">
        <v>346</v>
      </c>
      <c r="P1879" s="23" t="s">
        <v>396</v>
      </c>
      <c r="Q1879" s="35">
        <v>28228</v>
      </c>
      <c r="R1879" s="35" t="s">
        <v>8912</v>
      </c>
      <c r="S1879" s="35" t="s">
        <v>8913</v>
      </c>
      <c r="T1879" s="91" t="s">
        <v>15933</v>
      </c>
      <c r="U1879" t="str">
        <f>VLOOKUP(A1879,'PLIL_Branch List'!$C$3:$C$127,1,0)</f>
        <v>Siliguri</v>
      </c>
    </row>
    <row r="1880" spans="1:21" x14ac:dyDescent="0.25">
      <c r="A1880" s="34" t="str">
        <f>INDEX(Converter!B:B,MATCH(Employees!F1880,Converter!C:C,0))</f>
        <v>Udaipur Cantt</v>
      </c>
      <c r="B1880" s="23">
        <v>1879</v>
      </c>
      <c r="C1880" s="23" t="s">
        <v>8731</v>
      </c>
      <c r="D1880" s="24">
        <v>41586</v>
      </c>
      <c r="E1880" s="23" t="s">
        <v>8732</v>
      </c>
      <c r="F1880" s="23" t="s">
        <v>88</v>
      </c>
      <c r="G1880" s="23" t="s">
        <v>435</v>
      </c>
      <c r="H1880" s="23" t="s">
        <v>451</v>
      </c>
      <c r="I1880" s="23" t="s">
        <v>449</v>
      </c>
      <c r="J1880" s="23" t="s">
        <v>9273</v>
      </c>
      <c r="K1880" s="23" t="s">
        <v>9564</v>
      </c>
      <c r="L1880" s="23" t="s">
        <v>453</v>
      </c>
      <c r="M1880" s="23" t="s">
        <v>11942</v>
      </c>
      <c r="N1880" s="25">
        <v>45964</v>
      </c>
      <c r="O1880" s="23" t="s">
        <v>88</v>
      </c>
      <c r="P1880" s="23" t="s">
        <v>516</v>
      </c>
      <c r="Q1880" s="35">
        <v>34870</v>
      </c>
      <c r="R1880" s="35" t="s">
        <v>8914</v>
      </c>
      <c r="S1880" s="35" t="s">
        <v>8915</v>
      </c>
      <c r="T1880" s="91" t="s">
        <v>15934</v>
      </c>
      <c r="U1880" t="e">
        <f>VLOOKUP(A1880,'PLIL_Branch List'!$C$3:$C$127,1,0)</f>
        <v>#N/A</v>
      </c>
    </row>
    <row r="1881" spans="1:21" x14ac:dyDescent="0.25">
      <c r="A1881" s="34" t="str">
        <f>INDEX(Converter!B:B,MATCH(Employees!F1881,Converter!C:C,0))</f>
        <v>Bangalore-Jayanagar</v>
      </c>
      <c r="B1881" s="23">
        <v>1880</v>
      </c>
      <c r="C1881" s="23" t="s">
        <v>8733</v>
      </c>
      <c r="D1881" s="24">
        <v>41587</v>
      </c>
      <c r="E1881" s="23" t="s">
        <v>8734</v>
      </c>
      <c r="F1881" s="23" t="s">
        <v>535</v>
      </c>
      <c r="G1881" s="23" t="s">
        <v>435</v>
      </c>
      <c r="H1881" s="23" t="s">
        <v>8681</v>
      </c>
      <c r="I1881" s="23" t="s">
        <v>8681</v>
      </c>
      <c r="J1881" s="23" t="s">
        <v>2705</v>
      </c>
      <c r="K1881" s="23" t="s">
        <v>2706</v>
      </c>
      <c r="L1881" s="23" t="s">
        <v>458</v>
      </c>
      <c r="M1881" s="23" t="s">
        <v>3964</v>
      </c>
      <c r="N1881" s="25">
        <v>45964</v>
      </c>
      <c r="O1881" s="23" t="s">
        <v>535</v>
      </c>
      <c r="P1881" s="23" t="s">
        <v>517</v>
      </c>
      <c r="Q1881" s="35">
        <v>36787</v>
      </c>
      <c r="R1881" s="35" t="s">
        <v>8916</v>
      </c>
      <c r="S1881" s="35" t="s">
        <v>8917</v>
      </c>
      <c r="T1881" s="91" t="s">
        <v>15935</v>
      </c>
      <c r="U1881" t="str">
        <f>VLOOKUP(A1881,'PLIL_Branch List'!$C$3:$C$127,1,0)</f>
        <v>Bangalore-Jayanagar</v>
      </c>
    </row>
    <row r="1882" spans="1:21" x14ac:dyDescent="0.25">
      <c r="A1882" s="34" t="str">
        <f>INDEX(Converter!B:B,MATCH(Employees!F1882,Converter!C:C,0))</f>
        <v>Mumbai-Chakala</v>
      </c>
      <c r="B1882" s="23">
        <v>1881</v>
      </c>
      <c r="C1882" s="23" t="s">
        <v>8735</v>
      </c>
      <c r="D1882" s="24">
        <v>41591</v>
      </c>
      <c r="E1882" s="23" t="s">
        <v>8736</v>
      </c>
      <c r="F1882" s="23" t="s">
        <v>538</v>
      </c>
      <c r="G1882" s="23" t="s">
        <v>432</v>
      </c>
      <c r="H1882" s="23" t="s">
        <v>1485</v>
      </c>
      <c r="I1882" s="23" t="s">
        <v>1486</v>
      </c>
      <c r="J1882" s="23" t="s">
        <v>1484</v>
      </c>
      <c r="K1882" s="23" t="s">
        <v>464</v>
      </c>
      <c r="L1882" s="23" t="s">
        <v>453</v>
      </c>
      <c r="M1882" s="23" t="s">
        <v>8737</v>
      </c>
      <c r="N1882" s="25">
        <v>45966</v>
      </c>
      <c r="O1882" s="23" t="s">
        <v>538</v>
      </c>
      <c r="P1882" s="23" t="s">
        <v>399</v>
      </c>
      <c r="Q1882" s="35">
        <v>35363</v>
      </c>
      <c r="R1882" s="35" t="s">
        <v>8918</v>
      </c>
      <c r="S1882" s="35" t="s">
        <v>8919</v>
      </c>
      <c r="T1882" s="91" t="s">
        <v>15936</v>
      </c>
      <c r="U1882" t="str">
        <f>VLOOKUP(A1882,'PLIL_Branch List'!$C$3:$C$127,1,0)</f>
        <v>Mumbai-Chakala</v>
      </c>
    </row>
    <row r="1883" spans="1:21" x14ac:dyDescent="0.25">
      <c r="A1883" s="34" t="str">
        <f>INDEX(Converter!B:B,MATCH(Employees!F1883,Converter!C:C,0))</f>
        <v>Ajmer - Kutchery Road</v>
      </c>
      <c r="B1883" s="23">
        <v>1882</v>
      </c>
      <c r="C1883" s="23" t="s">
        <v>8687</v>
      </c>
      <c r="D1883" s="24">
        <v>41596</v>
      </c>
      <c r="E1883" s="23" t="s">
        <v>8738</v>
      </c>
      <c r="F1883" s="23" t="s">
        <v>796</v>
      </c>
      <c r="G1883" s="23" t="s">
        <v>435</v>
      </c>
      <c r="H1883" s="23" t="s">
        <v>451</v>
      </c>
      <c r="I1883" s="23" t="s">
        <v>449</v>
      </c>
      <c r="J1883" s="23" t="s">
        <v>7830</v>
      </c>
      <c r="K1883" s="23" t="s">
        <v>7831</v>
      </c>
      <c r="L1883" s="23" t="s">
        <v>445</v>
      </c>
      <c r="M1883" s="23" t="s">
        <v>11940</v>
      </c>
      <c r="N1883" s="25">
        <v>45966</v>
      </c>
      <c r="O1883" s="23" t="s">
        <v>796</v>
      </c>
      <c r="P1883" s="23" t="s">
        <v>516</v>
      </c>
      <c r="Q1883" s="35">
        <v>30678</v>
      </c>
      <c r="R1883" s="35" t="s">
        <v>8920</v>
      </c>
      <c r="S1883" s="35" t="s">
        <v>8921</v>
      </c>
      <c r="T1883" s="91" t="s">
        <v>15937</v>
      </c>
      <c r="U1883" t="e">
        <f>VLOOKUP(A1883,'PLIL_Branch List'!$C$3:$C$127,1,0)</f>
        <v>#N/A</v>
      </c>
    </row>
    <row r="1884" spans="1:21" x14ac:dyDescent="0.25">
      <c r="A1884" s="34" t="str">
        <f>INDEX(Converter!B:B,MATCH(Employees!F1884,Converter!C:C,0))</f>
        <v>Bhuj</v>
      </c>
      <c r="B1884" s="23">
        <v>1883</v>
      </c>
      <c r="C1884" s="23" t="s">
        <v>8739</v>
      </c>
      <c r="D1884" s="24">
        <v>41599</v>
      </c>
      <c r="E1884" s="23" t="s">
        <v>8740</v>
      </c>
      <c r="F1884" s="23" t="s">
        <v>94</v>
      </c>
      <c r="G1884" s="23" t="s">
        <v>435</v>
      </c>
      <c r="H1884" s="23" t="s">
        <v>451</v>
      </c>
      <c r="I1884" s="23" t="s">
        <v>449</v>
      </c>
      <c r="J1884" s="23" t="s">
        <v>2516</v>
      </c>
      <c r="K1884" s="23" t="s">
        <v>2607</v>
      </c>
      <c r="L1884" s="23" t="s">
        <v>442</v>
      </c>
      <c r="M1884" s="23" t="s">
        <v>397</v>
      </c>
      <c r="N1884" s="25">
        <v>45964</v>
      </c>
      <c r="O1884" s="23" t="s">
        <v>94</v>
      </c>
      <c r="P1884" s="23" t="s">
        <v>399</v>
      </c>
      <c r="Q1884" s="35">
        <v>32623</v>
      </c>
      <c r="R1884" s="35" t="s">
        <v>8922</v>
      </c>
      <c r="S1884" s="35" t="s">
        <v>8923</v>
      </c>
      <c r="T1884" s="91" t="s">
        <v>15938</v>
      </c>
      <c r="U1884" t="str">
        <f>VLOOKUP(A1884,'PLIL_Branch List'!$C$3:$C$127,1,0)</f>
        <v>Bhuj</v>
      </c>
    </row>
    <row r="1885" spans="1:21" x14ac:dyDescent="0.25">
      <c r="A1885" s="34" t="str">
        <f>INDEX(Converter!B:B,MATCH(Employees!F1885,Converter!C:C,0))</f>
        <v>Bangalore-Indiranagar</v>
      </c>
      <c r="B1885" s="23">
        <v>1884</v>
      </c>
      <c r="C1885" s="23" t="s">
        <v>8741</v>
      </c>
      <c r="D1885" s="24">
        <v>41600</v>
      </c>
      <c r="E1885" s="23" t="s">
        <v>8742</v>
      </c>
      <c r="F1885" s="23" t="s">
        <v>544</v>
      </c>
      <c r="G1885" s="23" t="s">
        <v>435</v>
      </c>
      <c r="H1885" s="23" t="s">
        <v>1960</v>
      </c>
      <c r="I1885" s="23" t="s">
        <v>1961</v>
      </c>
      <c r="J1885" s="23" t="s">
        <v>2094</v>
      </c>
      <c r="K1885" s="23" t="s">
        <v>2095</v>
      </c>
      <c r="L1885" s="23" t="s">
        <v>442</v>
      </c>
      <c r="M1885" s="23" t="s">
        <v>7634</v>
      </c>
      <c r="N1885" s="25">
        <v>45966</v>
      </c>
      <c r="O1885" s="23" t="s">
        <v>544</v>
      </c>
      <c r="P1885" s="23" t="s">
        <v>517</v>
      </c>
      <c r="Q1885" s="35">
        <v>30115</v>
      </c>
      <c r="R1885" s="35" t="s">
        <v>8924</v>
      </c>
      <c r="S1885" s="35" t="s">
        <v>8925</v>
      </c>
      <c r="T1885" s="91" t="s">
        <v>15939</v>
      </c>
      <c r="U1885" t="str">
        <f>VLOOKUP(A1885,'PLIL_Branch List'!$C$3:$C$127,1,0)</f>
        <v>Bangalore-Indiranagar</v>
      </c>
    </row>
    <row r="1886" spans="1:21" x14ac:dyDescent="0.25">
      <c r="A1886" s="34" t="str">
        <f>INDEX(Converter!B:B,MATCH(Employees!F1886,Converter!C:C,0))</f>
        <v>Shilong</v>
      </c>
      <c r="B1886" s="23">
        <v>1885</v>
      </c>
      <c r="C1886" s="23" t="s">
        <v>8743</v>
      </c>
      <c r="D1886" s="24">
        <v>41603</v>
      </c>
      <c r="E1886" s="23" t="s">
        <v>8744</v>
      </c>
      <c r="F1886" s="23" t="s">
        <v>761</v>
      </c>
      <c r="G1886" s="23" t="s">
        <v>435</v>
      </c>
      <c r="H1886" s="23" t="s">
        <v>448</v>
      </c>
      <c r="I1886" s="23" t="s">
        <v>449</v>
      </c>
      <c r="J1886" s="23" t="s">
        <v>7826</v>
      </c>
      <c r="K1886" s="23" t="s">
        <v>1292</v>
      </c>
      <c r="L1886" s="23" t="s">
        <v>458</v>
      </c>
      <c r="M1886" s="23" t="s">
        <v>459</v>
      </c>
      <c r="N1886" s="25">
        <v>45966</v>
      </c>
      <c r="O1886" s="23" t="s">
        <v>761</v>
      </c>
      <c r="P1886" s="23" t="s">
        <v>396</v>
      </c>
      <c r="Q1886" s="35">
        <v>35511</v>
      </c>
      <c r="R1886" s="35" t="s">
        <v>8926</v>
      </c>
      <c r="S1886" s="35" t="s">
        <v>8927</v>
      </c>
      <c r="T1886" s="91" t="s">
        <v>15940</v>
      </c>
      <c r="U1886" t="str">
        <f>VLOOKUP(A1886,'PLIL_Branch List'!$C$3:$C$127,1,0)</f>
        <v>Shilong</v>
      </c>
    </row>
    <row r="1887" spans="1:21" x14ac:dyDescent="0.25">
      <c r="A1887" s="34" t="str">
        <f>INDEX(Converter!B:B,MATCH(Employees!F1887,Converter!C:C,0))</f>
        <v>Hyderabad-Somajiguda</v>
      </c>
      <c r="B1887" s="23">
        <v>1886</v>
      </c>
      <c r="C1887" s="23" t="s">
        <v>8745</v>
      </c>
      <c r="D1887" s="24">
        <v>41605</v>
      </c>
      <c r="E1887" s="23" t="s">
        <v>8746</v>
      </c>
      <c r="F1887" s="23" t="s">
        <v>539</v>
      </c>
      <c r="G1887" s="23" t="s">
        <v>435</v>
      </c>
      <c r="H1887" s="23" t="s">
        <v>8681</v>
      </c>
      <c r="I1887" s="23" t="s">
        <v>8681</v>
      </c>
      <c r="J1887" s="23" t="s">
        <v>7699</v>
      </c>
      <c r="K1887" s="23" t="s">
        <v>7824</v>
      </c>
      <c r="L1887" s="23" t="s">
        <v>453</v>
      </c>
      <c r="M1887" s="23" t="s">
        <v>765</v>
      </c>
      <c r="N1887" s="25">
        <v>45966</v>
      </c>
      <c r="O1887" s="23" t="s">
        <v>539</v>
      </c>
      <c r="P1887" s="23" t="s">
        <v>517</v>
      </c>
      <c r="Q1887" s="35">
        <v>36231</v>
      </c>
      <c r="R1887" s="35" t="s">
        <v>8928</v>
      </c>
      <c r="S1887" s="35" t="s">
        <v>8929</v>
      </c>
      <c r="T1887" s="91" t="s">
        <v>15941</v>
      </c>
      <c r="U1887" t="e">
        <f>VLOOKUP(A1887,'PLIL_Branch List'!$C$3:$C$127,1,0)</f>
        <v>#N/A</v>
      </c>
    </row>
    <row r="1888" spans="1:21" x14ac:dyDescent="0.25">
      <c r="A1888" s="34" t="str">
        <f>INDEX(Converter!B:B,MATCH(Employees!F1888,Converter!C:C,0))</f>
        <v>Gurgaon</v>
      </c>
      <c r="B1888" s="23">
        <v>1887</v>
      </c>
      <c r="C1888" s="23" t="s">
        <v>8747</v>
      </c>
      <c r="D1888" s="24">
        <v>41608</v>
      </c>
      <c r="E1888" s="23" t="s">
        <v>8748</v>
      </c>
      <c r="F1888" s="23" t="s">
        <v>323</v>
      </c>
      <c r="G1888" s="23" t="s">
        <v>435</v>
      </c>
      <c r="H1888" s="23" t="s">
        <v>1256</v>
      </c>
      <c r="I1888" s="23" t="s">
        <v>436</v>
      </c>
      <c r="J1888" s="23" t="s">
        <v>1927</v>
      </c>
      <c r="K1888" s="23" t="s">
        <v>1928</v>
      </c>
      <c r="L1888" s="23" t="s">
        <v>455</v>
      </c>
      <c r="M1888" s="23" t="s">
        <v>4023</v>
      </c>
      <c r="N1888" s="25">
        <v>45967</v>
      </c>
      <c r="O1888" s="23" t="s">
        <v>323</v>
      </c>
      <c r="P1888" s="23" t="s">
        <v>434</v>
      </c>
      <c r="Q1888" s="35">
        <v>36745</v>
      </c>
      <c r="R1888" s="35" t="s">
        <v>8930</v>
      </c>
      <c r="S1888" s="35" t="s">
        <v>8931</v>
      </c>
      <c r="T1888" s="91" t="s">
        <v>15942</v>
      </c>
      <c r="U1888" t="str">
        <f>VLOOKUP(A1888,'PLIL_Branch List'!$C$3:$C$127,1,0)</f>
        <v>Gurgaon</v>
      </c>
    </row>
    <row r="1889" spans="1:21" x14ac:dyDescent="0.25">
      <c r="A1889" s="34" t="str">
        <f>INDEX(Converter!B:B,MATCH(Employees!F1889,Converter!C:C,0))</f>
        <v>Gurgaon</v>
      </c>
      <c r="B1889" s="23">
        <v>1888</v>
      </c>
      <c r="C1889" s="23" t="s">
        <v>8749</v>
      </c>
      <c r="D1889" s="24">
        <v>41614</v>
      </c>
      <c r="E1889" s="23" t="s">
        <v>7279</v>
      </c>
      <c r="F1889" s="23" t="s">
        <v>323</v>
      </c>
      <c r="G1889" s="23" t="s">
        <v>435</v>
      </c>
      <c r="H1889" s="23" t="s">
        <v>1232</v>
      </c>
      <c r="I1889" s="23" t="s">
        <v>1227</v>
      </c>
      <c r="J1889" s="23" t="s">
        <v>1791</v>
      </c>
      <c r="K1889" s="23" t="s">
        <v>1792</v>
      </c>
      <c r="L1889" s="23" t="s">
        <v>441</v>
      </c>
      <c r="M1889" s="23" t="s">
        <v>2496</v>
      </c>
      <c r="N1889" s="25">
        <v>45967</v>
      </c>
      <c r="O1889" s="23" t="s">
        <v>323</v>
      </c>
      <c r="P1889" s="23" t="s">
        <v>434</v>
      </c>
      <c r="Q1889" s="35">
        <v>35620</v>
      </c>
      <c r="R1889" s="35" t="s">
        <v>8932</v>
      </c>
      <c r="S1889" s="35" t="s">
        <v>8933</v>
      </c>
      <c r="T1889" s="91" t="s">
        <v>15943</v>
      </c>
      <c r="U1889" t="str">
        <f>VLOOKUP(A1889,'PLIL_Branch List'!$C$3:$C$127,1,0)</f>
        <v>Gurgaon</v>
      </c>
    </row>
    <row r="1890" spans="1:21" x14ac:dyDescent="0.25">
      <c r="A1890" s="34" t="str">
        <f>INDEX(Converter!B:B,MATCH(Employees!F1890,Converter!C:C,0))</f>
        <v>Noida</v>
      </c>
      <c r="B1890" s="23">
        <v>1889</v>
      </c>
      <c r="C1890" s="23" t="s">
        <v>8750</v>
      </c>
      <c r="D1890" s="24">
        <v>41615</v>
      </c>
      <c r="E1890" s="23" t="s">
        <v>8751</v>
      </c>
      <c r="F1890" s="23" t="s">
        <v>132</v>
      </c>
      <c r="G1890" s="23" t="s">
        <v>435</v>
      </c>
      <c r="H1890" s="23" t="s">
        <v>1960</v>
      </c>
      <c r="I1890" s="23" t="s">
        <v>1961</v>
      </c>
      <c r="J1890" s="23" t="s">
        <v>2185</v>
      </c>
      <c r="K1890" s="23" t="s">
        <v>2186</v>
      </c>
      <c r="L1890" s="23" t="s">
        <v>453</v>
      </c>
      <c r="M1890" s="23" t="s">
        <v>2830</v>
      </c>
      <c r="N1890" s="25">
        <v>45966</v>
      </c>
      <c r="O1890" s="23" t="s">
        <v>132</v>
      </c>
      <c r="P1890" s="23" t="s">
        <v>516</v>
      </c>
      <c r="Q1890" s="35">
        <v>33803</v>
      </c>
      <c r="R1890" s="35" t="s">
        <v>8934</v>
      </c>
      <c r="S1890" s="35" t="s">
        <v>8935</v>
      </c>
      <c r="T1890" s="91" t="s">
        <v>15944</v>
      </c>
      <c r="U1890" t="str">
        <f>VLOOKUP(A1890,'PLIL_Branch List'!$C$3:$C$127,1,0)</f>
        <v>Noida</v>
      </c>
    </row>
    <row r="1891" spans="1:21" x14ac:dyDescent="0.25">
      <c r="A1891" s="34" t="str">
        <f>INDEX(Converter!B:B,MATCH(Employees!F1891,Converter!C:C,0))</f>
        <v>Haldwani</v>
      </c>
      <c r="B1891" s="23">
        <v>1890</v>
      </c>
      <c r="C1891" s="23" t="s">
        <v>8692</v>
      </c>
      <c r="D1891" s="24">
        <v>41622</v>
      </c>
      <c r="E1891" s="23" t="s">
        <v>8693</v>
      </c>
      <c r="F1891" s="23" t="s">
        <v>818</v>
      </c>
      <c r="G1891" s="23" t="s">
        <v>435</v>
      </c>
      <c r="H1891" s="23" t="s">
        <v>448</v>
      </c>
      <c r="I1891" s="23" t="s">
        <v>449</v>
      </c>
      <c r="J1891" s="23" t="s">
        <v>1377</v>
      </c>
      <c r="K1891" s="23" t="s">
        <v>1378</v>
      </c>
      <c r="L1891" s="23" t="s">
        <v>441</v>
      </c>
      <c r="M1891" s="23" t="s">
        <v>401</v>
      </c>
      <c r="N1891" s="25">
        <v>45966</v>
      </c>
      <c r="O1891" s="23" t="s">
        <v>818</v>
      </c>
      <c r="P1891" s="23" t="s">
        <v>516</v>
      </c>
      <c r="Q1891" s="35">
        <v>24579</v>
      </c>
      <c r="R1891" s="35" t="s">
        <v>8936</v>
      </c>
      <c r="S1891" s="35" t="s">
        <v>8937</v>
      </c>
      <c r="T1891" s="91" t="s">
        <v>15945</v>
      </c>
      <c r="U1891" t="str">
        <f>VLOOKUP(A1891,'PLIL_Branch List'!$C$3:$C$127,1,0)</f>
        <v>Haldwani</v>
      </c>
    </row>
    <row r="1892" spans="1:21" x14ac:dyDescent="0.25">
      <c r="A1892" s="34" t="str">
        <f>INDEX(Converter!B:B,MATCH(Employees!F1892,Converter!C:C,0))</f>
        <v>Bareilly</v>
      </c>
      <c r="B1892" s="23">
        <v>1891</v>
      </c>
      <c r="C1892" s="23" t="s">
        <v>8752</v>
      </c>
      <c r="D1892" s="24">
        <v>41626</v>
      </c>
      <c r="E1892" s="23" t="s">
        <v>3132</v>
      </c>
      <c r="F1892" s="23" t="s">
        <v>40</v>
      </c>
      <c r="G1892" s="23" t="s">
        <v>435</v>
      </c>
      <c r="H1892" s="23" t="s">
        <v>8681</v>
      </c>
      <c r="I1892" s="23" t="s">
        <v>8681</v>
      </c>
      <c r="J1892" s="23" t="s">
        <v>752</v>
      </c>
      <c r="K1892" s="23" t="s">
        <v>753</v>
      </c>
      <c r="L1892" s="23" t="s">
        <v>445</v>
      </c>
      <c r="M1892" s="23" t="s">
        <v>472</v>
      </c>
      <c r="N1892" s="25">
        <v>45968</v>
      </c>
      <c r="O1892" s="23" t="s">
        <v>40</v>
      </c>
      <c r="P1892" s="23" t="s">
        <v>516</v>
      </c>
      <c r="Q1892" s="35">
        <v>34894</v>
      </c>
      <c r="R1892" s="35" t="s">
        <v>8938</v>
      </c>
      <c r="S1892" s="35" t="s">
        <v>8939</v>
      </c>
      <c r="T1892" s="91" t="s">
        <v>15946</v>
      </c>
      <c r="U1892" t="str">
        <f>VLOOKUP(A1892,'PLIL_Branch List'!$C$3:$C$127,1,0)</f>
        <v>Bareilly</v>
      </c>
    </row>
    <row r="1893" spans="1:21" x14ac:dyDescent="0.25">
      <c r="A1893" s="34" t="str">
        <f>INDEX(Converter!B:B,MATCH(Employees!F1893,Converter!C:C,0))</f>
        <v>Chennai-Annanagar</v>
      </c>
      <c r="B1893" s="23">
        <v>1892</v>
      </c>
      <c r="C1893" s="23" t="s">
        <v>8753</v>
      </c>
      <c r="D1893" s="24">
        <v>41627</v>
      </c>
      <c r="E1893" s="23" t="s">
        <v>8754</v>
      </c>
      <c r="F1893" s="23" t="s">
        <v>770</v>
      </c>
      <c r="G1893" s="23" t="s">
        <v>435</v>
      </c>
      <c r="H1893" s="23" t="s">
        <v>8681</v>
      </c>
      <c r="I1893" s="23" t="s">
        <v>8681</v>
      </c>
      <c r="J1893" s="23" t="s">
        <v>7280</v>
      </c>
      <c r="K1893" s="23" t="s">
        <v>7281</v>
      </c>
      <c r="L1893" s="23" t="s">
        <v>460</v>
      </c>
      <c r="M1893" s="23" t="s">
        <v>2793</v>
      </c>
      <c r="N1893" s="25">
        <v>45967</v>
      </c>
      <c r="O1893" s="23" t="s">
        <v>770</v>
      </c>
      <c r="P1893" s="23" t="s">
        <v>517</v>
      </c>
      <c r="Q1893" s="35">
        <v>33778</v>
      </c>
      <c r="R1893" s="35" t="s">
        <v>8940</v>
      </c>
      <c r="S1893" s="35" t="s">
        <v>8941</v>
      </c>
      <c r="T1893" s="91" t="s">
        <v>15947</v>
      </c>
      <c r="U1893" t="str">
        <f>VLOOKUP(A1893,'PLIL_Branch List'!$C$3:$C$127,1,0)</f>
        <v>Chennai-Annanagar</v>
      </c>
    </row>
    <row r="1894" spans="1:21" x14ac:dyDescent="0.25">
      <c r="A1894" s="34" t="str">
        <f>INDEX(Converter!B:B,MATCH(Employees!F1894,Converter!C:C,0))</f>
        <v>Kanpur</v>
      </c>
      <c r="B1894" s="23">
        <v>1893</v>
      </c>
      <c r="C1894" s="23" t="s">
        <v>8755</v>
      </c>
      <c r="D1894" s="24">
        <v>41628</v>
      </c>
      <c r="E1894" s="23" t="s">
        <v>8756</v>
      </c>
      <c r="F1894" s="23" t="s">
        <v>127</v>
      </c>
      <c r="G1894" s="23" t="s">
        <v>435</v>
      </c>
      <c r="H1894" s="23" t="s">
        <v>728</v>
      </c>
      <c r="I1894" s="23" t="s">
        <v>718</v>
      </c>
      <c r="J1894" s="23" t="s">
        <v>3251</v>
      </c>
      <c r="K1894" s="23" t="s">
        <v>3252</v>
      </c>
      <c r="L1894" s="23" t="s">
        <v>442</v>
      </c>
      <c r="M1894" s="23" t="s">
        <v>732</v>
      </c>
      <c r="N1894" s="25">
        <v>45968</v>
      </c>
      <c r="O1894" s="23" t="s">
        <v>127</v>
      </c>
      <c r="P1894" s="23" t="s">
        <v>516</v>
      </c>
      <c r="Q1894" s="35">
        <v>29586</v>
      </c>
      <c r="R1894" s="35" t="s">
        <v>8942</v>
      </c>
      <c r="S1894" s="35" t="s">
        <v>8943</v>
      </c>
      <c r="T1894" s="91" t="s">
        <v>15948</v>
      </c>
      <c r="U1894" t="str">
        <f>VLOOKUP(A1894,'PLIL_Branch List'!$C$3:$C$127,1,0)</f>
        <v>Kanpur</v>
      </c>
    </row>
    <row r="1895" spans="1:21" x14ac:dyDescent="0.25">
      <c r="A1895" s="34" t="str">
        <f>INDEX(Converter!B:B,MATCH(Employees!F1895,Converter!C:C,0))</f>
        <v>Raipur</v>
      </c>
      <c r="B1895" s="23">
        <v>1894</v>
      </c>
      <c r="C1895" s="23" t="s">
        <v>8689</v>
      </c>
      <c r="D1895" s="24">
        <v>41630</v>
      </c>
      <c r="E1895" s="23" t="s">
        <v>8757</v>
      </c>
      <c r="F1895" s="23" t="s">
        <v>133</v>
      </c>
      <c r="G1895" s="23" t="s">
        <v>435</v>
      </c>
      <c r="H1895" s="23" t="s">
        <v>728</v>
      </c>
      <c r="I1895" s="23" t="s">
        <v>718</v>
      </c>
      <c r="J1895" s="23" t="s">
        <v>1732</v>
      </c>
      <c r="K1895" s="23" t="s">
        <v>407</v>
      </c>
      <c r="L1895" s="23" t="s">
        <v>443</v>
      </c>
      <c r="M1895" s="23" t="s">
        <v>729</v>
      </c>
      <c r="N1895" s="25">
        <v>45968</v>
      </c>
      <c r="O1895" s="23" t="s">
        <v>133</v>
      </c>
      <c r="P1895" s="23" t="s">
        <v>399</v>
      </c>
      <c r="Q1895" s="35">
        <v>33209</v>
      </c>
      <c r="R1895" s="35" t="s">
        <v>8944</v>
      </c>
      <c r="S1895" s="35" t="s">
        <v>8945</v>
      </c>
      <c r="T1895" s="91" t="s">
        <v>15949</v>
      </c>
      <c r="U1895" t="str">
        <f>VLOOKUP(A1895,'PLIL_Branch List'!$C$3:$C$127,1,0)</f>
        <v>Raipur</v>
      </c>
    </row>
    <row r="1896" spans="1:21" x14ac:dyDescent="0.25">
      <c r="A1896" s="34" t="str">
        <f>INDEX(Converter!B:B,MATCH(Employees!F1896,Converter!C:C,0))</f>
        <v>Ahemadabad</v>
      </c>
      <c r="B1896" s="23">
        <v>1895</v>
      </c>
      <c r="C1896" s="23" t="s">
        <v>8758</v>
      </c>
      <c r="D1896" s="24">
        <v>41631</v>
      </c>
      <c r="E1896" s="23" t="s">
        <v>8759</v>
      </c>
      <c r="F1896" s="23" t="s">
        <v>116</v>
      </c>
      <c r="G1896" s="23" t="s">
        <v>432</v>
      </c>
      <c r="H1896" s="23" t="s">
        <v>722</v>
      </c>
      <c r="I1896" s="23" t="s">
        <v>718</v>
      </c>
      <c r="J1896" s="23" t="s">
        <v>2001</v>
      </c>
      <c r="K1896" s="23" t="s">
        <v>484</v>
      </c>
      <c r="L1896" s="23" t="s">
        <v>458</v>
      </c>
      <c r="M1896" s="23" t="s">
        <v>742</v>
      </c>
      <c r="N1896" s="25">
        <v>45968</v>
      </c>
      <c r="O1896" s="23" t="s">
        <v>116</v>
      </c>
      <c r="P1896" s="23" t="s">
        <v>399</v>
      </c>
      <c r="Q1896" s="35">
        <v>31708</v>
      </c>
      <c r="R1896" s="35" t="s">
        <v>8946</v>
      </c>
      <c r="S1896" s="35" t="s">
        <v>8947</v>
      </c>
      <c r="T1896" s="91" t="s">
        <v>15950</v>
      </c>
      <c r="U1896" t="e">
        <f>VLOOKUP(A1896,'PLIL_Branch List'!$C$3:$C$127,1,0)</f>
        <v>#N/A</v>
      </c>
    </row>
    <row r="1897" spans="1:21" x14ac:dyDescent="0.25">
      <c r="A1897" s="34" t="str">
        <f>INDEX(Converter!B:B,MATCH(Employees!F1897,Converter!C:C,0))</f>
        <v>Hyderabad-Somajiguda</v>
      </c>
      <c r="B1897" s="23">
        <v>1896</v>
      </c>
      <c r="C1897" s="23" t="s">
        <v>8682</v>
      </c>
      <c r="D1897" s="24">
        <v>41634</v>
      </c>
      <c r="E1897" s="23" t="s">
        <v>8760</v>
      </c>
      <c r="F1897" s="23" t="s">
        <v>539</v>
      </c>
      <c r="G1897" s="23" t="s">
        <v>435</v>
      </c>
      <c r="H1897" s="23" t="s">
        <v>448</v>
      </c>
      <c r="I1897" s="23" t="s">
        <v>449</v>
      </c>
      <c r="J1897" s="23" t="s">
        <v>8133</v>
      </c>
      <c r="K1897" s="23" t="s">
        <v>8134</v>
      </c>
      <c r="L1897" s="23" t="s">
        <v>460</v>
      </c>
      <c r="M1897" s="23" t="s">
        <v>461</v>
      </c>
      <c r="N1897" s="25">
        <v>45966</v>
      </c>
      <c r="O1897" s="23" t="s">
        <v>539</v>
      </c>
      <c r="P1897" s="23" t="s">
        <v>517</v>
      </c>
      <c r="Q1897" s="35">
        <v>27709</v>
      </c>
      <c r="R1897" s="35" t="s">
        <v>8949</v>
      </c>
      <c r="S1897" s="35" t="s">
        <v>8950</v>
      </c>
      <c r="T1897" s="91" t="s">
        <v>15951</v>
      </c>
      <c r="U1897" t="e">
        <f>VLOOKUP(A1897,'PLIL_Branch List'!$C$3:$C$127,1,0)</f>
        <v>#N/A</v>
      </c>
    </row>
    <row r="1898" spans="1:21" x14ac:dyDescent="0.25">
      <c r="A1898" s="34" t="str">
        <f>INDEX(Converter!B:B,MATCH(Employees!F1898,Converter!C:C,0))</f>
        <v>Ahmednagar</v>
      </c>
      <c r="B1898" s="23">
        <v>1897</v>
      </c>
      <c r="C1898" s="23" t="s">
        <v>8761</v>
      </c>
      <c r="D1898" s="24">
        <v>41635</v>
      </c>
      <c r="E1898" s="23" t="s">
        <v>8762</v>
      </c>
      <c r="F1898" s="23" t="s">
        <v>21</v>
      </c>
      <c r="G1898" s="23" t="s">
        <v>435</v>
      </c>
      <c r="H1898" s="23" t="s">
        <v>8681</v>
      </c>
      <c r="I1898" s="23" t="s">
        <v>8681</v>
      </c>
      <c r="J1898" s="23" t="s">
        <v>754</v>
      </c>
      <c r="K1898" s="23" t="s">
        <v>762</v>
      </c>
      <c r="L1898" s="23" t="s">
        <v>445</v>
      </c>
      <c r="M1898" s="23" t="s">
        <v>472</v>
      </c>
      <c r="N1898" s="25">
        <v>45971</v>
      </c>
      <c r="O1898" s="23" t="s">
        <v>21</v>
      </c>
      <c r="P1898" s="23" t="s">
        <v>399</v>
      </c>
      <c r="Q1898" s="35">
        <v>34104</v>
      </c>
      <c r="R1898" s="35" t="s">
        <v>8951</v>
      </c>
      <c r="S1898" s="35" t="s">
        <v>8952</v>
      </c>
      <c r="T1898" s="91" t="s">
        <v>15952</v>
      </c>
      <c r="U1898" t="str">
        <f>VLOOKUP(A1898,'PLIL_Branch List'!$C$3:$C$127,1,0)</f>
        <v>Ahmednagar</v>
      </c>
    </row>
    <row r="1899" spans="1:21" x14ac:dyDescent="0.25">
      <c r="A1899" s="34" t="str">
        <f>INDEX(Converter!B:B,MATCH(Employees!F1899,Converter!C:C,0))</f>
        <v>Gurgaon</v>
      </c>
      <c r="B1899" s="23">
        <v>1898</v>
      </c>
      <c r="C1899" s="23" t="s">
        <v>8763</v>
      </c>
      <c r="D1899" s="24">
        <v>41637</v>
      </c>
      <c r="E1899" s="23" t="s">
        <v>8764</v>
      </c>
      <c r="F1899" s="23" t="s">
        <v>323</v>
      </c>
      <c r="G1899" s="23" t="s">
        <v>435</v>
      </c>
      <c r="H1899" s="23" t="s">
        <v>2275</v>
      </c>
      <c r="I1899" s="23" t="s">
        <v>436</v>
      </c>
      <c r="J1899" s="23" t="s">
        <v>2441</v>
      </c>
      <c r="K1899" s="23" t="s">
        <v>2442</v>
      </c>
      <c r="L1899" s="23" t="s">
        <v>455</v>
      </c>
      <c r="M1899" s="23" t="s">
        <v>2890</v>
      </c>
      <c r="N1899" s="25">
        <v>45971</v>
      </c>
      <c r="O1899" s="23" t="s">
        <v>323</v>
      </c>
      <c r="P1899" s="23" t="s">
        <v>434</v>
      </c>
      <c r="Q1899" s="35">
        <v>36575</v>
      </c>
      <c r="R1899" s="35" t="s">
        <v>8953</v>
      </c>
      <c r="S1899" s="35" t="s">
        <v>8954</v>
      </c>
      <c r="T1899" s="91" t="s">
        <v>15953</v>
      </c>
      <c r="U1899" t="str">
        <f>VLOOKUP(A1899,'PLIL_Branch List'!$C$3:$C$127,1,0)</f>
        <v>Gurgaon</v>
      </c>
    </row>
    <row r="1900" spans="1:21" x14ac:dyDescent="0.25">
      <c r="A1900" s="34" t="str">
        <f>INDEX(Converter!B:B,MATCH(Employees!F1900,Converter!C:C,0))</f>
        <v>Mumbai-Chakala</v>
      </c>
      <c r="B1900" s="23">
        <v>1899</v>
      </c>
      <c r="C1900" s="23" t="s">
        <v>8765</v>
      </c>
      <c r="D1900" s="24">
        <v>41638</v>
      </c>
      <c r="E1900" s="23" t="s">
        <v>8766</v>
      </c>
      <c r="F1900" s="23" t="s">
        <v>538</v>
      </c>
      <c r="G1900" s="23" t="s">
        <v>432</v>
      </c>
      <c r="H1900" s="23" t="s">
        <v>1271</v>
      </c>
      <c r="I1900" s="23" t="s">
        <v>1271</v>
      </c>
      <c r="J1900" s="23" t="s">
        <v>1397</v>
      </c>
      <c r="K1900" s="23" t="s">
        <v>1398</v>
      </c>
      <c r="L1900" s="23" t="s">
        <v>441</v>
      </c>
      <c r="M1900" s="23" t="s">
        <v>1273</v>
      </c>
      <c r="N1900" s="25">
        <v>45971</v>
      </c>
      <c r="O1900" s="23" t="s">
        <v>538</v>
      </c>
      <c r="P1900" s="23" t="s">
        <v>399</v>
      </c>
      <c r="Q1900" s="35">
        <v>31683</v>
      </c>
      <c r="R1900" s="35" t="s">
        <v>8955</v>
      </c>
      <c r="S1900" s="35" t="s">
        <v>8956</v>
      </c>
      <c r="T1900" s="91" t="s">
        <v>15954</v>
      </c>
      <c r="U1900" t="str">
        <f>VLOOKUP(A1900,'PLIL_Branch List'!$C$3:$C$127,1,0)</f>
        <v>Mumbai-Chakala</v>
      </c>
    </row>
    <row r="1901" spans="1:21" x14ac:dyDescent="0.25">
      <c r="A1901" s="34" t="str">
        <f>INDEX(Converter!B:B,MATCH(Employees!F1901,Converter!C:C,0))</f>
        <v>Gurgaon</v>
      </c>
      <c r="B1901" s="23">
        <v>1900</v>
      </c>
      <c r="C1901" s="23" t="s">
        <v>8767</v>
      </c>
      <c r="D1901" s="24">
        <v>41639</v>
      </c>
      <c r="E1901" s="23" t="s">
        <v>8768</v>
      </c>
      <c r="F1901" s="23" t="s">
        <v>323</v>
      </c>
      <c r="G1901" s="23" t="s">
        <v>435</v>
      </c>
      <c r="H1901" s="23" t="s">
        <v>730</v>
      </c>
      <c r="I1901" s="23" t="s">
        <v>718</v>
      </c>
      <c r="J1901" s="23" t="s">
        <v>1885</v>
      </c>
      <c r="K1901" s="23" t="s">
        <v>1886</v>
      </c>
      <c r="L1901" s="23" t="s">
        <v>433</v>
      </c>
      <c r="M1901" s="23" t="s">
        <v>731</v>
      </c>
      <c r="N1901" s="25">
        <v>45971</v>
      </c>
      <c r="O1901" s="23" t="s">
        <v>323</v>
      </c>
      <c r="P1901" s="23" t="s">
        <v>434</v>
      </c>
      <c r="Q1901" s="35">
        <v>29960</v>
      </c>
      <c r="R1901" s="35" t="s">
        <v>8957</v>
      </c>
      <c r="S1901" s="35" t="s">
        <v>8958</v>
      </c>
      <c r="T1901" s="91" t="s">
        <v>15955</v>
      </c>
      <c r="U1901" t="str">
        <f>VLOOKUP(A1901,'PLIL_Branch List'!$C$3:$C$127,1,0)</f>
        <v>Gurgaon</v>
      </c>
    </row>
    <row r="1902" spans="1:21" x14ac:dyDescent="0.25">
      <c r="A1902" s="34" t="str">
        <f>INDEX(Converter!B:B,MATCH(Employees!F1902,Converter!C:C,0))</f>
        <v>Gurgaon</v>
      </c>
      <c r="B1902" s="23">
        <v>1901</v>
      </c>
      <c r="C1902" s="23" t="s">
        <v>8769</v>
      </c>
      <c r="D1902" s="24">
        <v>41640</v>
      </c>
      <c r="E1902" s="23" t="s">
        <v>8770</v>
      </c>
      <c r="F1902" s="23" t="s">
        <v>323</v>
      </c>
      <c r="G1902" s="23" t="s">
        <v>435</v>
      </c>
      <c r="H1902" s="23" t="s">
        <v>2275</v>
      </c>
      <c r="I1902" s="23" t="s">
        <v>436</v>
      </c>
      <c r="J1902" s="23" t="s">
        <v>2441</v>
      </c>
      <c r="K1902" s="23" t="s">
        <v>2442</v>
      </c>
      <c r="L1902" s="23" t="s">
        <v>455</v>
      </c>
      <c r="M1902" s="23" t="s">
        <v>2890</v>
      </c>
      <c r="N1902" s="25">
        <v>45971</v>
      </c>
      <c r="O1902" s="23" t="s">
        <v>323</v>
      </c>
      <c r="P1902" s="23" t="s">
        <v>434</v>
      </c>
      <c r="Q1902" s="35">
        <v>38239</v>
      </c>
      <c r="R1902" s="35" t="s">
        <v>8959</v>
      </c>
      <c r="S1902" s="35" t="s">
        <v>8960</v>
      </c>
      <c r="T1902" s="91" t="s">
        <v>15956</v>
      </c>
      <c r="U1902" t="str">
        <f>VLOOKUP(A1902,'PLIL_Branch List'!$C$3:$C$127,1,0)</f>
        <v>Gurgaon</v>
      </c>
    </row>
    <row r="1903" spans="1:21" x14ac:dyDescent="0.25">
      <c r="A1903" s="34" t="str">
        <f>INDEX(Converter!B:B,MATCH(Employees!F1903,Converter!C:C,0))</f>
        <v>Leh</v>
      </c>
      <c r="B1903" s="23">
        <v>1902</v>
      </c>
      <c r="C1903" s="23" t="s">
        <v>8771</v>
      </c>
      <c r="D1903" s="24">
        <v>41644</v>
      </c>
      <c r="E1903" s="23" t="s">
        <v>8772</v>
      </c>
      <c r="F1903" s="23" t="s">
        <v>57</v>
      </c>
      <c r="G1903" s="23" t="s">
        <v>435</v>
      </c>
      <c r="H1903" s="23" t="s">
        <v>448</v>
      </c>
      <c r="I1903" s="23" t="s">
        <v>449</v>
      </c>
      <c r="J1903" s="23" t="s">
        <v>1700</v>
      </c>
      <c r="K1903" s="23" t="s">
        <v>499</v>
      </c>
      <c r="L1903" s="23" t="s">
        <v>460</v>
      </c>
      <c r="M1903" s="23" t="s">
        <v>461</v>
      </c>
      <c r="N1903" s="25">
        <v>45971</v>
      </c>
      <c r="O1903" s="23" t="s">
        <v>57</v>
      </c>
      <c r="P1903" s="23" t="s">
        <v>402</v>
      </c>
      <c r="Q1903" s="35">
        <v>26422</v>
      </c>
      <c r="R1903" s="35" t="s">
        <v>8961</v>
      </c>
      <c r="S1903" s="35" t="s">
        <v>8962</v>
      </c>
      <c r="T1903" s="91" t="s">
        <v>15957</v>
      </c>
      <c r="U1903" t="str">
        <f>VLOOKUP(A1903,'PLIL_Branch List'!$C$3:$C$127,1,0)</f>
        <v>Leh</v>
      </c>
    </row>
    <row r="1904" spans="1:21" x14ac:dyDescent="0.25">
      <c r="A1904" s="34" t="str">
        <f>INDEX(Converter!B:B,MATCH(Employees!F1904,Converter!C:C,0))</f>
        <v>Nagpur</v>
      </c>
      <c r="B1904" s="23">
        <v>1903</v>
      </c>
      <c r="C1904" s="23" t="s">
        <v>8773</v>
      </c>
      <c r="D1904" s="24">
        <v>41646</v>
      </c>
      <c r="E1904" s="23" t="s">
        <v>8774</v>
      </c>
      <c r="F1904" s="23" t="s">
        <v>20</v>
      </c>
      <c r="G1904" s="23" t="s">
        <v>435</v>
      </c>
      <c r="H1904" s="23" t="s">
        <v>451</v>
      </c>
      <c r="I1904" s="23" t="s">
        <v>449</v>
      </c>
      <c r="J1904" s="23" t="s">
        <v>10335</v>
      </c>
      <c r="K1904" s="23" t="s">
        <v>10419</v>
      </c>
      <c r="L1904" s="23" t="s">
        <v>456</v>
      </c>
      <c r="M1904" s="23" t="s">
        <v>473</v>
      </c>
      <c r="N1904" s="25">
        <v>45971</v>
      </c>
      <c r="O1904" s="23" t="s">
        <v>20</v>
      </c>
      <c r="P1904" s="23" t="s">
        <v>399</v>
      </c>
      <c r="Q1904" s="35">
        <v>33231</v>
      </c>
      <c r="R1904" s="35" t="s">
        <v>8963</v>
      </c>
      <c r="S1904" s="35" t="s">
        <v>8964</v>
      </c>
      <c r="T1904" s="91" t="s">
        <v>15958</v>
      </c>
      <c r="U1904" t="str">
        <f>VLOOKUP(A1904,'PLIL_Branch List'!$C$3:$C$127,1,0)</f>
        <v>Nagpur</v>
      </c>
    </row>
    <row r="1905" spans="1:21" x14ac:dyDescent="0.25">
      <c r="A1905" s="34" t="str">
        <f>INDEX(Converter!B:B,MATCH(Employees!F1905,Converter!C:C,0))</f>
        <v>Shilong</v>
      </c>
      <c r="B1905" s="23">
        <v>1904</v>
      </c>
      <c r="C1905" s="23" t="s">
        <v>8775</v>
      </c>
      <c r="D1905" s="24">
        <v>41648</v>
      </c>
      <c r="E1905" s="23" t="s">
        <v>8776</v>
      </c>
      <c r="F1905" s="23" t="s">
        <v>761</v>
      </c>
      <c r="G1905" s="23" t="s">
        <v>435</v>
      </c>
      <c r="H1905" s="23" t="s">
        <v>448</v>
      </c>
      <c r="I1905" s="23" t="s">
        <v>449</v>
      </c>
      <c r="J1905" s="23" t="s">
        <v>3578</v>
      </c>
      <c r="K1905" s="23" t="s">
        <v>3661</v>
      </c>
      <c r="L1905" s="23" t="s">
        <v>456</v>
      </c>
      <c r="M1905" s="23" t="s">
        <v>457</v>
      </c>
      <c r="N1905" s="25">
        <v>45971</v>
      </c>
      <c r="O1905" s="23" t="s">
        <v>761</v>
      </c>
      <c r="P1905" s="23" t="s">
        <v>396</v>
      </c>
      <c r="Q1905" s="35">
        <v>31189</v>
      </c>
      <c r="R1905" s="35" t="s">
        <v>8965</v>
      </c>
      <c r="S1905" s="35" t="s">
        <v>8966</v>
      </c>
      <c r="T1905" s="91" t="s">
        <v>15959</v>
      </c>
      <c r="U1905" t="str">
        <f>VLOOKUP(A1905,'PLIL_Branch List'!$C$3:$C$127,1,0)</f>
        <v>Shilong</v>
      </c>
    </row>
    <row r="1906" spans="1:21" x14ac:dyDescent="0.25">
      <c r="A1906" s="34" t="str">
        <f>INDEX(Converter!B:B,MATCH(Employees!F1906,Converter!C:C,0))</f>
        <v>Babina</v>
      </c>
      <c r="B1906" s="23">
        <v>1905</v>
      </c>
      <c r="C1906" s="23" t="s">
        <v>8777</v>
      </c>
      <c r="D1906" s="24">
        <v>41649</v>
      </c>
      <c r="E1906" s="23" t="s">
        <v>8778</v>
      </c>
      <c r="F1906" s="23" t="s">
        <v>68</v>
      </c>
      <c r="G1906" s="23" t="s">
        <v>432</v>
      </c>
      <c r="H1906" s="23" t="s">
        <v>448</v>
      </c>
      <c r="I1906" s="23" t="s">
        <v>449</v>
      </c>
      <c r="J1906" s="23" t="s">
        <v>1809</v>
      </c>
      <c r="K1906" s="23" t="s">
        <v>1810</v>
      </c>
      <c r="L1906" s="23" t="s">
        <v>456</v>
      </c>
      <c r="M1906" s="23" t="s">
        <v>457</v>
      </c>
      <c r="N1906" s="25">
        <v>45971</v>
      </c>
      <c r="O1906" s="23" t="s">
        <v>68</v>
      </c>
      <c r="P1906" s="23" t="s">
        <v>399</v>
      </c>
      <c r="Q1906" s="35">
        <v>28556</v>
      </c>
      <c r="R1906" s="35" t="s">
        <v>8967</v>
      </c>
      <c r="S1906" s="35" t="s">
        <v>8968</v>
      </c>
      <c r="T1906" s="91" t="s">
        <v>15960</v>
      </c>
      <c r="U1906" t="str">
        <f>VLOOKUP(A1906,'PLIL_Branch List'!$C$3:$C$127,1,0)</f>
        <v>Babina</v>
      </c>
    </row>
    <row r="1907" spans="1:21" x14ac:dyDescent="0.25">
      <c r="A1907" s="34" t="str">
        <f>INDEX(Converter!B:B,MATCH(Employees!F1907,Converter!C:C,0))</f>
        <v>Asansol</v>
      </c>
      <c r="B1907" s="23">
        <v>1906</v>
      </c>
      <c r="C1907" s="23" t="s">
        <v>8779</v>
      </c>
      <c r="D1907" s="24">
        <v>41650</v>
      </c>
      <c r="E1907" s="23" t="s">
        <v>8780</v>
      </c>
      <c r="F1907" s="23" t="s">
        <v>86</v>
      </c>
      <c r="G1907" s="23" t="s">
        <v>432</v>
      </c>
      <c r="H1907" s="23" t="s">
        <v>451</v>
      </c>
      <c r="I1907" s="23" t="s">
        <v>449</v>
      </c>
      <c r="J1907" s="23" t="s">
        <v>2539</v>
      </c>
      <c r="K1907" s="23" t="s">
        <v>2540</v>
      </c>
      <c r="L1907" s="23" t="s">
        <v>519</v>
      </c>
      <c r="M1907" s="23" t="s">
        <v>521</v>
      </c>
      <c r="N1907" s="25">
        <v>45971</v>
      </c>
      <c r="O1907" s="23" t="s">
        <v>86</v>
      </c>
      <c r="P1907" s="23" t="s">
        <v>396</v>
      </c>
      <c r="Q1907" s="35">
        <v>31792</v>
      </c>
      <c r="R1907" s="35" t="s">
        <v>8969</v>
      </c>
      <c r="S1907" s="35" t="s">
        <v>8970</v>
      </c>
      <c r="T1907" s="91" t="s">
        <v>15961</v>
      </c>
      <c r="U1907" t="str">
        <f>VLOOKUP(A1907,'PLIL_Branch List'!$C$3:$C$127,1,0)</f>
        <v>Asansol</v>
      </c>
    </row>
    <row r="1908" spans="1:21" x14ac:dyDescent="0.25">
      <c r="A1908" s="34" t="str">
        <f>INDEX(Converter!B:B,MATCH(Employees!F1908,Converter!C:C,0))</f>
        <v>Jalandhar</v>
      </c>
      <c r="B1908" s="23">
        <v>1907</v>
      </c>
      <c r="C1908" s="23" t="s">
        <v>8781</v>
      </c>
      <c r="D1908" s="24">
        <v>41655</v>
      </c>
      <c r="E1908" s="23" t="s">
        <v>8782</v>
      </c>
      <c r="F1908" s="23" t="s">
        <v>6</v>
      </c>
      <c r="G1908" s="23" t="s">
        <v>432</v>
      </c>
      <c r="H1908" s="23" t="s">
        <v>451</v>
      </c>
      <c r="I1908" s="23" t="s">
        <v>449</v>
      </c>
      <c r="J1908" s="23" t="s">
        <v>8501</v>
      </c>
      <c r="K1908" s="23" t="s">
        <v>8502</v>
      </c>
      <c r="L1908" s="23" t="s">
        <v>456</v>
      </c>
      <c r="M1908" s="23" t="s">
        <v>473</v>
      </c>
      <c r="N1908" s="25">
        <v>45971</v>
      </c>
      <c r="O1908" s="23" t="s">
        <v>6</v>
      </c>
      <c r="P1908" s="23" t="s">
        <v>402</v>
      </c>
      <c r="Q1908" s="35">
        <v>33274</v>
      </c>
      <c r="R1908" s="35" t="s">
        <v>8971</v>
      </c>
      <c r="S1908" s="35" t="s">
        <v>8972</v>
      </c>
      <c r="T1908" s="91" t="s">
        <v>15962</v>
      </c>
      <c r="U1908" t="str">
        <f>VLOOKUP(A1908,'PLIL_Branch List'!$C$3:$C$127,1,0)</f>
        <v>Jalandhar</v>
      </c>
    </row>
    <row r="1909" spans="1:21" x14ac:dyDescent="0.25">
      <c r="A1909" s="34" t="str">
        <f>INDEX(Converter!B:B,MATCH(Employees!F1909,Converter!C:C,0))</f>
        <v>Dibrugarh</v>
      </c>
      <c r="B1909" s="23">
        <v>1908</v>
      </c>
      <c r="C1909" s="23" t="s">
        <v>8702</v>
      </c>
      <c r="D1909" s="24">
        <v>41659</v>
      </c>
      <c r="E1909" s="23" t="s">
        <v>8703</v>
      </c>
      <c r="F1909" s="23" t="s">
        <v>47</v>
      </c>
      <c r="G1909" s="23" t="s">
        <v>435</v>
      </c>
      <c r="H1909" s="23" t="s">
        <v>448</v>
      </c>
      <c r="I1909" s="23" t="s">
        <v>449</v>
      </c>
      <c r="J1909" s="23" t="s">
        <v>1896</v>
      </c>
      <c r="K1909" s="23" t="s">
        <v>1897</v>
      </c>
      <c r="L1909" s="23" t="s">
        <v>460</v>
      </c>
      <c r="M1909" s="23" t="s">
        <v>461</v>
      </c>
      <c r="N1909" s="25">
        <v>45973</v>
      </c>
      <c r="O1909" s="23" t="s">
        <v>47</v>
      </c>
      <c r="P1909" s="23" t="s">
        <v>396</v>
      </c>
      <c r="Q1909" s="35">
        <v>33793</v>
      </c>
      <c r="R1909" s="35" t="s">
        <v>8973</v>
      </c>
      <c r="S1909" s="35" t="s">
        <v>8974</v>
      </c>
      <c r="T1909" s="91" t="s">
        <v>15963</v>
      </c>
      <c r="U1909" t="str">
        <f>VLOOKUP(A1909,'PLIL_Branch List'!$C$3:$C$127,1,0)</f>
        <v>Dibrugarh</v>
      </c>
    </row>
    <row r="1910" spans="1:21" x14ac:dyDescent="0.25">
      <c r="A1910" s="34" t="str">
        <f>INDEX(Converter!B:B,MATCH(Employees!F1910,Converter!C:C,0))</f>
        <v>Jalandhar</v>
      </c>
      <c r="B1910" s="23">
        <v>1909</v>
      </c>
      <c r="C1910" s="23" t="s">
        <v>8783</v>
      </c>
      <c r="D1910" s="24">
        <v>41660</v>
      </c>
      <c r="E1910" s="23" t="s">
        <v>7051</v>
      </c>
      <c r="F1910" s="23" t="s">
        <v>6</v>
      </c>
      <c r="G1910" s="23" t="s">
        <v>435</v>
      </c>
      <c r="H1910" s="23" t="s">
        <v>404</v>
      </c>
      <c r="I1910" s="23" t="s">
        <v>436</v>
      </c>
      <c r="J1910" s="23" t="s">
        <v>1190</v>
      </c>
      <c r="K1910" s="23" t="s">
        <v>2015</v>
      </c>
      <c r="L1910" s="23" t="s">
        <v>447</v>
      </c>
      <c r="M1910" s="23" t="s">
        <v>411</v>
      </c>
      <c r="N1910" s="25">
        <v>45973</v>
      </c>
      <c r="O1910" s="23" t="s">
        <v>6</v>
      </c>
      <c r="P1910" s="23" t="s">
        <v>402</v>
      </c>
      <c r="Q1910" s="35">
        <v>29827</v>
      </c>
      <c r="R1910" s="35" t="s">
        <v>8975</v>
      </c>
      <c r="S1910" s="35" t="s">
        <v>5514</v>
      </c>
      <c r="T1910" s="91" t="s">
        <v>15964</v>
      </c>
      <c r="U1910" t="str">
        <f>VLOOKUP(A1910,'PLIL_Branch List'!$C$3:$C$127,1,0)</f>
        <v>Jalandhar</v>
      </c>
    </row>
    <row r="1911" spans="1:21" x14ac:dyDescent="0.25">
      <c r="A1911" s="34" t="str">
        <f>INDEX(Converter!B:B,MATCH(Employees!F1911,Converter!C:C,0))</f>
        <v>Roorkee</v>
      </c>
      <c r="B1911" s="23">
        <v>1910</v>
      </c>
      <c r="C1911" s="23" t="s">
        <v>8784</v>
      </c>
      <c r="D1911" s="24">
        <v>41663</v>
      </c>
      <c r="E1911" s="23" t="s">
        <v>8785</v>
      </c>
      <c r="F1911" s="23" t="s">
        <v>36</v>
      </c>
      <c r="G1911" s="23" t="s">
        <v>435</v>
      </c>
      <c r="H1911" s="23" t="s">
        <v>448</v>
      </c>
      <c r="I1911" s="23" t="s">
        <v>449</v>
      </c>
      <c r="J1911" s="23" t="s">
        <v>3445</v>
      </c>
      <c r="K1911" s="23" t="s">
        <v>3446</v>
      </c>
      <c r="L1911" s="23" t="s">
        <v>519</v>
      </c>
      <c r="M1911" s="23" t="s">
        <v>520</v>
      </c>
      <c r="N1911" s="25">
        <v>45971</v>
      </c>
      <c r="O1911" s="23" t="s">
        <v>36</v>
      </c>
      <c r="P1911" s="23" t="s">
        <v>516</v>
      </c>
      <c r="Q1911" s="35">
        <v>26495</v>
      </c>
      <c r="R1911" s="35" t="s">
        <v>8976</v>
      </c>
      <c r="S1911" s="35" t="s">
        <v>2005</v>
      </c>
      <c r="T1911" s="91" t="s">
        <v>15965</v>
      </c>
      <c r="U1911" t="str">
        <f>VLOOKUP(A1911,'PLIL_Branch List'!$C$3:$C$127,1,0)</f>
        <v>Roorkee</v>
      </c>
    </row>
    <row r="1912" spans="1:21" x14ac:dyDescent="0.25">
      <c r="A1912" s="34" t="str">
        <f>INDEX(Converter!B:B,MATCH(Employees!F1912,Converter!C:C,0))</f>
        <v>Lucknow-Hazratganj</v>
      </c>
      <c r="B1912" s="23">
        <v>1911</v>
      </c>
      <c r="C1912" s="23" t="s">
        <v>8786</v>
      </c>
      <c r="D1912" s="24">
        <v>41666</v>
      </c>
      <c r="E1912" s="23" t="s">
        <v>8787</v>
      </c>
      <c r="F1912" s="23" t="s">
        <v>537</v>
      </c>
      <c r="G1912" s="23" t="s">
        <v>432</v>
      </c>
      <c r="H1912" s="23" t="s">
        <v>448</v>
      </c>
      <c r="I1912" s="23" t="s">
        <v>449</v>
      </c>
      <c r="J1912" s="23" t="s">
        <v>7875</v>
      </c>
      <c r="K1912" s="23" t="s">
        <v>8123</v>
      </c>
      <c r="L1912" s="23" t="s">
        <v>456</v>
      </c>
      <c r="M1912" s="23" t="s">
        <v>457</v>
      </c>
      <c r="N1912" s="25">
        <v>45971</v>
      </c>
      <c r="O1912" s="23" t="s">
        <v>537</v>
      </c>
      <c r="P1912" s="23" t="s">
        <v>516</v>
      </c>
      <c r="Q1912" s="35">
        <v>30773</v>
      </c>
      <c r="R1912" s="35" t="s">
        <v>8978</v>
      </c>
      <c r="S1912" s="35" t="s">
        <v>8878</v>
      </c>
      <c r="T1912" s="91" t="s">
        <v>15966</v>
      </c>
      <c r="U1912" t="str">
        <f>VLOOKUP(A1912,'PLIL_Branch List'!$C$3:$C$127,1,0)</f>
        <v>Lucknow-Hazratganj</v>
      </c>
    </row>
    <row r="1913" spans="1:21" x14ac:dyDescent="0.25">
      <c r="A1913" s="34" t="str">
        <f>INDEX(Converter!B:B,MATCH(Employees!F1913,Converter!C:C,0))</f>
        <v>Shilong</v>
      </c>
      <c r="B1913" s="23">
        <v>1912</v>
      </c>
      <c r="C1913" s="23" t="s">
        <v>8788</v>
      </c>
      <c r="D1913" s="24">
        <v>41667</v>
      </c>
      <c r="E1913" s="23" t="s">
        <v>8789</v>
      </c>
      <c r="F1913" s="23" t="s">
        <v>761</v>
      </c>
      <c r="G1913" s="23" t="s">
        <v>435</v>
      </c>
      <c r="H1913" s="23" t="s">
        <v>451</v>
      </c>
      <c r="I1913" s="23" t="s">
        <v>449</v>
      </c>
      <c r="J1913" s="23" t="s">
        <v>2745</v>
      </c>
      <c r="K1913" s="23" t="s">
        <v>2746</v>
      </c>
      <c r="L1913" s="23" t="s">
        <v>458</v>
      </c>
      <c r="M1913" s="23" t="s">
        <v>11943</v>
      </c>
      <c r="N1913" s="25">
        <v>45973</v>
      </c>
      <c r="O1913" s="23" t="s">
        <v>761</v>
      </c>
      <c r="P1913" s="23" t="s">
        <v>396</v>
      </c>
      <c r="Q1913" s="35">
        <v>36899</v>
      </c>
      <c r="R1913" s="35" t="s">
        <v>8979</v>
      </c>
      <c r="S1913" s="35" t="s">
        <v>8980</v>
      </c>
      <c r="T1913" s="91" t="s">
        <v>15967</v>
      </c>
      <c r="U1913" t="str">
        <f>VLOOKUP(A1913,'PLIL_Branch List'!$C$3:$C$127,1,0)</f>
        <v>Shilong</v>
      </c>
    </row>
    <row r="1914" spans="1:21" x14ac:dyDescent="0.25">
      <c r="A1914" s="34" t="str">
        <f>INDEX(Converter!B:B,MATCH(Employees!F1914,Converter!C:C,0))</f>
        <v>Deolali</v>
      </c>
      <c r="B1914" s="23">
        <v>1913</v>
      </c>
      <c r="C1914" s="23" t="s">
        <v>8791</v>
      </c>
      <c r="D1914" s="24">
        <v>41673</v>
      </c>
      <c r="E1914" s="23" t="s">
        <v>8792</v>
      </c>
      <c r="F1914" s="23" t="s">
        <v>63</v>
      </c>
      <c r="G1914" s="23" t="s">
        <v>435</v>
      </c>
      <c r="H1914" s="23" t="s">
        <v>448</v>
      </c>
      <c r="I1914" s="23" t="s">
        <v>449</v>
      </c>
      <c r="J1914" s="23" t="s">
        <v>2674</v>
      </c>
      <c r="K1914" s="23" t="s">
        <v>3054</v>
      </c>
      <c r="L1914" s="23" t="s">
        <v>460</v>
      </c>
      <c r="M1914" s="23" t="s">
        <v>461</v>
      </c>
      <c r="N1914" s="25">
        <v>45973</v>
      </c>
      <c r="O1914" s="23" t="s">
        <v>63</v>
      </c>
      <c r="P1914" s="23" t="s">
        <v>399</v>
      </c>
      <c r="Q1914" s="35">
        <v>33151</v>
      </c>
      <c r="R1914" s="35" t="s">
        <v>8981</v>
      </c>
      <c r="S1914" s="35" t="s">
        <v>8982</v>
      </c>
      <c r="T1914" s="91" t="s">
        <v>15968</v>
      </c>
      <c r="U1914" t="str">
        <f>VLOOKUP(A1914,'PLIL_Branch List'!$C$3:$C$127,1,0)</f>
        <v>Deolali</v>
      </c>
    </row>
    <row r="1915" spans="1:21" x14ac:dyDescent="0.25">
      <c r="A1915" s="34" t="str">
        <f>INDEX(Converter!B:B,MATCH(Employees!F1915,Converter!C:C,0))</f>
        <v>Noida</v>
      </c>
      <c r="B1915" s="23">
        <v>1914</v>
      </c>
      <c r="C1915" s="23" t="s">
        <v>8793</v>
      </c>
      <c r="D1915" s="24">
        <v>41674</v>
      </c>
      <c r="E1915" s="23" t="s">
        <v>1871</v>
      </c>
      <c r="F1915" s="23" t="s">
        <v>132</v>
      </c>
      <c r="G1915" s="23" t="s">
        <v>435</v>
      </c>
      <c r="H1915" s="23" t="s">
        <v>11426</v>
      </c>
      <c r="I1915" s="23" t="s">
        <v>7215</v>
      </c>
      <c r="J1915" s="23" t="s">
        <v>10865</v>
      </c>
      <c r="K1915" s="23" t="s">
        <v>9593</v>
      </c>
      <c r="L1915" s="23" t="s">
        <v>441</v>
      </c>
      <c r="M1915" s="23" t="s">
        <v>7432</v>
      </c>
      <c r="N1915" s="25">
        <v>45973</v>
      </c>
      <c r="O1915" s="23" t="s">
        <v>132</v>
      </c>
      <c r="P1915" s="23" t="s">
        <v>516</v>
      </c>
      <c r="Q1915" s="35">
        <v>36281</v>
      </c>
      <c r="R1915" s="35" t="s">
        <v>8983</v>
      </c>
      <c r="S1915" s="35" t="s">
        <v>8984</v>
      </c>
      <c r="T1915" s="91" t="s">
        <v>15969</v>
      </c>
      <c r="U1915" t="str">
        <f>VLOOKUP(A1915,'PLIL_Branch List'!$C$3:$C$127,1,0)</f>
        <v>Noida</v>
      </c>
    </row>
    <row r="1916" spans="1:21" x14ac:dyDescent="0.25">
      <c r="A1916" s="34" t="str">
        <f>INDEX(Converter!B:B,MATCH(Employees!F1916,Converter!C:C,0))</f>
        <v>Asansol</v>
      </c>
      <c r="B1916" s="23">
        <v>1915</v>
      </c>
      <c r="C1916" s="23" t="s">
        <v>8794</v>
      </c>
      <c r="D1916" s="24">
        <v>41675</v>
      </c>
      <c r="E1916" s="23" t="s">
        <v>8795</v>
      </c>
      <c r="F1916" s="23" t="s">
        <v>86</v>
      </c>
      <c r="G1916" s="23" t="s">
        <v>435</v>
      </c>
      <c r="H1916" s="23" t="s">
        <v>730</v>
      </c>
      <c r="I1916" s="23" t="s">
        <v>718</v>
      </c>
      <c r="J1916" s="23" t="s">
        <v>815</v>
      </c>
      <c r="K1916" s="23" t="s">
        <v>816</v>
      </c>
      <c r="L1916" s="23" t="s">
        <v>433</v>
      </c>
      <c r="M1916" s="23" t="s">
        <v>731</v>
      </c>
      <c r="N1916" s="25">
        <v>45973</v>
      </c>
      <c r="O1916" s="23" t="s">
        <v>86</v>
      </c>
      <c r="P1916" s="23" t="s">
        <v>396</v>
      </c>
      <c r="Q1916" s="35">
        <v>27769</v>
      </c>
      <c r="R1916" s="35" t="s">
        <v>8985</v>
      </c>
      <c r="S1916" s="35" t="s">
        <v>8986</v>
      </c>
      <c r="T1916" s="91" t="s">
        <v>15970</v>
      </c>
      <c r="U1916" t="str">
        <f>VLOOKUP(A1916,'PLIL_Branch List'!$C$3:$C$127,1,0)</f>
        <v>Asansol</v>
      </c>
    </row>
    <row r="1917" spans="1:21" x14ac:dyDescent="0.25">
      <c r="A1917" s="34" t="str">
        <f>INDEX(Converter!B:B,MATCH(Employees!F1917,Converter!C:C,0))</f>
        <v>Gurgaon</v>
      </c>
      <c r="B1917" s="23">
        <v>1916</v>
      </c>
      <c r="C1917" s="23" t="s">
        <v>8679</v>
      </c>
      <c r="D1917" s="24">
        <v>41679</v>
      </c>
      <c r="E1917" s="23" t="s">
        <v>8680</v>
      </c>
      <c r="F1917" s="23" t="s">
        <v>323</v>
      </c>
      <c r="G1917" s="23" t="s">
        <v>432</v>
      </c>
      <c r="H1917" s="23" t="s">
        <v>8796</v>
      </c>
      <c r="I1917" s="23" t="s">
        <v>1189</v>
      </c>
      <c r="J1917" s="23" t="s">
        <v>1221</v>
      </c>
      <c r="K1917" s="23" t="s">
        <v>1222</v>
      </c>
      <c r="L1917" s="23" t="s">
        <v>1187</v>
      </c>
      <c r="M1917" s="23" t="s">
        <v>8797</v>
      </c>
      <c r="N1917" s="25">
        <v>45979</v>
      </c>
      <c r="O1917" s="23" t="s">
        <v>323</v>
      </c>
      <c r="P1917" s="23" t="s">
        <v>434</v>
      </c>
      <c r="Q1917" s="35">
        <v>32820</v>
      </c>
      <c r="R1917" s="35" t="s">
        <v>8987</v>
      </c>
      <c r="S1917" s="35" t="s">
        <v>8988</v>
      </c>
      <c r="T1917" s="91" t="s">
        <v>15971</v>
      </c>
      <c r="U1917" t="str">
        <f>VLOOKUP(A1917,'PLIL_Branch List'!$C$3:$C$127,1,0)</f>
        <v>Gurgaon</v>
      </c>
    </row>
    <row r="1918" spans="1:21" x14ac:dyDescent="0.25">
      <c r="A1918" s="34" t="str">
        <f>INDEX(Converter!B:B,MATCH(Employees!F1918,Converter!C:C,0))</f>
        <v>Jodhpur</v>
      </c>
      <c r="B1918" s="23">
        <v>1917</v>
      </c>
      <c r="C1918" s="23" t="s">
        <v>8798</v>
      </c>
      <c r="D1918" s="24">
        <v>41681</v>
      </c>
      <c r="E1918" s="23" t="s">
        <v>5750</v>
      </c>
      <c r="F1918" s="23" t="s">
        <v>23</v>
      </c>
      <c r="G1918" s="23" t="s">
        <v>435</v>
      </c>
      <c r="H1918" s="23" t="s">
        <v>448</v>
      </c>
      <c r="I1918" s="23" t="s">
        <v>449</v>
      </c>
      <c r="J1918" s="23" t="s">
        <v>462</v>
      </c>
      <c r="K1918" s="23" t="s">
        <v>733</v>
      </c>
      <c r="L1918" s="23" t="s">
        <v>445</v>
      </c>
      <c r="M1918" s="23" t="s">
        <v>452</v>
      </c>
      <c r="N1918" s="25">
        <v>45973</v>
      </c>
      <c r="O1918" s="23" t="s">
        <v>23</v>
      </c>
      <c r="P1918" s="23" t="s">
        <v>516</v>
      </c>
      <c r="Q1918" s="35">
        <v>34900</v>
      </c>
      <c r="R1918" s="35" t="s">
        <v>8989</v>
      </c>
      <c r="S1918" s="35" t="s">
        <v>8558</v>
      </c>
      <c r="T1918" s="91" t="s">
        <v>15972</v>
      </c>
      <c r="U1918" t="str">
        <f>VLOOKUP(A1918,'PLIL_Branch List'!$C$3:$C$127,1,0)</f>
        <v>Jodhpur</v>
      </c>
    </row>
    <row r="1919" spans="1:21" x14ac:dyDescent="0.25">
      <c r="A1919" s="34" t="str">
        <f>INDEX(Converter!B:B,MATCH(Employees!F1919,Converter!C:C,0))</f>
        <v>Indore</v>
      </c>
      <c r="B1919" s="23">
        <v>1918</v>
      </c>
      <c r="C1919" s="23" t="s">
        <v>8704</v>
      </c>
      <c r="D1919" s="24">
        <v>41682</v>
      </c>
      <c r="E1919" s="23" t="s">
        <v>8705</v>
      </c>
      <c r="F1919" s="23" t="s">
        <v>22</v>
      </c>
      <c r="G1919" s="23" t="s">
        <v>435</v>
      </c>
      <c r="H1919" s="23" t="s">
        <v>8681</v>
      </c>
      <c r="I1919" s="23" t="s">
        <v>8681</v>
      </c>
      <c r="J1919" s="23" t="s">
        <v>9102</v>
      </c>
      <c r="K1919" s="23" t="s">
        <v>9103</v>
      </c>
      <c r="L1919" s="23" t="s">
        <v>443</v>
      </c>
      <c r="M1919" s="23" t="s">
        <v>2707</v>
      </c>
      <c r="N1919" s="25">
        <v>45975</v>
      </c>
      <c r="O1919" s="23" t="s">
        <v>22</v>
      </c>
      <c r="P1919" s="23" t="s">
        <v>399</v>
      </c>
      <c r="Q1919" s="35">
        <v>31513</v>
      </c>
      <c r="R1919" s="35" t="s">
        <v>8990</v>
      </c>
      <c r="S1919" s="35" t="s">
        <v>8991</v>
      </c>
      <c r="T1919" s="91" t="s">
        <v>15973</v>
      </c>
      <c r="U1919" t="str">
        <f>VLOOKUP(A1919,'PLIL_Branch List'!$C$3:$C$127,1,0)</f>
        <v>Indore</v>
      </c>
    </row>
    <row r="1920" spans="1:21" x14ac:dyDescent="0.25">
      <c r="A1920" s="34" t="str">
        <f>INDEX(Converter!B:B,MATCH(Employees!F1920,Converter!C:C,0))</f>
        <v>Ambala</v>
      </c>
      <c r="B1920" s="23">
        <v>1919</v>
      </c>
      <c r="C1920" s="23" t="s">
        <v>8799</v>
      </c>
      <c r="D1920" s="24">
        <v>41683</v>
      </c>
      <c r="E1920" s="23" t="s">
        <v>8800</v>
      </c>
      <c r="F1920" s="23" t="s">
        <v>8</v>
      </c>
      <c r="G1920" s="23" t="s">
        <v>435</v>
      </c>
      <c r="H1920" s="23" t="s">
        <v>8681</v>
      </c>
      <c r="I1920" s="23" t="s">
        <v>8681</v>
      </c>
      <c r="J1920" s="23" t="s">
        <v>7899</v>
      </c>
      <c r="K1920" s="23" t="s">
        <v>3672</v>
      </c>
      <c r="L1920" s="23" t="s">
        <v>445</v>
      </c>
      <c r="M1920" s="23" t="s">
        <v>472</v>
      </c>
      <c r="N1920" s="25">
        <v>45975</v>
      </c>
      <c r="O1920" s="23" t="s">
        <v>8</v>
      </c>
      <c r="P1920" s="23" t="s">
        <v>402</v>
      </c>
      <c r="Q1920" s="35">
        <v>33085</v>
      </c>
      <c r="R1920" s="35" t="s">
        <v>8992</v>
      </c>
      <c r="S1920" s="35" t="s">
        <v>8993</v>
      </c>
      <c r="T1920" s="91" t="s">
        <v>15974</v>
      </c>
      <c r="U1920" t="str">
        <f>VLOOKUP(A1920,'PLIL_Branch List'!$C$3:$C$127,1,0)</f>
        <v>Ambala</v>
      </c>
    </row>
    <row r="1921" spans="1:21" x14ac:dyDescent="0.25">
      <c r="A1921" s="34" t="str">
        <f>INDEX(Converter!B:B,MATCH(Employees!F1921,Converter!C:C,0))</f>
        <v>Puducherry</v>
      </c>
      <c r="B1921" s="23">
        <v>1920</v>
      </c>
      <c r="C1921" s="23" t="s">
        <v>8801</v>
      </c>
      <c r="D1921" s="24">
        <v>41684</v>
      </c>
      <c r="E1921" s="23" t="s">
        <v>8802</v>
      </c>
      <c r="F1921" s="23" t="s">
        <v>167</v>
      </c>
      <c r="G1921" s="23" t="s">
        <v>435</v>
      </c>
      <c r="H1921" s="23" t="s">
        <v>8681</v>
      </c>
      <c r="I1921" s="23" t="s">
        <v>8681</v>
      </c>
      <c r="J1921" s="23" t="s">
        <v>7833</v>
      </c>
      <c r="K1921" s="23" t="s">
        <v>7834</v>
      </c>
      <c r="L1921" s="23" t="s">
        <v>453</v>
      </c>
      <c r="M1921" s="23" t="s">
        <v>765</v>
      </c>
      <c r="N1921" s="25">
        <v>45975</v>
      </c>
      <c r="O1921" s="23" t="s">
        <v>167</v>
      </c>
      <c r="P1921" s="23" t="s">
        <v>517</v>
      </c>
      <c r="Q1921" s="35">
        <v>35886</v>
      </c>
      <c r="R1921" s="35" t="s">
        <v>8994</v>
      </c>
      <c r="S1921" s="35" t="s">
        <v>8995</v>
      </c>
      <c r="T1921" s="91" t="s">
        <v>15975</v>
      </c>
      <c r="U1921" t="e">
        <f>VLOOKUP(A1921,'PLIL_Branch List'!$C$3:$C$127,1,0)</f>
        <v>#N/A</v>
      </c>
    </row>
    <row r="1922" spans="1:21" x14ac:dyDescent="0.25">
      <c r="A1922" s="34" t="str">
        <f>INDEX(Converter!B:B,MATCH(Employees!F1922,Converter!C:C,0))</f>
        <v>Srinagar</v>
      </c>
      <c r="B1922" s="23">
        <v>1921</v>
      </c>
      <c r="C1922" s="23" t="s">
        <v>8803</v>
      </c>
      <c r="D1922" s="24">
        <v>41685</v>
      </c>
      <c r="E1922" s="23" t="s">
        <v>8804</v>
      </c>
      <c r="F1922" s="23" t="s">
        <v>46</v>
      </c>
      <c r="G1922" s="23" t="s">
        <v>435</v>
      </c>
      <c r="H1922" s="23" t="s">
        <v>451</v>
      </c>
      <c r="I1922" s="23" t="s">
        <v>449</v>
      </c>
      <c r="J1922" s="23" t="s">
        <v>2101</v>
      </c>
      <c r="K1922" s="23" t="s">
        <v>2102</v>
      </c>
      <c r="L1922" s="23" t="s">
        <v>453</v>
      </c>
      <c r="M1922" s="23" t="s">
        <v>11942</v>
      </c>
      <c r="N1922" s="25">
        <v>45974</v>
      </c>
      <c r="O1922" s="23" t="s">
        <v>46</v>
      </c>
      <c r="P1922" s="23" t="s">
        <v>402</v>
      </c>
      <c r="Q1922" s="35">
        <v>34065</v>
      </c>
      <c r="R1922" s="35" t="s">
        <v>8996</v>
      </c>
      <c r="S1922" s="35" t="s">
        <v>8997</v>
      </c>
      <c r="T1922" s="91" t="s">
        <v>15976</v>
      </c>
      <c r="U1922" t="str">
        <f>VLOOKUP(A1922,'PLIL_Branch List'!$C$3:$C$127,1,0)</f>
        <v>Srinagar</v>
      </c>
    </row>
    <row r="1923" spans="1:21" x14ac:dyDescent="0.25">
      <c r="A1923" s="34" t="str">
        <f>INDEX(Converter!B:B,MATCH(Employees!F1923,Converter!C:C,0))</f>
        <v>Kota</v>
      </c>
      <c r="B1923" s="23">
        <v>1922</v>
      </c>
      <c r="C1923" s="23" t="s">
        <v>8805</v>
      </c>
      <c r="D1923" s="24">
        <v>41686</v>
      </c>
      <c r="E1923" s="23" t="s">
        <v>8806</v>
      </c>
      <c r="F1923" s="23" t="s">
        <v>24</v>
      </c>
      <c r="G1923" s="23" t="s">
        <v>435</v>
      </c>
      <c r="H1923" s="23" t="s">
        <v>448</v>
      </c>
      <c r="I1923" s="23" t="s">
        <v>449</v>
      </c>
      <c r="J1923" s="23" t="s">
        <v>8078</v>
      </c>
      <c r="K1923" s="23" t="s">
        <v>8079</v>
      </c>
      <c r="L1923" s="23" t="s">
        <v>460</v>
      </c>
      <c r="M1923" s="23" t="s">
        <v>461</v>
      </c>
      <c r="N1923" s="25">
        <v>45973</v>
      </c>
      <c r="O1923" s="23" t="s">
        <v>24</v>
      </c>
      <c r="P1923" s="23" t="s">
        <v>516</v>
      </c>
      <c r="Q1923" s="35">
        <v>30395</v>
      </c>
      <c r="R1923" s="35" t="s">
        <v>8998</v>
      </c>
      <c r="S1923" s="35" t="s">
        <v>8999</v>
      </c>
      <c r="T1923" s="91" t="s">
        <v>15977</v>
      </c>
      <c r="U1923" t="str">
        <f>VLOOKUP(A1923,'PLIL_Branch List'!$C$3:$C$127,1,0)</f>
        <v>Kota</v>
      </c>
    </row>
    <row r="1924" spans="1:21" x14ac:dyDescent="0.25">
      <c r="A1924" s="34" t="str">
        <f>INDEX(Converter!B:B,MATCH(Employees!F1924,Converter!C:C,0))</f>
        <v>Silchar</v>
      </c>
      <c r="B1924" s="23">
        <v>1923</v>
      </c>
      <c r="C1924" s="23" t="s">
        <v>8807</v>
      </c>
      <c r="D1924" s="24">
        <v>41688</v>
      </c>
      <c r="E1924" s="23" t="s">
        <v>8808</v>
      </c>
      <c r="F1924" s="23" t="s">
        <v>78</v>
      </c>
      <c r="G1924" s="23" t="s">
        <v>432</v>
      </c>
      <c r="H1924" s="23" t="s">
        <v>451</v>
      </c>
      <c r="I1924" s="23" t="s">
        <v>449</v>
      </c>
      <c r="J1924" s="23" t="s">
        <v>532</v>
      </c>
      <c r="K1924" s="23" t="s">
        <v>746</v>
      </c>
      <c r="L1924" s="23" t="s">
        <v>456</v>
      </c>
      <c r="M1924" s="23" t="s">
        <v>473</v>
      </c>
      <c r="N1924" s="25">
        <v>45978</v>
      </c>
      <c r="O1924" s="23" t="s">
        <v>78</v>
      </c>
      <c r="P1924" s="23" t="s">
        <v>396</v>
      </c>
      <c r="Q1924" s="35">
        <v>26559</v>
      </c>
      <c r="R1924" s="35" t="s">
        <v>9000</v>
      </c>
      <c r="S1924" s="35" t="s">
        <v>9001</v>
      </c>
      <c r="T1924" s="91" t="s">
        <v>15978</v>
      </c>
      <c r="U1924" t="str">
        <f>VLOOKUP(A1924,'PLIL_Branch List'!$C$3:$C$127,1,0)</f>
        <v>Silchar</v>
      </c>
    </row>
    <row r="1925" spans="1:21" x14ac:dyDescent="0.25">
      <c r="A1925" s="34" t="str">
        <f>INDEX(Converter!B:B,MATCH(Employees!F1925,Converter!C:C,0))</f>
        <v>Central Delhi</v>
      </c>
      <c r="B1925" s="23">
        <v>1924</v>
      </c>
      <c r="C1925" s="23" t="s">
        <v>8699</v>
      </c>
      <c r="D1925" s="24">
        <v>41690</v>
      </c>
      <c r="E1925" s="23" t="s">
        <v>3252</v>
      </c>
      <c r="F1925" s="23" t="s">
        <v>317</v>
      </c>
      <c r="G1925" s="23" t="s">
        <v>435</v>
      </c>
      <c r="H1925" s="23" t="s">
        <v>8681</v>
      </c>
      <c r="I1925" s="23" t="s">
        <v>8681</v>
      </c>
      <c r="J1925" s="23" t="s">
        <v>7078</v>
      </c>
      <c r="K1925" s="23" t="s">
        <v>7079</v>
      </c>
      <c r="L1925" s="23" t="s">
        <v>443</v>
      </c>
      <c r="M1925" s="23" t="s">
        <v>2707</v>
      </c>
      <c r="N1925" s="25">
        <v>45978</v>
      </c>
      <c r="O1925" s="23" t="s">
        <v>317</v>
      </c>
      <c r="P1925" s="23" t="s">
        <v>516</v>
      </c>
      <c r="Q1925" s="35">
        <v>31273</v>
      </c>
      <c r="R1925" s="35" t="s">
        <v>9002</v>
      </c>
      <c r="S1925" s="35" t="s">
        <v>8635</v>
      </c>
      <c r="T1925" s="91" t="s">
        <v>15979</v>
      </c>
      <c r="U1925" t="e">
        <f>VLOOKUP(A1925,'PLIL_Branch List'!$C$3:$C$127,1,0)</f>
        <v>#N/A</v>
      </c>
    </row>
    <row r="1926" spans="1:21" x14ac:dyDescent="0.25">
      <c r="A1926" s="34" t="str">
        <f>INDEX(Converter!B:B,MATCH(Employees!F1926,Converter!C:C,0))</f>
        <v>Gurgaon</v>
      </c>
      <c r="B1926" s="23">
        <v>1925</v>
      </c>
      <c r="C1926" s="23" t="s">
        <v>8809</v>
      </c>
      <c r="D1926" s="24">
        <v>41691</v>
      </c>
      <c r="E1926" s="23" t="s">
        <v>8810</v>
      </c>
      <c r="F1926" s="23" t="s">
        <v>323</v>
      </c>
      <c r="G1926" s="23" t="s">
        <v>432</v>
      </c>
      <c r="H1926" s="23" t="s">
        <v>2761</v>
      </c>
      <c r="I1926" s="23" t="s">
        <v>436</v>
      </c>
      <c r="J1926" s="23" t="s">
        <v>2254</v>
      </c>
      <c r="K1926" s="23" t="s">
        <v>2255</v>
      </c>
      <c r="L1926" s="23" t="s">
        <v>443</v>
      </c>
      <c r="M1926" s="23" t="s">
        <v>8811</v>
      </c>
      <c r="N1926" s="25">
        <v>45980</v>
      </c>
      <c r="O1926" s="23" t="s">
        <v>323</v>
      </c>
      <c r="P1926" s="23" t="s">
        <v>434</v>
      </c>
      <c r="Q1926" s="35">
        <v>30549</v>
      </c>
      <c r="R1926" s="35" t="s">
        <v>9003</v>
      </c>
      <c r="S1926" s="35" t="s">
        <v>9004</v>
      </c>
      <c r="T1926" s="91" t="s">
        <v>15980</v>
      </c>
      <c r="U1926" t="str">
        <f>VLOOKUP(A1926,'PLIL_Branch List'!$C$3:$C$127,1,0)</f>
        <v>Gurgaon</v>
      </c>
    </row>
    <row r="1927" spans="1:21" x14ac:dyDescent="0.25">
      <c r="A1927" s="34" t="str">
        <f>INDEX(Converter!B:B,MATCH(Employees!F1927,Converter!C:C,0))</f>
        <v>Jammu</v>
      </c>
      <c r="B1927" s="23">
        <v>1926</v>
      </c>
      <c r="C1927" s="23" t="s">
        <v>8812</v>
      </c>
      <c r="D1927" s="24">
        <v>41695</v>
      </c>
      <c r="E1927" s="23" t="s">
        <v>1871</v>
      </c>
      <c r="F1927" s="23" t="s">
        <v>19</v>
      </c>
      <c r="G1927" s="23" t="s">
        <v>435</v>
      </c>
      <c r="H1927" s="23" t="s">
        <v>448</v>
      </c>
      <c r="I1927" s="23" t="s">
        <v>449</v>
      </c>
      <c r="J1927" s="23" t="s">
        <v>7484</v>
      </c>
      <c r="K1927" s="23" t="s">
        <v>7485</v>
      </c>
      <c r="L1927" s="23" t="s">
        <v>519</v>
      </c>
      <c r="M1927" s="23" t="s">
        <v>520</v>
      </c>
      <c r="N1927" s="25">
        <v>45978</v>
      </c>
      <c r="O1927" s="23" t="s">
        <v>19</v>
      </c>
      <c r="P1927" s="23" t="s">
        <v>402</v>
      </c>
      <c r="Q1927" s="35">
        <v>28505</v>
      </c>
      <c r="R1927" s="35" t="s">
        <v>9005</v>
      </c>
      <c r="S1927" s="35" t="s">
        <v>9006</v>
      </c>
      <c r="T1927" s="91" t="s">
        <v>15981</v>
      </c>
      <c r="U1927" t="str">
        <f>VLOOKUP(A1927,'PLIL_Branch List'!$C$3:$C$127,1,0)</f>
        <v>Jammu</v>
      </c>
    </row>
    <row r="1928" spans="1:21" x14ac:dyDescent="0.25">
      <c r="A1928" s="34" t="str">
        <f>INDEX(Converter!B:B,MATCH(Employees!F1928,Converter!C:C,0))</f>
        <v>Bangalore-Jayanagar</v>
      </c>
      <c r="B1928" s="23">
        <v>1927</v>
      </c>
      <c r="C1928" s="23" t="s">
        <v>8813</v>
      </c>
      <c r="D1928" s="24">
        <v>41702</v>
      </c>
      <c r="E1928" s="23" t="s">
        <v>8814</v>
      </c>
      <c r="F1928" s="23" t="s">
        <v>535</v>
      </c>
      <c r="G1928" s="23" t="s">
        <v>432</v>
      </c>
      <c r="H1928" s="23" t="s">
        <v>8681</v>
      </c>
      <c r="I1928" s="23" t="s">
        <v>8681</v>
      </c>
      <c r="J1928" s="23" t="s">
        <v>2705</v>
      </c>
      <c r="K1928" s="23" t="s">
        <v>2706</v>
      </c>
      <c r="L1928" s="23" t="s">
        <v>453</v>
      </c>
      <c r="M1928" s="23" t="s">
        <v>765</v>
      </c>
      <c r="N1928" s="25">
        <v>45979</v>
      </c>
      <c r="O1928" s="23" t="s">
        <v>535</v>
      </c>
      <c r="P1928" s="23" t="s">
        <v>517</v>
      </c>
      <c r="Q1928" s="35">
        <v>36267</v>
      </c>
      <c r="R1928" s="35" t="s">
        <v>9009</v>
      </c>
      <c r="S1928" s="35" t="s">
        <v>9010</v>
      </c>
      <c r="T1928" s="91" t="s">
        <v>15982</v>
      </c>
      <c r="U1928" t="str">
        <f>VLOOKUP(A1928,'PLIL_Branch List'!$C$3:$C$127,1,0)</f>
        <v>Bangalore-Jayanagar</v>
      </c>
    </row>
    <row r="1929" spans="1:21" x14ac:dyDescent="0.25">
      <c r="A1929" s="34" t="str">
        <f>INDEX(Converter!B:B,MATCH(Employees!F1929,Converter!C:C,0))</f>
        <v>Noida</v>
      </c>
      <c r="B1929" s="23">
        <v>1928</v>
      </c>
      <c r="C1929" s="23" t="s">
        <v>8815</v>
      </c>
      <c r="D1929" s="24">
        <v>41704</v>
      </c>
      <c r="E1929" s="23" t="s">
        <v>8816</v>
      </c>
      <c r="F1929" s="23" t="s">
        <v>132</v>
      </c>
      <c r="G1929" s="23" t="s">
        <v>435</v>
      </c>
      <c r="H1929" s="23" t="s">
        <v>11426</v>
      </c>
      <c r="I1929" s="23" t="s">
        <v>7215</v>
      </c>
      <c r="J1929" s="23" t="s">
        <v>9098</v>
      </c>
      <c r="K1929" s="23" t="s">
        <v>9099</v>
      </c>
      <c r="L1929" s="23" t="s">
        <v>458</v>
      </c>
      <c r="M1929" s="23" t="s">
        <v>7269</v>
      </c>
      <c r="N1929" s="25">
        <v>45980</v>
      </c>
      <c r="O1929" s="23" t="s">
        <v>132</v>
      </c>
      <c r="P1929" s="23" t="s">
        <v>516</v>
      </c>
      <c r="Q1929" s="35">
        <v>34885</v>
      </c>
      <c r="R1929" s="35" t="s">
        <v>9011</v>
      </c>
      <c r="S1929" s="35" t="s">
        <v>2700</v>
      </c>
      <c r="T1929" s="91" t="s">
        <v>15983</v>
      </c>
      <c r="U1929" t="str">
        <f>VLOOKUP(A1929,'PLIL_Branch List'!$C$3:$C$127,1,0)</f>
        <v>Noida</v>
      </c>
    </row>
    <row r="1930" spans="1:21" x14ac:dyDescent="0.25">
      <c r="A1930" s="34" t="str">
        <f>INDEX(Converter!B:B,MATCH(Employees!F1930,Converter!C:C,0))</f>
        <v>Noida</v>
      </c>
      <c r="B1930" s="23">
        <v>1929</v>
      </c>
      <c r="C1930" s="23" t="s">
        <v>8817</v>
      </c>
      <c r="D1930" s="24">
        <v>41705</v>
      </c>
      <c r="E1930" s="23" t="s">
        <v>8818</v>
      </c>
      <c r="F1930" s="23" t="s">
        <v>132</v>
      </c>
      <c r="G1930" s="23" t="s">
        <v>435</v>
      </c>
      <c r="H1930" s="23" t="s">
        <v>11426</v>
      </c>
      <c r="I1930" s="23" t="s">
        <v>7215</v>
      </c>
      <c r="J1930" s="23" t="s">
        <v>9098</v>
      </c>
      <c r="K1930" s="23" t="s">
        <v>9099</v>
      </c>
      <c r="L1930" s="23" t="s">
        <v>458</v>
      </c>
      <c r="M1930" s="23" t="s">
        <v>7269</v>
      </c>
      <c r="N1930" s="25">
        <v>45980</v>
      </c>
      <c r="O1930" s="23" t="s">
        <v>132</v>
      </c>
      <c r="P1930" s="23" t="s">
        <v>516</v>
      </c>
      <c r="Q1930" s="35">
        <v>34585</v>
      </c>
      <c r="R1930" s="35" t="s">
        <v>9012</v>
      </c>
      <c r="S1930" s="35" t="s">
        <v>9013</v>
      </c>
      <c r="T1930" s="91" t="s">
        <v>15984</v>
      </c>
      <c r="U1930" t="str">
        <f>VLOOKUP(A1930,'PLIL_Branch List'!$C$3:$C$127,1,0)</f>
        <v>Noida</v>
      </c>
    </row>
    <row r="1931" spans="1:21" x14ac:dyDescent="0.25">
      <c r="A1931" s="34" t="str">
        <f>INDEX(Converter!B:B,MATCH(Employees!F1931,Converter!C:C,0))</f>
        <v>Noida</v>
      </c>
      <c r="B1931" s="23">
        <v>1930</v>
      </c>
      <c r="C1931" s="23" t="s">
        <v>8819</v>
      </c>
      <c r="D1931" s="24">
        <v>41706</v>
      </c>
      <c r="E1931" s="23" t="s">
        <v>8820</v>
      </c>
      <c r="F1931" s="23" t="s">
        <v>132</v>
      </c>
      <c r="G1931" s="23" t="s">
        <v>432</v>
      </c>
      <c r="H1931" s="23" t="s">
        <v>11426</v>
      </c>
      <c r="I1931" s="23" t="s">
        <v>7215</v>
      </c>
      <c r="J1931" s="23" t="s">
        <v>11511</v>
      </c>
      <c r="K1931" s="23" t="s">
        <v>2247</v>
      </c>
      <c r="L1931" s="23" t="s">
        <v>458</v>
      </c>
      <c r="M1931" s="23" t="s">
        <v>7269</v>
      </c>
      <c r="N1931" s="25">
        <v>45980</v>
      </c>
      <c r="O1931" s="23" t="s">
        <v>132</v>
      </c>
      <c r="P1931" s="23" t="s">
        <v>516</v>
      </c>
      <c r="Q1931" s="35">
        <v>38110</v>
      </c>
      <c r="R1931" s="35" t="s">
        <v>9014</v>
      </c>
      <c r="S1931" s="35" t="s">
        <v>9015</v>
      </c>
      <c r="T1931" s="91" t="s">
        <v>15985</v>
      </c>
      <c r="U1931" t="str">
        <f>VLOOKUP(A1931,'PLIL_Branch List'!$C$3:$C$127,1,0)</f>
        <v>Noida</v>
      </c>
    </row>
    <row r="1932" spans="1:21" x14ac:dyDescent="0.25">
      <c r="A1932" s="34" t="str">
        <f>INDEX(Converter!B:B,MATCH(Employees!F1932,Converter!C:C,0))</f>
        <v>Noida</v>
      </c>
      <c r="B1932" s="23">
        <v>1931</v>
      </c>
      <c r="C1932" s="23" t="s">
        <v>8821</v>
      </c>
      <c r="D1932" s="24">
        <v>41707</v>
      </c>
      <c r="E1932" s="23" t="s">
        <v>8822</v>
      </c>
      <c r="F1932" s="23" t="s">
        <v>132</v>
      </c>
      <c r="G1932" s="23" t="s">
        <v>432</v>
      </c>
      <c r="H1932" s="23" t="s">
        <v>11426</v>
      </c>
      <c r="I1932" s="23" t="s">
        <v>7215</v>
      </c>
      <c r="J1932" s="23" t="s">
        <v>13900</v>
      </c>
      <c r="K1932" s="23" t="s">
        <v>13901</v>
      </c>
      <c r="L1932" s="23" t="s">
        <v>458</v>
      </c>
      <c r="M1932" s="23" t="s">
        <v>7269</v>
      </c>
      <c r="N1932" s="25">
        <v>45980</v>
      </c>
      <c r="O1932" s="23" t="s">
        <v>132</v>
      </c>
      <c r="P1932" s="23" t="s">
        <v>516</v>
      </c>
      <c r="Q1932" s="35">
        <v>37427</v>
      </c>
      <c r="R1932" s="35" t="s">
        <v>9016</v>
      </c>
      <c r="S1932" s="35" t="s">
        <v>9017</v>
      </c>
      <c r="T1932" s="91" t="s">
        <v>15986</v>
      </c>
      <c r="U1932" t="str">
        <f>VLOOKUP(A1932,'PLIL_Branch List'!$C$3:$C$127,1,0)</f>
        <v>Noida</v>
      </c>
    </row>
    <row r="1933" spans="1:21" x14ac:dyDescent="0.25">
      <c r="A1933" s="34" t="str">
        <f>INDEX(Converter!B:B,MATCH(Employees!F1933,Converter!C:C,0))</f>
        <v>Noida</v>
      </c>
      <c r="B1933" s="23">
        <v>1932</v>
      </c>
      <c r="C1933" s="23" t="s">
        <v>8823</v>
      </c>
      <c r="D1933" s="24">
        <v>41709</v>
      </c>
      <c r="E1933" s="23" t="s">
        <v>8824</v>
      </c>
      <c r="F1933" s="23" t="s">
        <v>132</v>
      </c>
      <c r="G1933" s="23" t="s">
        <v>435</v>
      </c>
      <c r="H1933" s="23" t="s">
        <v>11426</v>
      </c>
      <c r="I1933" s="23" t="s">
        <v>7215</v>
      </c>
      <c r="J1933" s="23" t="s">
        <v>9098</v>
      </c>
      <c r="K1933" s="23" t="s">
        <v>9099</v>
      </c>
      <c r="L1933" s="23" t="s">
        <v>458</v>
      </c>
      <c r="M1933" s="23" t="s">
        <v>7269</v>
      </c>
      <c r="N1933" s="25">
        <v>45980</v>
      </c>
      <c r="O1933" s="23" t="s">
        <v>132</v>
      </c>
      <c r="P1933" s="23" t="s">
        <v>516</v>
      </c>
      <c r="Q1933" s="35">
        <v>36473</v>
      </c>
      <c r="R1933" s="35" t="s">
        <v>9018</v>
      </c>
      <c r="S1933" s="35" t="s">
        <v>3263</v>
      </c>
      <c r="T1933" s="91" t="s">
        <v>15987</v>
      </c>
      <c r="U1933" t="str">
        <f>VLOOKUP(A1933,'PLIL_Branch List'!$C$3:$C$127,1,0)</f>
        <v>Noida</v>
      </c>
    </row>
    <row r="1934" spans="1:21" x14ac:dyDescent="0.25">
      <c r="A1934" s="34" t="str">
        <f>INDEX(Converter!B:B,MATCH(Employees!F1934,Converter!C:C,0))</f>
        <v>Noida</v>
      </c>
      <c r="B1934" s="23">
        <v>1933</v>
      </c>
      <c r="C1934" s="23" t="s">
        <v>8825</v>
      </c>
      <c r="D1934" s="24">
        <v>41711</v>
      </c>
      <c r="E1934" s="23" t="s">
        <v>8826</v>
      </c>
      <c r="F1934" s="23" t="s">
        <v>132</v>
      </c>
      <c r="G1934" s="23" t="s">
        <v>432</v>
      </c>
      <c r="H1934" s="23" t="s">
        <v>11426</v>
      </c>
      <c r="I1934" s="23" t="s">
        <v>7215</v>
      </c>
      <c r="J1934" s="23" t="s">
        <v>8793</v>
      </c>
      <c r="K1934" s="23" t="s">
        <v>1871</v>
      </c>
      <c r="L1934" s="23" t="s">
        <v>458</v>
      </c>
      <c r="M1934" s="23" t="s">
        <v>7269</v>
      </c>
      <c r="N1934" s="25">
        <v>45980</v>
      </c>
      <c r="O1934" s="23" t="s">
        <v>132</v>
      </c>
      <c r="P1934" s="23" t="s">
        <v>516</v>
      </c>
      <c r="Q1934" s="35">
        <v>36161</v>
      </c>
      <c r="R1934" s="35" t="s">
        <v>9019</v>
      </c>
      <c r="S1934" s="35" t="s">
        <v>7798</v>
      </c>
      <c r="T1934" s="91" t="s">
        <v>15988</v>
      </c>
      <c r="U1934" t="str">
        <f>VLOOKUP(A1934,'PLIL_Branch List'!$C$3:$C$127,1,0)</f>
        <v>Noida</v>
      </c>
    </row>
    <row r="1935" spans="1:21" x14ac:dyDescent="0.25">
      <c r="A1935" s="34" t="str">
        <f>INDEX(Converter!B:B,MATCH(Employees!F1935,Converter!C:C,0))</f>
        <v>Noida</v>
      </c>
      <c r="B1935" s="23">
        <v>1934</v>
      </c>
      <c r="C1935" s="23" t="s">
        <v>8827</v>
      </c>
      <c r="D1935" s="24">
        <v>41712</v>
      </c>
      <c r="E1935" s="23" t="s">
        <v>8828</v>
      </c>
      <c r="F1935" s="23" t="s">
        <v>132</v>
      </c>
      <c r="G1935" s="23" t="s">
        <v>432</v>
      </c>
      <c r="H1935" s="23" t="s">
        <v>11426</v>
      </c>
      <c r="I1935" s="23" t="s">
        <v>7215</v>
      </c>
      <c r="J1935" s="23" t="s">
        <v>13900</v>
      </c>
      <c r="K1935" s="23" t="s">
        <v>13901</v>
      </c>
      <c r="L1935" s="23" t="s">
        <v>458</v>
      </c>
      <c r="M1935" s="23" t="s">
        <v>7269</v>
      </c>
      <c r="N1935" s="25">
        <v>45980</v>
      </c>
      <c r="O1935" s="23" t="s">
        <v>132</v>
      </c>
      <c r="P1935" s="23" t="s">
        <v>516</v>
      </c>
      <c r="Q1935" s="35">
        <v>35669</v>
      </c>
      <c r="R1935" s="35" t="s">
        <v>9020</v>
      </c>
      <c r="S1935" s="35" t="s">
        <v>9021</v>
      </c>
      <c r="T1935" s="91" t="s">
        <v>15989</v>
      </c>
      <c r="U1935" t="str">
        <f>VLOOKUP(A1935,'PLIL_Branch List'!$C$3:$C$127,1,0)</f>
        <v>Noida</v>
      </c>
    </row>
    <row r="1936" spans="1:21" x14ac:dyDescent="0.25">
      <c r="A1936" s="34" t="str">
        <f>INDEX(Converter!B:B,MATCH(Employees!F1936,Converter!C:C,0))</f>
        <v>Noida</v>
      </c>
      <c r="B1936" s="23">
        <v>1935</v>
      </c>
      <c r="C1936" s="23" t="s">
        <v>8829</v>
      </c>
      <c r="D1936" s="24">
        <v>41713</v>
      </c>
      <c r="E1936" s="23" t="s">
        <v>8830</v>
      </c>
      <c r="F1936" s="23" t="s">
        <v>132</v>
      </c>
      <c r="G1936" s="23" t="s">
        <v>435</v>
      </c>
      <c r="H1936" s="23" t="s">
        <v>11426</v>
      </c>
      <c r="I1936" s="23" t="s">
        <v>7215</v>
      </c>
      <c r="J1936" s="23" t="s">
        <v>13900</v>
      </c>
      <c r="K1936" s="23" t="s">
        <v>13901</v>
      </c>
      <c r="L1936" s="23" t="s">
        <v>458</v>
      </c>
      <c r="M1936" s="23" t="s">
        <v>7269</v>
      </c>
      <c r="N1936" s="25">
        <v>45980</v>
      </c>
      <c r="O1936" s="23" t="s">
        <v>132</v>
      </c>
      <c r="P1936" s="23" t="s">
        <v>516</v>
      </c>
      <c r="Q1936" s="35">
        <v>37762</v>
      </c>
      <c r="R1936" s="35" t="s">
        <v>9022</v>
      </c>
      <c r="S1936" s="35" t="s">
        <v>9023</v>
      </c>
      <c r="T1936" s="91" t="s">
        <v>15990</v>
      </c>
      <c r="U1936" t="str">
        <f>VLOOKUP(A1936,'PLIL_Branch List'!$C$3:$C$127,1,0)</f>
        <v>Noida</v>
      </c>
    </row>
    <row r="1937" spans="1:21" x14ac:dyDescent="0.25">
      <c r="A1937" s="34" t="str">
        <f>INDEX(Converter!B:B,MATCH(Employees!F1937,Converter!C:C,0))</f>
        <v>Bangalore-Indiranagar</v>
      </c>
      <c r="B1937" s="23">
        <v>1936</v>
      </c>
      <c r="C1937" s="23" t="s">
        <v>8831</v>
      </c>
      <c r="D1937" s="24">
        <v>41717</v>
      </c>
      <c r="E1937" s="23" t="s">
        <v>8832</v>
      </c>
      <c r="F1937" s="23" t="s">
        <v>544</v>
      </c>
      <c r="G1937" s="23" t="s">
        <v>435</v>
      </c>
      <c r="H1937" s="23" t="s">
        <v>1271</v>
      </c>
      <c r="I1937" s="23" t="s">
        <v>1271</v>
      </c>
      <c r="J1937" s="23" t="s">
        <v>1397</v>
      </c>
      <c r="K1937" s="23" t="s">
        <v>1398</v>
      </c>
      <c r="L1937" s="23" t="s">
        <v>1239</v>
      </c>
      <c r="M1937" s="23" t="s">
        <v>1374</v>
      </c>
      <c r="N1937" s="25">
        <v>45980</v>
      </c>
      <c r="O1937" s="23" t="s">
        <v>544</v>
      </c>
      <c r="P1937" s="23" t="s">
        <v>517</v>
      </c>
      <c r="Q1937" s="35">
        <v>29955</v>
      </c>
      <c r="R1937" s="35" t="s">
        <v>9024</v>
      </c>
      <c r="S1937" s="35" t="s">
        <v>9025</v>
      </c>
      <c r="T1937" s="91" t="s">
        <v>15991</v>
      </c>
      <c r="U1937" t="str">
        <f>VLOOKUP(A1937,'PLIL_Branch List'!$C$3:$C$127,1,0)</f>
        <v>Bangalore-Indiranagar</v>
      </c>
    </row>
    <row r="1938" spans="1:21" x14ac:dyDescent="0.25">
      <c r="A1938" s="34" t="str">
        <f>INDEX(Converter!B:B,MATCH(Employees!F1938,Converter!C:C,0))</f>
        <v>Jammu</v>
      </c>
      <c r="B1938" s="23">
        <v>1937</v>
      </c>
      <c r="C1938" s="23" t="s">
        <v>8833</v>
      </c>
      <c r="D1938" s="24">
        <v>41718</v>
      </c>
      <c r="E1938" s="23" t="s">
        <v>3501</v>
      </c>
      <c r="F1938" s="23" t="s">
        <v>19</v>
      </c>
      <c r="G1938" s="23" t="s">
        <v>432</v>
      </c>
      <c r="H1938" s="23" t="s">
        <v>451</v>
      </c>
      <c r="I1938" s="23" t="s">
        <v>449</v>
      </c>
      <c r="J1938" s="23" t="s">
        <v>8465</v>
      </c>
      <c r="K1938" s="23" t="s">
        <v>8466</v>
      </c>
      <c r="L1938" s="23" t="s">
        <v>456</v>
      </c>
      <c r="M1938" s="23" t="s">
        <v>473</v>
      </c>
      <c r="N1938" s="25">
        <v>45978</v>
      </c>
      <c r="O1938" s="23" t="s">
        <v>19</v>
      </c>
      <c r="P1938" s="23" t="s">
        <v>402</v>
      </c>
      <c r="Q1938" s="35">
        <v>33450</v>
      </c>
      <c r="R1938" s="35" t="s">
        <v>9026</v>
      </c>
      <c r="S1938" s="35" t="s">
        <v>9027</v>
      </c>
      <c r="T1938" s="91" t="s">
        <v>15992</v>
      </c>
      <c r="U1938" t="str">
        <f>VLOOKUP(A1938,'PLIL_Branch List'!$C$3:$C$127,1,0)</f>
        <v>Jammu</v>
      </c>
    </row>
    <row r="1939" spans="1:21" x14ac:dyDescent="0.25">
      <c r="A1939" s="34" t="str">
        <f>INDEX(Converter!B:B,MATCH(Employees!F1939,Converter!C:C,0))</f>
        <v>Pithoragarh</v>
      </c>
      <c r="B1939" s="23">
        <v>1938</v>
      </c>
      <c r="C1939" s="23" t="s">
        <v>8836</v>
      </c>
      <c r="D1939" s="24">
        <v>41724</v>
      </c>
      <c r="E1939" s="23" t="s">
        <v>8837</v>
      </c>
      <c r="F1939" s="23" t="s">
        <v>65</v>
      </c>
      <c r="G1939" s="23" t="s">
        <v>432</v>
      </c>
      <c r="H1939" s="23" t="s">
        <v>451</v>
      </c>
      <c r="I1939" s="23" t="s">
        <v>449</v>
      </c>
      <c r="J1939" s="23" t="s">
        <v>8431</v>
      </c>
      <c r="K1939" s="23" t="s">
        <v>8835</v>
      </c>
      <c r="L1939" s="23" t="s">
        <v>456</v>
      </c>
      <c r="M1939" s="23" t="s">
        <v>473</v>
      </c>
      <c r="N1939" s="25">
        <v>45978</v>
      </c>
      <c r="O1939" s="23" t="s">
        <v>65</v>
      </c>
      <c r="P1939" s="23" t="s">
        <v>516</v>
      </c>
      <c r="Q1939" s="35">
        <v>33337</v>
      </c>
      <c r="R1939" s="35" t="s">
        <v>9028</v>
      </c>
      <c r="S1939" s="35" t="s">
        <v>6720</v>
      </c>
      <c r="T1939" s="91" t="s">
        <v>15993</v>
      </c>
      <c r="U1939" t="str">
        <f>VLOOKUP(A1939,'PLIL_Branch List'!$C$3:$C$127,1,0)</f>
        <v>Pithoragarh</v>
      </c>
    </row>
    <row r="1940" spans="1:21" x14ac:dyDescent="0.25">
      <c r="A1940" s="34" t="str">
        <f>INDEX(Converter!B:B,MATCH(Employees!F1940,Converter!C:C,0))</f>
        <v>Udhampur</v>
      </c>
      <c r="B1940" s="23">
        <v>1939</v>
      </c>
      <c r="C1940" s="23" t="s">
        <v>8838</v>
      </c>
      <c r="D1940" s="24">
        <v>41727</v>
      </c>
      <c r="E1940" s="23" t="s">
        <v>400</v>
      </c>
      <c r="F1940" s="23" t="s">
        <v>44</v>
      </c>
      <c r="G1940" s="23" t="s">
        <v>435</v>
      </c>
      <c r="H1940" s="23" t="s">
        <v>451</v>
      </c>
      <c r="I1940" s="23" t="s">
        <v>449</v>
      </c>
      <c r="J1940" s="23" t="s">
        <v>8523</v>
      </c>
      <c r="K1940" s="23" t="s">
        <v>1434</v>
      </c>
      <c r="L1940" s="23" t="s">
        <v>442</v>
      </c>
      <c r="M1940" s="23" t="s">
        <v>397</v>
      </c>
      <c r="N1940" s="25">
        <v>45980</v>
      </c>
      <c r="O1940" s="23" t="s">
        <v>44</v>
      </c>
      <c r="P1940" s="23" t="s">
        <v>402</v>
      </c>
      <c r="Q1940" s="35">
        <v>28962</v>
      </c>
      <c r="R1940" s="35" t="s">
        <v>9029</v>
      </c>
      <c r="S1940" s="35" t="s">
        <v>9030</v>
      </c>
      <c r="T1940" s="91" t="s">
        <v>15994</v>
      </c>
      <c r="U1940" t="str">
        <f>VLOOKUP(A1940,'PLIL_Branch List'!$C$3:$C$127,1,0)</f>
        <v>Udhampur</v>
      </c>
    </row>
    <row r="1941" spans="1:21" x14ac:dyDescent="0.25">
      <c r="A1941" s="34" t="str">
        <f>INDEX(Converter!B:B,MATCH(Employees!F1941,Converter!C:C,0))</f>
        <v>Imphal</v>
      </c>
      <c r="B1941" s="23">
        <v>1940</v>
      </c>
      <c r="C1941" s="23" t="s">
        <v>8839</v>
      </c>
      <c r="D1941" s="24">
        <v>41730</v>
      </c>
      <c r="E1941" s="23" t="s">
        <v>8840</v>
      </c>
      <c r="F1941" s="23" t="s">
        <v>69</v>
      </c>
      <c r="G1941" s="23" t="s">
        <v>435</v>
      </c>
      <c r="H1941" s="23" t="s">
        <v>448</v>
      </c>
      <c r="I1941" s="23" t="s">
        <v>449</v>
      </c>
      <c r="J1941" s="23" t="s">
        <v>1868</v>
      </c>
      <c r="K1941" s="23" t="s">
        <v>792</v>
      </c>
      <c r="L1941" s="23" t="s">
        <v>453</v>
      </c>
      <c r="M1941" s="23" t="s">
        <v>454</v>
      </c>
      <c r="N1941" s="25">
        <v>45980</v>
      </c>
      <c r="O1941" s="23" t="s">
        <v>69</v>
      </c>
      <c r="P1941" s="23" t="s">
        <v>396</v>
      </c>
      <c r="Q1941" s="35">
        <v>29621</v>
      </c>
      <c r="R1941" s="35" t="s">
        <v>9031</v>
      </c>
      <c r="S1941" s="35" t="s">
        <v>9032</v>
      </c>
      <c r="T1941" s="91" t="s">
        <v>15995</v>
      </c>
      <c r="U1941" t="str">
        <f>VLOOKUP(A1941,'PLIL_Branch List'!$C$3:$C$127,1,0)</f>
        <v>Imphal</v>
      </c>
    </row>
    <row r="1942" spans="1:21" x14ac:dyDescent="0.25">
      <c r="A1942" s="34" t="str">
        <f>INDEX(Converter!B:B,MATCH(Employees!F1942,Converter!C:C,0))</f>
        <v>Ludhiana</v>
      </c>
      <c r="B1942" s="23">
        <v>1941</v>
      </c>
      <c r="C1942" s="23" t="s">
        <v>8841</v>
      </c>
      <c r="D1942" s="24">
        <v>41731</v>
      </c>
      <c r="E1942" s="23" t="s">
        <v>8842</v>
      </c>
      <c r="F1942" s="23" t="s">
        <v>12</v>
      </c>
      <c r="G1942" s="23" t="s">
        <v>432</v>
      </c>
      <c r="H1942" s="23" t="s">
        <v>728</v>
      </c>
      <c r="I1942" s="23" t="s">
        <v>718</v>
      </c>
      <c r="J1942" s="23" t="s">
        <v>11427</v>
      </c>
      <c r="K1942" s="23" t="s">
        <v>11428</v>
      </c>
      <c r="L1942" s="23" t="s">
        <v>442</v>
      </c>
      <c r="M1942" s="23" t="s">
        <v>732</v>
      </c>
      <c r="N1942" s="25">
        <v>45980</v>
      </c>
      <c r="O1942" s="23" t="s">
        <v>12</v>
      </c>
      <c r="P1942" s="23" t="s">
        <v>402</v>
      </c>
      <c r="Q1942" s="35">
        <v>33392</v>
      </c>
      <c r="R1942" s="35" t="s">
        <v>9033</v>
      </c>
      <c r="S1942" s="35" t="s">
        <v>470</v>
      </c>
      <c r="T1942" s="91" t="s">
        <v>15996</v>
      </c>
      <c r="U1942" t="str">
        <f>VLOOKUP(A1942,'PLIL_Branch List'!$C$3:$C$127,1,0)</f>
        <v>Ludhiana</v>
      </c>
    </row>
    <row r="1943" spans="1:21" x14ac:dyDescent="0.25">
      <c r="A1943" s="34" t="str">
        <f>INDEX(Converter!B:B,MATCH(Employees!F1943,Converter!C:C,0))</f>
        <v>Salem</v>
      </c>
      <c r="B1943" s="23">
        <v>1942</v>
      </c>
      <c r="C1943" s="23" t="s">
        <v>8844</v>
      </c>
      <c r="D1943" s="24">
        <v>41734</v>
      </c>
      <c r="E1943" s="23" t="s">
        <v>8845</v>
      </c>
      <c r="F1943" s="23" t="s">
        <v>67</v>
      </c>
      <c r="G1943" s="23" t="s">
        <v>435</v>
      </c>
      <c r="H1943" s="23" t="s">
        <v>8480</v>
      </c>
      <c r="I1943" s="23" t="s">
        <v>800</v>
      </c>
      <c r="J1943" s="23" t="s">
        <v>12746</v>
      </c>
      <c r="K1943" s="23" t="s">
        <v>12747</v>
      </c>
      <c r="L1943" s="23" t="s">
        <v>453</v>
      </c>
      <c r="M1943" s="23" t="s">
        <v>1111</v>
      </c>
      <c r="N1943" s="25">
        <v>45980</v>
      </c>
      <c r="O1943" s="23" t="s">
        <v>67</v>
      </c>
      <c r="P1943" s="23" t="s">
        <v>517</v>
      </c>
      <c r="Q1943" s="35">
        <v>32243</v>
      </c>
      <c r="R1943" s="35" t="s">
        <v>9034</v>
      </c>
      <c r="S1943" s="35" t="s">
        <v>9035</v>
      </c>
      <c r="T1943" s="91" t="s">
        <v>15997</v>
      </c>
      <c r="U1943" t="str">
        <f>VLOOKUP(A1943,'PLIL_Branch List'!$C$3:$C$127,1,0)</f>
        <v>Salem</v>
      </c>
    </row>
    <row r="1944" spans="1:21" x14ac:dyDescent="0.25">
      <c r="A1944" s="34" t="str">
        <f>INDEX(Converter!B:B,MATCH(Employees!F1944,Converter!C:C,0))</f>
        <v>Meerut</v>
      </c>
      <c r="B1944" s="23">
        <v>1943</v>
      </c>
      <c r="C1944" s="23" t="s">
        <v>8846</v>
      </c>
      <c r="D1944" s="24">
        <v>41736</v>
      </c>
      <c r="E1944" s="23" t="s">
        <v>8847</v>
      </c>
      <c r="F1944" s="23" t="s">
        <v>27</v>
      </c>
      <c r="G1944" s="23" t="s">
        <v>432</v>
      </c>
      <c r="H1944" s="23" t="s">
        <v>448</v>
      </c>
      <c r="I1944" s="23" t="s">
        <v>449</v>
      </c>
      <c r="J1944" s="23" t="s">
        <v>1616</v>
      </c>
      <c r="K1944" s="23" t="s">
        <v>1617</v>
      </c>
      <c r="L1944" s="23" t="s">
        <v>460</v>
      </c>
      <c r="M1944" s="23" t="s">
        <v>461</v>
      </c>
      <c r="N1944" s="25">
        <v>45980</v>
      </c>
      <c r="O1944" s="23" t="s">
        <v>27</v>
      </c>
      <c r="P1944" s="23" t="s">
        <v>516</v>
      </c>
      <c r="Q1944" s="35">
        <v>36354</v>
      </c>
      <c r="R1944" s="35" t="s">
        <v>9036</v>
      </c>
      <c r="S1944" s="35" t="s">
        <v>9037</v>
      </c>
      <c r="T1944" s="91" t="s">
        <v>15998</v>
      </c>
      <c r="U1944" t="str">
        <f>VLOOKUP(A1944,'PLIL_Branch List'!$C$3:$C$127,1,0)</f>
        <v>Meerut</v>
      </c>
    </row>
    <row r="1945" spans="1:21" x14ac:dyDescent="0.25">
      <c r="A1945" s="34" t="str">
        <f>INDEX(Converter!B:B,MATCH(Employees!F1945,Converter!C:C,0))</f>
        <v>Guwahati</v>
      </c>
      <c r="B1945" s="23">
        <v>1944</v>
      </c>
      <c r="C1945" s="23" t="s">
        <v>8849</v>
      </c>
      <c r="D1945" s="24">
        <v>41739</v>
      </c>
      <c r="E1945" s="23" t="s">
        <v>8850</v>
      </c>
      <c r="F1945" s="23" t="s">
        <v>34</v>
      </c>
      <c r="G1945" s="23" t="s">
        <v>435</v>
      </c>
      <c r="H1945" s="23" t="s">
        <v>451</v>
      </c>
      <c r="I1945" s="23" t="s">
        <v>449</v>
      </c>
      <c r="J1945" s="23" t="s">
        <v>2359</v>
      </c>
      <c r="K1945" s="23" t="s">
        <v>526</v>
      </c>
      <c r="L1945" s="23" t="s">
        <v>458</v>
      </c>
      <c r="M1945" s="23" t="s">
        <v>11943</v>
      </c>
      <c r="N1945" s="25">
        <v>45980</v>
      </c>
      <c r="O1945" s="23" t="s">
        <v>34</v>
      </c>
      <c r="P1945" s="23" t="s">
        <v>396</v>
      </c>
      <c r="Q1945" s="35">
        <v>34266</v>
      </c>
      <c r="R1945" s="35" t="s">
        <v>9038</v>
      </c>
      <c r="S1945" s="35" t="s">
        <v>9039</v>
      </c>
      <c r="T1945" s="91" t="s">
        <v>15999</v>
      </c>
      <c r="U1945" t="str">
        <f>VLOOKUP(A1945,'PLIL_Branch List'!$C$3:$C$127,1,0)</f>
        <v>Guwahati</v>
      </c>
    </row>
    <row r="1946" spans="1:21" x14ac:dyDescent="0.25">
      <c r="A1946" s="34" t="str">
        <f>INDEX(Converter!B:B,MATCH(Employees!F1946,Converter!C:C,0))</f>
        <v>Bangalore-Jayanagar</v>
      </c>
      <c r="B1946" s="23">
        <v>1945</v>
      </c>
      <c r="C1946" s="23" t="s">
        <v>8851</v>
      </c>
      <c r="D1946" s="24">
        <v>41740</v>
      </c>
      <c r="E1946" s="23" t="s">
        <v>8852</v>
      </c>
      <c r="F1946" s="23" t="s">
        <v>535</v>
      </c>
      <c r="G1946" s="23" t="s">
        <v>432</v>
      </c>
      <c r="H1946" s="23" t="s">
        <v>722</v>
      </c>
      <c r="I1946" s="23" t="s">
        <v>718</v>
      </c>
      <c r="J1946" s="23" t="s">
        <v>9657</v>
      </c>
      <c r="K1946" s="23" t="s">
        <v>9658</v>
      </c>
      <c r="L1946" s="23" t="s">
        <v>453</v>
      </c>
      <c r="M1946" s="23" t="s">
        <v>743</v>
      </c>
      <c r="N1946" s="25">
        <v>45980</v>
      </c>
      <c r="O1946" s="23" t="s">
        <v>535</v>
      </c>
      <c r="P1946" s="23" t="s">
        <v>517</v>
      </c>
      <c r="Q1946" s="35">
        <v>35838</v>
      </c>
      <c r="R1946" s="35" t="s">
        <v>9040</v>
      </c>
      <c r="S1946" s="35" t="s">
        <v>9041</v>
      </c>
      <c r="T1946" s="91" t="s">
        <v>16000</v>
      </c>
      <c r="U1946" t="str">
        <f>VLOOKUP(A1946,'PLIL_Branch List'!$C$3:$C$127,1,0)</f>
        <v>Bangalore-Jayanagar</v>
      </c>
    </row>
    <row r="1947" spans="1:21" x14ac:dyDescent="0.25">
      <c r="A1947" s="34" t="str">
        <f>INDEX(Converter!B:B,MATCH(Employees!F1947,Converter!C:C,0))</f>
        <v>Jaipur</v>
      </c>
      <c r="B1947" s="23">
        <v>1946</v>
      </c>
      <c r="C1947" s="23" t="s">
        <v>8700</v>
      </c>
      <c r="D1947" s="24">
        <v>41743</v>
      </c>
      <c r="E1947" s="23" t="s">
        <v>8853</v>
      </c>
      <c r="F1947" s="23" t="s">
        <v>31</v>
      </c>
      <c r="G1947" s="23" t="s">
        <v>435</v>
      </c>
      <c r="H1947" s="23" t="s">
        <v>8681</v>
      </c>
      <c r="I1947" s="23" t="s">
        <v>8681</v>
      </c>
      <c r="J1947" s="23" t="s">
        <v>7078</v>
      </c>
      <c r="K1947" s="23" t="s">
        <v>7079</v>
      </c>
      <c r="L1947" s="23" t="s">
        <v>443</v>
      </c>
      <c r="M1947" s="23" t="s">
        <v>2707</v>
      </c>
      <c r="N1947" s="25">
        <v>45981</v>
      </c>
      <c r="O1947" s="23" t="s">
        <v>31</v>
      </c>
      <c r="P1947" s="23" t="s">
        <v>516</v>
      </c>
      <c r="Q1947" s="35">
        <v>32704</v>
      </c>
      <c r="R1947" s="35" t="s">
        <v>9042</v>
      </c>
      <c r="S1947" s="35" t="s">
        <v>9043</v>
      </c>
      <c r="T1947" s="91" t="s">
        <v>16001</v>
      </c>
      <c r="U1947" t="str">
        <f>VLOOKUP(A1947,'PLIL_Branch List'!$C$3:$C$127,1,0)</f>
        <v>Jaipur</v>
      </c>
    </row>
    <row r="1948" spans="1:21" x14ac:dyDescent="0.25">
      <c r="A1948" s="34" t="str">
        <f>INDEX(Converter!B:B,MATCH(Employees!F1948,Converter!C:C,0))</f>
        <v>Raipur</v>
      </c>
      <c r="B1948" s="23">
        <v>1947</v>
      </c>
      <c r="C1948" s="23" t="s">
        <v>8854</v>
      </c>
      <c r="D1948" s="24">
        <v>41745</v>
      </c>
      <c r="E1948" s="23" t="s">
        <v>8855</v>
      </c>
      <c r="F1948" s="23" t="s">
        <v>133</v>
      </c>
      <c r="G1948" s="23" t="s">
        <v>435</v>
      </c>
      <c r="H1948" s="23" t="s">
        <v>451</v>
      </c>
      <c r="I1948" s="23" t="s">
        <v>449</v>
      </c>
      <c r="J1948" s="23" t="s">
        <v>7081</v>
      </c>
      <c r="K1948" s="23" t="s">
        <v>7390</v>
      </c>
      <c r="L1948" s="23" t="s">
        <v>458</v>
      </c>
      <c r="M1948" s="23" t="s">
        <v>11943</v>
      </c>
      <c r="N1948" s="25">
        <v>45980</v>
      </c>
      <c r="O1948" s="23" t="s">
        <v>133</v>
      </c>
      <c r="P1948" s="23" t="s">
        <v>399</v>
      </c>
      <c r="Q1948" s="35">
        <v>34675</v>
      </c>
      <c r="R1948" s="35" t="s">
        <v>9044</v>
      </c>
      <c r="S1948" s="35" t="s">
        <v>9045</v>
      </c>
      <c r="T1948" s="91" t="s">
        <v>16002</v>
      </c>
      <c r="U1948" t="str">
        <f>VLOOKUP(A1948,'PLIL_Branch List'!$C$3:$C$127,1,0)</f>
        <v>Raipur</v>
      </c>
    </row>
    <row r="1949" spans="1:21" x14ac:dyDescent="0.25">
      <c r="A1949" s="34" t="str">
        <f>INDEX(Converter!B:B,MATCH(Employees!F1949,Converter!C:C,0))</f>
        <v>Delhi-Naraina</v>
      </c>
      <c r="B1949" s="23">
        <v>1948</v>
      </c>
      <c r="C1949" s="23" t="s">
        <v>8856</v>
      </c>
      <c r="D1949" s="24">
        <v>41746</v>
      </c>
      <c r="E1949" s="23" t="s">
        <v>8857</v>
      </c>
      <c r="F1949" s="23" t="s">
        <v>337</v>
      </c>
      <c r="G1949" s="23" t="s">
        <v>435</v>
      </c>
      <c r="H1949" s="23" t="s">
        <v>722</v>
      </c>
      <c r="I1949" s="23" t="s">
        <v>718</v>
      </c>
      <c r="J1949" s="23" t="s">
        <v>7290</v>
      </c>
      <c r="K1949" s="23" t="s">
        <v>7152</v>
      </c>
      <c r="L1949" s="23" t="s">
        <v>453</v>
      </c>
      <c r="M1949" s="23" t="s">
        <v>743</v>
      </c>
      <c r="N1949" s="25">
        <v>45980</v>
      </c>
      <c r="O1949" s="23" t="s">
        <v>337</v>
      </c>
      <c r="P1949" s="23" t="s">
        <v>516</v>
      </c>
      <c r="Q1949" s="35">
        <v>28896</v>
      </c>
      <c r="R1949" s="35" t="s">
        <v>9046</v>
      </c>
      <c r="S1949" s="35" t="s">
        <v>9047</v>
      </c>
      <c r="T1949" s="91" t="s">
        <v>16003</v>
      </c>
      <c r="U1949" t="e">
        <f>VLOOKUP(A1949,'PLIL_Branch List'!$C$3:$C$127,1,0)</f>
        <v>#N/A</v>
      </c>
    </row>
    <row r="1950" spans="1:21" x14ac:dyDescent="0.25">
      <c r="A1950" s="34" t="str">
        <f>INDEX(Converter!B:B,MATCH(Employees!F1950,Converter!C:C,0))</f>
        <v>Muzaffarpur</v>
      </c>
      <c r="B1950" s="23">
        <v>1949</v>
      </c>
      <c r="C1950" s="23" t="s">
        <v>8858</v>
      </c>
      <c r="D1950" s="24">
        <v>41748</v>
      </c>
      <c r="E1950" s="23" t="s">
        <v>8859</v>
      </c>
      <c r="F1950" s="23" t="s">
        <v>80</v>
      </c>
      <c r="G1950" s="23" t="s">
        <v>435</v>
      </c>
      <c r="H1950" s="23" t="s">
        <v>8681</v>
      </c>
      <c r="I1950" s="23" t="s">
        <v>8681</v>
      </c>
      <c r="J1950" s="23" t="s">
        <v>7396</v>
      </c>
      <c r="K1950" s="23" t="s">
        <v>7397</v>
      </c>
      <c r="L1950" s="23" t="s">
        <v>445</v>
      </c>
      <c r="M1950" s="23" t="s">
        <v>472</v>
      </c>
      <c r="N1950" s="25">
        <v>45980</v>
      </c>
      <c r="O1950" s="23" t="s">
        <v>80</v>
      </c>
      <c r="P1950" s="23" t="s">
        <v>396</v>
      </c>
      <c r="Q1950" s="35">
        <v>33714</v>
      </c>
      <c r="R1950" s="35" t="s">
        <v>9048</v>
      </c>
      <c r="S1950" s="35" t="s">
        <v>9049</v>
      </c>
      <c r="T1950" s="91" t="s">
        <v>16004</v>
      </c>
      <c r="U1950" t="e">
        <f>VLOOKUP(A1950,'PLIL_Branch List'!$C$3:$C$127,1,0)</f>
        <v>#N/A</v>
      </c>
    </row>
    <row r="1951" spans="1:21" x14ac:dyDescent="0.25">
      <c r="A1951" s="34" t="str">
        <f>INDEX(Converter!B:B,MATCH(Employees!F1951,Converter!C:C,0))</f>
        <v>Mumbai-Chakala</v>
      </c>
      <c r="B1951" s="23">
        <v>1950</v>
      </c>
      <c r="C1951" s="23" t="s">
        <v>8860</v>
      </c>
      <c r="D1951" s="24">
        <v>41750</v>
      </c>
      <c r="E1951" s="23" t="s">
        <v>8861</v>
      </c>
      <c r="F1951" s="23" t="s">
        <v>538</v>
      </c>
      <c r="G1951" s="23" t="s">
        <v>435</v>
      </c>
      <c r="H1951" s="23" t="s">
        <v>3273</v>
      </c>
      <c r="I1951" s="23" t="s">
        <v>800</v>
      </c>
      <c r="J1951" s="23" t="s">
        <v>8216</v>
      </c>
      <c r="K1951" s="23" t="s">
        <v>8409</v>
      </c>
      <c r="L1951" s="23" t="s">
        <v>445</v>
      </c>
      <c r="M1951" s="23" t="s">
        <v>6959</v>
      </c>
      <c r="N1951" s="25">
        <v>45981</v>
      </c>
      <c r="O1951" s="23" t="s">
        <v>538</v>
      </c>
      <c r="P1951" s="23" t="s">
        <v>399</v>
      </c>
      <c r="Q1951" s="35">
        <v>33564</v>
      </c>
      <c r="R1951" s="35" t="s">
        <v>9050</v>
      </c>
      <c r="S1951" s="35" t="s">
        <v>9051</v>
      </c>
      <c r="T1951" s="91" t="s">
        <v>16005</v>
      </c>
      <c r="U1951" t="str">
        <f>VLOOKUP(A1951,'PLIL_Branch List'!$C$3:$C$127,1,0)</f>
        <v>Mumbai-Chakala</v>
      </c>
    </row>
    <row r="1952" spans="1:21" x14ac:dyDescent="0.25">
      <c r="A1952" s="34" t="str">
        <f>INDEX(Converter!B:B,MATCH(Employees!F1952,Converter!C:C,0))</f>
        <v>Chennai-Annanagar</v>
      </c>
      <c r="B1952" s="23">
        <v>1951</v>
      </c>
      <c r="C1952" s="23" t="s">
        <v>8863</v>
      </c>
      <c r="D1952" s="24">
        <v>41753</v>
      </c>
      <c r="E1952" s="23" t="s">
        <v>8864</v>
      </c>
      <c r="F1952" s="23" t="s">
        <v>770</v>
      </c>
      <c r="G1952" s="23" t="s">
        <v>435</v>
      </c>
      <c r="H1952" s="23" t="s">
        <v>8843</v>
      </c>
      <c r="I1952" s="23" t="s">
        <v>718</v>
      </c>
      <c r="J1952" s="23" t="s">
        <v>2947</v>
      </c>
      <c r="K1952" s="23" t="s">
        <v>2948</v>
      </c>
      <c r="L1952" s="23" t="s">
        <v>442</v>
      </c>
      <c r="M1952" s="23" t="s">
        <v>9202</v>
      </c>
      <c r="N1952" s="25">
        <v>45980</v>
      </c>
      <c r="O1952" s="23" t="s">
        <v>770</v>
      </c>
      <c r="P1952" s="23" t="s">
        <v>517</v>
      </c>
      <c r="Q1952" s="35">
        <v>30658</v>
      </c>
      <c r="R1952" s="35" t="s">
        <v>9052</v>
      </c>
      <c r="S1952" s="35" t="s">
        <v>9053</v>
      </c>
      <c r="T1952" s="91" t="s">
        <v>16006</v>
      </c>
      <c r="U1952" t="str">
        <f>VLOOKUP(A1952,'PLIL_Branch List'!$C$3:$C$127,1,0)</f>
        <v>Chennai-Annanagar</v>
      </c>
    </row>
    <row r="1953" spans="1:21" x14ac:dyDescent="0.25">
      <c r="A1953" s="34" t="str">
        <f>INDEX(Converter!B:B,MATCH(Employees!F1953,Converter!C:C,0))</f>
        <v>Jaisalmer-2</v>
      </c>
      <c r="B1953" s="23">
        <v>1952</v>
      </c>
      <c r="C1953" s="23" t="s">
        <v>8865</v>
      </c>
      <c r="D1953" s="24">
        <v>41754</v>
      </c>
      <c r="E1953" s="23" t="s">
        <v>8866</v>
      </c>
      <c r="F1953" s="23" t="s">
        <v>41</v>
      </c>
      <c r="G1953" s="23" t="s">
        <v>432</v>
      </c>
      <c r="H1953" s="23" t="s">
        <v>404</v>
      </c>
      <c r="I1953" s="23" t="s">
        <v>436</v>
      </c>
      <c r="J1953" s="23" t="s">
        <v>1277</v>
      </c>
      <c r="K1953" s="23" t="s">
        <v>1278</v>
      </c>
      <c r="L1953" s="23" t="s">
        <v>2973</v>
      </c>
      <c r="M1953" s="23" t="s">
        <v>2974</v>
      </c>
      <c r="N1953" s="25">
        <v>45980</v>
      </c>
      <c r="O1953" s="23" t="s">
        <v>41</v>
      </c>
      <c r="P1953" s="23" t="s">
        <v>516</v>
      </c>
      <c r="Q1953" s="35">
        <v>37782</v>
      </c>
      <c r="R1953" s="35" t="s">
        <v>9054</v>
      </c>
      <c r="S1953" s="35" t="s">
        <v>9055</v>
      </c>
      <c r="T1953" s="91" t="s">
        <v>16007</v>
      </c>
      <c r="U1953" t="str">
        <f>VLOOKUP(A1953,'PLIL_Branch List'!$C$3:$C$127,1,0)</f>
        <v>Jaisalmer-2</v>
      </c>
    </row>
    <row r="1954" spans="1:21" x14ac:dyDescent="0.25">
      <c r="A1954" s="34" t="str">
        <f>INDEX(Converter!B:B,MATCH(Employees!F1954,Converter!C:C,0))</f>
        <v>Central Delhi</v>
      </c>
      <c r="B1954" s="23">
        <v>1953</v>
      </c>
      <c r="C1954" s="23" t="s">
        <v>8867</v>
      </c>
      <c r="D1954" s="24">
        <v>41757</v>
      </c>
      <c r="E1954" s="23" t="s">
        <v>8868</v>
      </c>
      <c r="F1954" s="23" t="s">
        <v>317</v>
      </c>
      <c r="G1954" s="23" t="s">
        <v>435</v>
      </c>
      <c r="H1954" s="23" t="s">
        <v>8843</v>
      </c>
      <c r="I1954" s="23" t="s">
        <v>718</v>
      </c>
      <c r="J1954" s="23" t="s">
        <v>4003</v>
      </c>
      <c r="K1954" s="23" t="s">
        <v>4004</v>
      </c>
      <c r="L1954" s="23" t="s">
        <v>9163</v>
      </c>
      <c r="M1954" s="23" t="s">
        <v>9164</v>
      </c>
      <c r="N1954" s="25">
        <v>45980</v>
      </c>
      <c r="O1954" s="23" t="s">
        <v>317</v>
      </c>
      <c r="P1954" s="23" t="s">
        <v>516</v>
      </c>
      <c r="Q1954" s="35">
        <v>33505</v>
      </c>
      <c r="R1954" s="35" t="s">
        <v>9056</v>
      </c>
      <c r="S1954" s="35" t="s">
        <v>9057</v>
      </c>
      <c r="T1954" s="91" t="s">
        <v>16008</v>
      </c>
      <c r="U1954" t="e">
        <f>VLOOKUP(A1954,'PLIL_Branch List'!$C$3:$C$127,1,0)</f>
        <v>#N/A</v>
      </c>
    </row>
    <row r="1955" spans="1:21" x14ac:dyDescent="0.25">
      <c r="A1955" s="34" t="str">
        <f>INDEX(Converter!B:B,MATCH(Employees!F1955,Converter!C:C,0))</f>
        <v>Gurgaon Sec-29</v>
      </c>
      <c r="B1955" s="23">
        <v>1954</v>
      </c>
      <c r="C1955" s="23" t="s">
        <v>8869</v>
      </c>
      <c r="D1955" s="24">
        <v>41758</v>
      </c>
      <c r="E1955" s="23" t="s">
        <v>5377</v>
      </c>
      <c r="F1955" s="23" t="s">
        <v>322</v>
      </c>
      <c r="G1955" s="23" t="s">
        <v>435</v>
      </c>
      <c r="H1955" s="23" t="s">
        <v>722</v>
      </c>
      <c r="I1955" s="23" t="s">
        <v>718</v>
      </c>
      <c r="J1955" s="23" t="s">
        <v>6980</v>
      </c>
      <c r="K1955" s="23" t="s">
        <v>6919</v>
      </c>
      <c r="L1955" s="23" t="s">
        <v>445</v>
      </c>
      <c r="M1955" s="23" t="s">
        <v>723</v>
      </c>
      <c r="N1955" s="25">
        <v>45980</v>
      </c>
      <c r="O1955" s="23" t="s">
        <v>322</v>
      </c>
      <c r="P1955" s="23" t="s">
        <v>516</v>
      </c>
      <c r="Q1955" s="35">
        <v>33786</v>
      </c>
      <c r="R1955" s="35" t="s">
        <v>9058</v>
      </c>
      <c r="S1955" s="35" t="s">
        <v>9059</v>
      </c>
      <c r="T1955" s="91" t="s">
        <v>16009</v>
      </c>
      <c r="U1955" t="str">
        <f>VLOOKUP(A1955,'PLIL_Branch List'!$C$3:$C$127,1,0)</f>
        <v>Gurgaon Sec-29</v>
      </c>
    </row>
    <row r="1956" spans="1:21" x14ac:dyDescent="0.25">
      <c r="A1956" s="34" t="str">
        <f>INDEX(Converter!B:B,MATCH(Employees!F1956,Converter!C:C,0))</f>
        <v>Jaipur</v>
      </c>
      <c r="B1956" s="23">
        <v>1955</v>
      </c>
      <c r="C1956" s="23" t="s">
        <v>8870</v>
      </c>
      <c r="D1956" s="24">
        <v>41759</v>
      </c>
      <c r="E1956" s="23" t="s">
        <v>8871</v>
      </c>
      <c r="F1956" s="23" t="s">
        <v>31</v>
      </c>
      <c r="G1956" s="23" t="s">
        <v>432</v>
      </c>
      <c r="H1956" s="23" t="s">
        <v>722</v>
      </c>
      <c r="I1956" s="23" t="s">
        <v>718</v>
      </c>
      <c r="J1956" s="23" t="s">
        <v>8767</v>
      </c>
      <c r="K1956" s="23" t="s">
        <v>9097</v>
      </c>
      <c r="L1956" s="23" t="s">
        <v>460</v>
      </c>
      <c r="M1956" s="23" t="s">
        <v>744</v>
      </c>
      <c r="N1956" s="25">
        <v>45980</v>
      </c>
      <c r="O1956" s="23" t="s">
        <v>31</v>
      </c>
      <c r="P1956" s="23" t="s">
        <v>516</v>
      </c>
      <c r="Q1956" s="35">
        <v>36972</v>
      </c>
      <c r="R1956" s="35" t="s">
        <v>9060</v>
      </c>
      <c r="S1956" s="35" t="s">
        <v>9061</v>
      </c>
      <c r="T1956" s="91" t="s">
        <v>16010</v>
      </c>
      <c r="U1956" t="str">
        <f>VLOOKUP(A1956,'PLIL_Branch List'!$C$3:$C$127,1,0)</f>
        <v>Jaipur</v>
      </c>
    </row>
    <row r="1957" spans="1:21" x14ac:dyDescent="0.25">
      <c r="A1957" s="34" t="str">
        <f>INDEX(Converter!B:B,MATCH(Employees!F1957,Converter!C:C,0))</f>
        <v>Mumbai-Chakala</v>
      </c>
      <c r="B1957" s="23">
        <v>1956</v>
      </c>
      <c r="C1957" s="23" t="s">
        <v>8872</v>
      </c>
      <c r="D1957" s="24">
        <v>41760</v>
      </c>
      <c r="E1957" s="23" t="s">
        <v>8873</v>
      </c>
      <c r="F1957" s="23" t="s">
        <v>538</v>
      </c>
      <c r="G1957" s="23" t="s">
        <v>432</v>
      </c>
      <c r="H1957" s="23" t="s">
        <v>2815</v>
      </c>
      <c r="I1957" s="23" t="s">
        <v>1919</v>
      </c>
      <c r="J1957" s="23" t="s">
        <v>2436</v>
      </c>
      <c r="K1957" s="23" t="s">
        <v>2437</v>
      </c>
      <c r="L1957" s="23" t="s">
        <v>441</v>
      </c>
      <c r="M1957" s="23" t="s">
        <v>4022</v>
      </c>
      <c r="N1957" s="25">
        <v>45982</v>
      </c>
      <c r="O1957" s="23" t="s">
        <v>538</v>
      </c>
      <c r="P1957" s="23" t="s">
        <v>399</v>
      </c>
      <c r="Q1957" s="35">
        <v>37466</v>
      </c>
      <c r="R1957" s="35" t="s">
        <v>9062</v>
      </c>
      <c r="S1957" s="35" t="s">
        <v>9063</v>
      </c>
      <c r="T1957" s="91" t="s">
        <v>16011</v>
      </c>
      <c r="U1957" t="str">
        <f>VLOOKUP(A1957,'PLIL_Branch List'!$C$3:$C$127,1,0)</f>
        <v>Mumbai-Chakala</v>
      </c>
    </row>
    <row r="1958" spans="1:21" x14ac:dyDescent="0.25">
      <c r="A1958" s="34" t="str">
        <f>INDEX(Converter!B:B,MATCH(Employees!F1958,Converter!C:C,0))</f>
        <v>Dimapur</v>
      </c>
      <c r="B1958" s="23">
        <v>1957</v>
      </c>
      <c r="C1958" s="23" t="s">
        <v>8874</v>
      </c>
      <c r="D1958" s="24">
        <v>41761</v>
      </c>
      <c r="E1958" s="23" t="s">
        <v>8875</v>
      </c>
      <c r="F1958" s="23" t="s">
        <v>121</v>
      </c>
      <c r="G1958" s="23" t="s">
        <v>435</v>
      </c>
      <c r="H1958" s="23" t="s">
        <v>451</v>
      </c>
      <c r="I1958" s="23" t="s">
        <v>449</v>
      </c>
      <c r="J1958" s="23" t="s">
        <v>2300</v>
      </c>
      <c r="K1958" s="23" t="s">
        <v>2301</v>
      </c>
      <c r="L1958" s="23" t="s">
        <v>458</v>
      </c>
      <c r="M1958" s="23" t="s">
        <v>11943</v>
      </c>
      <c r="N1958" s="25">
        <v>45980</v>
      </c>
      <c r="O1958" s="23" t="s">
        <v>121</v>
      </c>
      <c r="P1958" s="23" t="s">
        <v>396</v>
      </c>
      <c r="Q1958" s="35">
        <v>35974</v>
      </c>
      <c r="R1958" s="35" t="s">
        <v>9064</v>
      </c>
      <c r="S1958" s="35" t="s">
        <v>9065</v>
      </c>
      <c r="T1958" s="91" t="s">
        <v>16012</v>
      </c>
      <c r="U1958" t="str">
        <f>VLOOKUP(A1958,'PLIL_Branch List'!$C$3:$C$127,1,0)</f>
        <v>Dimapur</v>
      </c>
    </row>
    <row r="1959" spans="1:21" x14ac:dyDescent="0.25">
      <c r="A1959" s="34" t="str">
        <f>INDEX(Converter!B:B,MATCH(Employees!F1959,Converter!C:C,0))</f>
        <v>Chennai-Velachery</v>
      </c>
      <c r="B1959" s="23">
        <v>1958</v>
      </c>
      <c r="C1959" s="23" t="s">
        <v>8694</v>
      </c>
      <c r="D1959" s="24">
        <v>41762</v>
      </c>
      <c r="E1959" s="23" t="s">
        <v>8695</v>
      </c>
      <c r="F1959" s="23" t="s">
        <v>548</v>
      </c>
      <c r="G1959" s="23" t="s">
        <v>432</v>
      </c>
      <c r="H1959" s="23" t="s">
        <v>448</v>
      </c>
      <c r="I1959" s="23" t="s">
        <v>449</v>
      </c>
      <c r="J1959" s="23" t="s">
        <v>2878</v>
      </c>
      <c r="K1959" s="23" t="s">
        <v>777</v>
      </c>
      <c r="L1959" s="23" t="s">
        <v>1276</v>
      </c>
      <c r="M1959" s="23" t="s">
        <v>398</v>
      </c>
      <c r="N1959" s="25">
        <v>45985</v>
      </c>
      <c r="O1959" s="23" t="s">
        <v>548</v>
      </c>
      <c r="P1959" s="23" t="s">
        <v>517</v>
      </c>
      <c r="Q1959" s="35">
        <v>32904</v>
      </c>
      <c r="R1959" s="35" t="s">
        <v>9066</v>
      </c>
      <c r="S1959" s="35" t="s">
        <v>9067</v>
      </c>
      <c r="T1959" s="91" t="s">
        <v>16013</v>
      </c>
      <c r="U1959" t="str">
        <f>VLOOKUP(A1959,'PLIL_Branch List'!$C$3:$C$127,1,0)</f>
        <v>Chennai-Velachery</v>
      </c>
    </row>
    <row r="1960" spans="1:21" x14ac:dyDescent="0.25">
      <c r="A1960" s="34" t="str">
        <f>INDEX(Converter!B:B,MATCH(Employees!F1960,Converter!C:C,0))</f>
        <v>Bangalore-Jayanagar</v>
      </c>
      <c r="B1960" s="23">
        <v>1959</v>
      </c>
      <c r="C1960" s="23" t="s">
        <v>8876</v>
      </c>
      <c r="D1960" s="24">
        <v>41766</v>
      </c>
      <c r="E1960" s="23" t="s">
        <v>8877</v>
      </c>
      <c r="F1960" s="23" t="s">
        <v>535</v>
      </c>
      <c r="G1960" s="23" t="s">
        <v>435</v>
      </c>
      <c r="H1960" s="23" t="s">
        <v>718</v>
      </c>
      <c r="I1960" s="23" t="s">
        <v>718</v>
      </c>
      <c r="J1960" s="23" t="s">
        <v>6949</v>
      </c>
      <c r="K1960" s="23" t="s">
        <v>7057</v>
      </c>
      <c r="L1960" s="23" t="s">
        <v>1199</v>
      </c>
      <c r="M1960" s="23" t="s">
        <v>791</v>
      </c>
      <c r="N1960" s="25">
        <v>45985</v>
      </c>
      <c r="O1960" s="23" t="s">
        <v>535</v>
      </c>
      <c r="P1960" s="23" t="s">
        <v>517</v>
      </c>
      <c r="Q1960" s="35">
        <v>29758</v>
      </c>
      <c r="R1960" s="35" t="s">
        <v>9068</v>
      </c>
      <c r="S1960" s="35" t="s">
        <v>9069</v>
      </c>
      <c r="T1960" s="91" t="s">
        <v>16014</v>
      </c>
      <c r="U1960" t="str">
        <f>VLOOKUP(A1960,'PLIL_Branch List'!$C$3:$C$127,1,0)</f>
        <v>Bangalore-Jayanagar</v>
      </c>
    </row>
    <row r="1961" spans="1:21" x14ac:dyDescent="0.25">
      <c r="A1961" s="34" t="str">
        <f>INDEX(Converter!B:B,MATCH(Employees!F1961,Converter!C:C,0))</f>
        <v>Leh</v>
      </c>
      <c r="B1961" s="23">
        <v>1960</v>
      </c>
      <c r="C1961" s="23" t="s">
        <v>8879</v>
      </c>
      <c r="D1961" s="24">
        <v>41776</v>
      </c>
      <c r="E1961" s="23" t="s">
        <v>8880</v>
      </c>
      <c r="F1961" s="23" t="s">
        <v>57</v>
      </c>
      <c r="G1961" s="23" t="s">
        <v>435</v>
      </c>
      <c r="H1961" s="23" t="s">
        <v>448</v>
      </c>
      <c r="I1961" s="23" t="s">
        <v>449</v>
      </c>
      <c r="J1961" s="23" t="s">
        <v>8718</v>
      </c>
      <c r="K1961" s="23" t="s">
        <v>8719</v>
      </c>
      <c r="L1961" s="23" t="s">
        <v>519</v>
      </c>
      <c r="M1961" s="23" t="s">
        <v>520</v>
      </c>
      <c r="N1961" s="25">
        <v>45986</v>
      </c>
      <c r="O1961" s="23" t="s">
        <v>57</v>
      </c>
      <c r="P1961" s="23" t="s">
        <v>402</v>
      </c>
      <c r="Q1961" s="35">
        <v>38107</v>
      </c>
      <c r="R1961" s="35" t="s">
        <v>9070</v>
      </c>
      <c r="S1961" s="35" t="s">
        <v>9071</v>
      </c>
      <c r="T1961" s="91" t="s">
        <v>16015</v>
      </c>
      <c r="U1961" t="str">
        <f>VLOOKUP(A1961,'PLIL_Branch List'!$C$3:$C$127,1,0)</f>
        <v>Leh</v>
      </c>
    </row>
    <row r="1962" spans="1:21" x14ac:dyDescent="0.25">
      <c r="A1962" s="34" t="str">
        <f>INDEX(Converter!B:B,MATCH(Employees!F1962,Converter!C:C,0))</f>
        <v>Noida</v>
      </c>
      <c r="B1962" s="23">
        <v>1961</v>
      </c>
      <c r="C1962" s="23" t="s">
        <v>8881</v>
      </c>
      <c r="D1962" s="24">
        <v>41779</v>
      </c>
      <c r="E1962" s="23" t="s">
        <v>7842</v>
      </c>
      <c r="F1962" s="23" t="s">
        <v>132</v>
      </c>
      <c r="G1962" s="23" t="s">
        <v>432</v>
      </c>
      <c r="H1962" s="23" t="s">
        <v>8843</v>
      </c>
      <c r="I1962" s="23" t="s">
        <v>718</v>
      </c>
      <c r="J1962" s="23" t="s">
        <v>7862</v>
      </c>
      <c r="K1962" s="23" t="s">
        <v>7863</v>
      </c>
      <c r="L1962" s="23" t="s">
        <v>9163</v>
      </c>
      <c r="M1962" s="23" t="s">
        <v>9164</v>
      </c>
      <c r="N1962" s="25">
        <v>45987</v>
      </c>
      <c r="O1962" s="23" t="s">
        <v>132</v>
      </c>
      <c r="P1962" s="23" t="s">
        <v>516</v>
      </c>
      <c r="Q1962" s="35">
        <v>28277</v>
      </c>
      <c r="R1962" s="35" t="s">
        <v>9072</v>
      </c>
      <c r="S1962" s="35" t="s">
        <v>9073</v>
      </c>
      <c r="T1962" s="91" t="s">
        <v>16016</v>
      </c>
      <c r="U1962" t="str">
        <f>VLOOKUP(A1962,'PLIL_Branch List'!$C$3:$C$127,1,0)</f>
        <v>Noida</v>
      </c>
    </row>
    <row r="1963" spans="1:21" x14ac:dyDescent="0.25">
      <c r="A1963" s="34" t="str">
        <f>INDEX(Converter!B:B,MATCH(Employees!F1963,Converter!C:C,0))</f>
        <v>Nagpur</v>
      </c>
      <c r="B1963" s="23">
        <v>1962</v>
      </c>
      <c r="C1963" s="23" t="s">
        <v>8882</v>
      </c>
      <c r="D1963" s="24">
        <v>41781</v>
      </c>
      <c r="E1963" s="23" t="s">
        <v>8883</v>
      </c>
      <c r="F1963" s="23" t="s">
        <v>20</v>
      </c>
      <c r="G1963" s="23" t="s">
        <v>435</v>
      </c>
      <c r="H1963" s="23" t="s">
        <v>451</v>
      </c>
      <c r="I1963" s="23" t="s">
        <v>449</v>
      </c>
      <c r="J1963" s="23" t="s">
        <v>2550</v>
      </c>
      <c r="K1963" s="23" t="s">
        <v>2629</v>
      </c>
      <c r="L1963" s="23" t="s">
        <v>453</v>
      </c>
      <c r="M1963" s="23" t="s">
        <v>11942</v>
      </c>
      <c r="N1963" s="25">
        <v>45987</v>
      </c>
      <c r="O1963" s="23" t="s">
        <v>20</v>
      </c>
      <c r="P1963" s="23" t="s">
        <v>399</v>
      </c>
      <c r="Q1963" s="35">
        <v>33433</v>
      </c>
      <c r="R1963" s="35" t="s">
        <v>9074</v>
      </c>
      <c r="S1963" s="35" t="s">
        <v>9075</v>
      </c>
      <c r="T1963" s="91" t="s">
        <v>16017</v>
      </c>
      <c r="U1963" t="str">
        <f>VLOOKUP(A1963,'PLIL_Branch List'!$C$3:$C$127,1,0)</f>
        <v>Nagpur</v>
      </c>
    </row>
    <row r="1964" spans="1:21" x14ac:dyDescent="0.25">
      <c r="A1964" s="34" t="str">
        <f>INDEX(Converter!B:B,MATCH(Employees!F1964,Converter!C:C,0))</f>
        <v xml:space="preserve">Tezpur </v>
      </c>
      <c r="B1964" s="23">
        <v>1963</v>
      </c>
      <c r="C1964" s="23" t="s">
        <v>8885</v>
      </c>
      <c r="D1964" s="24">
        <v>41783</v>
      </c>
      <c r="E1964" s="23" t="s">
        <v>8886</v>
      </c>
      <c r="F1964" s="23" t="s">
        <v>134</v>
      </c>
      <c r="G1964" s="23" t="s">
        <v>435</v>
      </c>
      <c r="H1964" s="23" t="s">
        <v>8843</v>
      </c>
      <c r="I1964" s="23" t="s">
        <v>718</v>
      </c>
      <c r="J1964" s="23" t="s">
        <v>11970</v>
      </c>
      <c r="K1964" s="23" t="s">
        <v>11971</v>
      </c>
      <c r="L1964" s="23" t="s">
        <v>8887</v>
      </c>
      <c r="M1964" s="23" t="s">
        <v>8888</v>
      </c>
      <c r="N1964" s="25">
        <v>45987</v>
      </c>
      <c r="O1964" s="23" t="s">
        <v>134</v>
      </c>
      <c r="P1964" s="23" t="s">
        <v>396</v>
      </c>
      <c r="Q1964" s="35">
        <v>26784</v>
      </c>
      <c r="R1964" s="35" t="s">
        <v>9076</v>
      </c>
      <c r="S1964" s="35" t="s">
        <v>9077</v>
      </c>
      <c r="T1964" s="91" t="s">
        <v>16018</v>
      </c>
      <c r="U1964" t="e">
        <f>VLOOKUP(A1964,'PLIL_Branch List'!$C$3:$C$127,1,0)</f>
        <v>#N/A</v>
      </c>
    </row>
    <row r="1965" spans="1:21" x14ac:dyDescent="0.25">
      <c r="A1965" s="34" t="str">
        <f>INDEX(Converter!B:B,MATCH(Employees!F1965,Converter!C:C,0))</f>
        <v>Dhanbad</v>
      </c>
      <c r="B1965" s="23">
        <v>1964</v>
      </c>
      <c r="C1965" s="23" t="s">
        <v>8889</v>
      </c>
      <c r="D1965" s="24">
        <v>41786</v>
      </c>
      <c r="E1965" s="23" t="s">
        <v>8890</v>
      </c>
      <c r="F1965" s="23" t="s">
        <v>813</v>
      </c>
      <c r="G1965" s="23" t="s">
        <v>435</v>
      </c>
      <c r="H1965" s="23" t="s">
        <v>404</v>
      </c>
      <c r="I1965" s="23" t="s">
        <v>436</v>
      </c>
      <c r="J1965" s="23" t="s">
        <v>1625</v>
      </c>
      <c r="K1965" s="23" t="s">
        <v>1626</v>
      </c>
      <c r="L1965" s="23" t="s">
        <v>2973</v>
      </c>
      <c r="M1965" s="23" t="s">
        <v>2974</v>
      </c>
      <c r="N1965" s="25">
        <v>45987</v>
      </c>
      <c r="O1965" s="23" t="s">
        <v>813</v>
      </c>
      <c r="P1965" s="23" t="s">
        <v>396</v>
      </c>
      <c r="Q1965" s="35">
        <v>35100</v>
      </c>
      <c r="R1965" s="35" t="s">
        <v>9078</v>
      </c>
      <c r="S1965" s="35" t="s">
        <v>9079</v>
      </c>
      <c r="T1965" s="91" t="s">
        <v>16019</v>
      </c>
      <c r="U1965" t="str">
        <f>VLOOKUP(A1965,'PLIL_Branch List'!$C$3:$C$127,1,0)</f>
        <v>Dhanbad</v>
      </c>
    </row>
    <row r="1966" spans="1:21" x14ac:dyDescent="0.25">
      <c r="A1966" s="34" t="str">
        <f>INDEX(Converter!B:B,MATCH(Employees!F1966,Converter!C:C,0))</f>
        <v>Allahabad</v>
      </c>
      <c r="B1966" s="23">
        <v>1965</v>
      </c>
      <c r="C1966" s="23" t="s">
        <v>9104</v>
      </c>
      <c r="D1966" s="24">
        <v>41790</v>
      </c>
      <c r="E1966" s="23" t="s">
        <v>9105</v>
      </c>
      <c r="F1966" s="23" t="s">
        <v>35</v>
      </c>
      <c r="G1966" s="23" t="s">
        <v>435</v>
      </c>
      <c r="H1966" s="23" t="s">
        <v>448</v>
      </c>
      <c r="I1966" s="23" t="s">
        <v>449</v>
      </c>
      <c r="J1966" s="23" t="s">
        <v>11996</v>
      </c>
      <c r="K1966" s="23" t="s">
        <v>11997</v>
      </c>
      <c r="L1966" s="23" t="s">
        <v>460</v>
      </c>
      <c r="M1966" s="23" t="s">
        <v>461</v>
      </c>
      <c r="N1966" s="25">
        <v>45992</v>
      </c>
      <c r="O1966" s="23" t="s">
        <v>35</v>
      </c>
      <c r="P1966" s="23" t="s">
        <v>516</v>
      </c>
      <c r="Q1966" s="35">
        <v>27150</v>
      </c>
      <c r="R1966" s="35" t="s">
        <v>9331</v>
      </c>
      <c r="S1966" s="35" t="s">
        <v>9332</v>
      </c>
      <c r="T1966" s="91" t="s">
        <v>16020</v>
      </c>
      <c r="U1966" t="str">
        <f>VLOOKUP(A1966,'PLIL_Branch List'!$C$3:$C$127,1,0)</f>
        <v>Allahabad</v>
      </c>
    </row>
    <row r="1967" spans="1:21" x14ac:dyDescent="0.25">
      <c r="A1967" s="34" t="str">
        <f>INDEX(Converter!B:B,MATCH(Employees!F1967,Converter!C:C,0))</f>
        <v>Ahemadabad</v>
      </c>
      <c r="B1967" s="23">
        <v>1966</v>
      </c>
      <c r="C1967" s="23" t="s">
        <v>9106</v>
      </c>
      <c r="D1967" s="24">
        <v>41793</v>
      </c>
      <c r="E1967" s="23" t="s">
        <v>9107</v>
      </c>
      <c r="F1967" s="23" t="s">
        <v>116</v>
      </c>
      <c r="G1967" s="23" t="s">
        <v>432</v>
      </c>
      <c r="H1967" s="23" t="s">
        <v>722</v>
      </c>
      <c r="I1967" s="23" t="s">
        <v>718</v>
      </c>
      <c r="J1967" s="23" t="s">
        <v>2001</v>
      </c>
      <c r="K1967" s="23" t="s">
        <v>484</v>
      </c>
      <c r="L1967" s="23" t="s">
        <v>453</v>
      </c>
      <c r="M1967" s="23" t="s">
        <v>743</v>
      </c>
      <c r="N1967" s="25">
        <v>45992</v>
      </c>
      <c r="O1967" s="23" t="s">
        <v>116</v>
      </c>
      <c r="P1967" s="23" t="s">
        <v>399</v>
      </c>
      <c r="Q1967" s="35">
        <v>28683</v>
      </c>
      <c r="R1967" s="35" t="s">
        <v>9333</v>
      </c>
      <c r="S1967" s="35" t="s">
        <v>9334</v>
      </c>
      <c r="T1967" s="91" t="s">
        <v>16021</v>
      </c>
      <c r="U1967" t="e">
        <f>VLOOKUP(A1967,'PLIL_Branch List'!$C$3:$C$127,1,0)</f>
        <v>#N/A</v>
      </c>
    </row>
    <row r="1968" spans="1:21" x14ac:dyDescent="0.25">
      <c r="A1968" s="34" t="str">
        <f>INDEX(Converter!B:B,MATCH(Employees!F1968,Converter!C:C,0))</f>
        <v>Bikaner-2</v>
      </c>
      <c r="B1968" s="23">
        <v>1967</v>
      </c>
      <c r="C1968" s="23" t="s">
        <v>9108</v>
      </c>
      <c r="D1968" s="24">
        <v>41794</v>
      </c>
      <c r="E1968" s="23" t="s">
        <v>9109</v>
      </c>
      <c r="F1968" s="23" t="s">
        <v>25</v>
      </c>
      <c r="G1968" s="23" t="s">
        <v>435</v>
      </c>
      <c r="H1968" s="23" t="s">
        <v>722</v>
      </c>
      <c r="I1968" s="23" t="s">
        <v>718</v>
      </c>
      <c r="J1968" s="23" t="s">
        <v>7840</v>
      </c>
      <c r="K1968" s="23" t="s">
        <v>8124</v>
      </c>
      <c r="L1968" s="23" t="s">
        <v>453</v>
      </c>
      <c r="M1968" s="23" t="s">
        <v>743</v>
      </c>
      <c r="N1968" s="25">
        <v>45992</v>
      </c>
      <c r="O1968" s="23" t="s">
        <v>25</v>
      </c>
      <c r="P1968" s="23" t="s">
        <v>516</v>
      </c>
      <c r="Q1968" s="35">
        <v>36238</v>
      </c>
      <c r="R1968" s="35" t="s">
        <v>9335</v>
      </c>
      <c r="S1968" s="35" t="s">
        <v>9336</v>
      </c>
      <c r="T1968" s="91" t="s">
        <v>16022</v>
      </c>
      <c r="U1968" t="str">
        <f>VLOOKUP(A1968,'PLIL_Branch List'!$C$3:$C$127,1,0)</f>
        <v>Bikaner-2</v>
      </c>
    </row>
    <row r="1969" spans="1:21" x14ac:dyDescent="0.25">
      <c r="A1969" s="34" t="str">
        <f>INDEX(Converter!B:B,MATCH(Employees!F1969,Converter!C:C,0))</f>
        <v>Belgaum</v>
      </c>
      <c r="B1969" s="23">
        <v>1968</v>
      </c>
      <c r="C1969" s="23" t="s">
        <v>9110</v>
      </c>
      <c r="D1969" s="24">
        <v>41796</v>
      </c>
      <c r="E1969" s="23" t="s">
        <v>9111</v>
      </c>
      <c r="F1969" s="23" t="s">
        <v>50</v>
      </c>
      <c r="G1969" s="23" t="s">
        <v>435</v>
      </c>
      <c r="H1969" s="23" t="s">
        <v>448</v>
      </c>
      <c r="I1969" s="23" t="s">
        <v>449</v>
      </c>
      <c r="J1969" s="23" t="s">
        <v>1887</v>
      </c>
      <c r="K1969" s="23" t="s">
        <v>9112</v>
      </c>
      <c r="L1969" s="23" t="s">
        <v>456</v>
      </c>
      <c r="M1969" s="23" t="s">
        <v>457</v>
      </c>
      <c r="N1969" s="25">
        <v>45992</v>
      </c>
      <c r="O1969" s="23" t="s">
        <v>50</v>
      </c>
      <c r="P1969" s="23" t="s">
        <v>399</v>
      </c>
      <c r="Q1969" s="35">
        <v>30152</v>
      </c>
      <c r="R1969" s="35" t="s">
        <v>9337</v>
      </c>
      <c r="S1969" s="35" t="s">
        <v>9338</v>
      </c>
      <c r="T1969" s="91" t="s">
        <v>16023</v>
      </c>
      <c r="U1969" t="str">
        <f>VLOOKUP(A1969,'PLIL_Branch List'!$C$3:$C$127,1,0)</f>
        <v>Belgaum</v>
      </c>
    </row>
    <row r="1970" spans="1:21" x14ac:dyDescent="0.25">
      <c r="A1970" s="34" t="str">
        <f>INDEX(Converter!B:B,MATCH(Employees!F1970,Converter!C:C,0))</f>
        <v>Indore</v>
      </c>
      <c r="B1970" s="23">
        <v>1969</v>
      </c>
      <c r="C1970" s="23" t="s">
        <v>9113</v>
      </c>
      <c r="D1970" s="24">
        <v>41799</v>
      </c>
      <c r="E1970" s="23" t="s">
        <v>9114</v>
      </c>
      <c r="F1970" s="23" t="s">
        <v>22</v>
      </c>
      <c r="G1970" s="23" t="s">
        <v>435</v>
      </c>
      <c r="H1970" s="23" t="s">
        <v>451</v>
      </c>
      <c r="I1970" s="23" t="s">
        <v>449</v>
      </c>
      <c r="J1970" s="23" t="s">
        <v>3580</v>
      </c>
      <c r="K1970" s="23" t="s">
        <v>3581</v>
      </c>
      <c r="L1970" s="23" t="s">
        <v>456</v>
      </c>
      <c r="M1970" s="23" t="s">
        <v>473</v>
      </c>
      <c r="N1970" s="25">
        <v>45992</v>
      </c>
      <c r="O1970" s="23" t="s">
        <v>22</v>
      </c>
      <c r="P1970" s="23" t="s">
        <v>399</v>
      </c>
      <c r="Q1970" s="35">
        <v>38348</v>
      </c>
      <c r="R1970" s="35" t="s">
        <v>9339</v>
      </c>
      <c r="S1970" s="35" t="s">
        <v>9340</v>
      </c>
      <c r="T1970" s="91" t="s">
        <v>16024</v>
      </c>
      <c r="U1970" t="str">
        <f>VLOOKUP(A1970,'PLIL_Branch List'!$C$3:$C$127,1,0)</f>
        <v>Indore</v>
      </c>
    </row>
    <row r="1971" spans="1:21" x14ac:dyDescent="0.25">
      <c r="A1971" s="34" t="str">
        <f>INDEX(Converter!B:B,MATCH(Employees!F1971,Converter!C:C,0))</f>
        <v>Rajkot</v>
      </c>
      <c r="B1971" s="23">
        <v>1970</v>
      </c>
      <c r="C1971" s="23" t="s">
        <v>9115</v>
      </c>
      <c r="D1971" s="24">
        <v>41804</v>
      </c>
      <c r="E1971" s="23" t="s">
        <v>9116</v>
      </c>
      <c r="F1971" s="23" t="s">
        <v>17</v>
      </c>
      <c r="G1971" s="23" t="s">
        <v>432</v>
      </c>
      <c r="H1971" s="23" t="s">
        <v>722</v>
      </c>
      <c r="I1971" s="23" t="s">
        <v>718</v>
      </c>
      <c r="J1971" s="23" t="s">
        <v>6639</v>
      </c>
      <c r="K1971" s="23" t="s">
        <v>6791</v>
      </c>
      <c r="L1971" s="23" t="s">
        <v>458</v>
      </c>
      <c r="M1971" s="23" t="s">
        <v>742</v>
      </c>
      <c r="N1971" s="25">
        <v>45992</v>
      </c>
      <c r="O1971" s="23" t="s">
        <v>17</v>
      </c>
      <c r="P1971" s="23" t="s">
        <v>399</v>
      </c>
      <c r="Q1971" s="35">
        <v>29836</v>
      </c>
      <c r="R1971" s="35" t="s">
        <v>9342</v>
      </c>
      <c r="S1971" s="35" t="s">
        <v>9343</v>
      </c>
      <c r="T1971" s="91" t="s">
        <v>16025</v>
      </c>
      <c r="U1971" t="str">
        <f>VLOOKUP(A1971,'PLIL_Branch List'!$C$3:$C$127,1,0)</f>
        <v>Rajkot</v>
      </c>
    </row>
    <row r="1972" spans="1:21" x14ac:dyDescent="0.25">
      <c r="A1972" s="34" t="str">
        <f>INDEX(Converter!B:B,MATCH(Employees!F1972,Converter!C:C,0))</f>
        <v>Sagar</v>
      </c>
      <c r="B1972" s="23">
        <v>1971</v>
      </c>
      <c r="C1972" s="23" t="s">
        <v>9117</v>
      </c>
      <c r="D1972" s="24">
        <v>41807</v>
      </c>
      <c r="E1972" s="23" t="s">
        <v>9118</v>
      </c>
      <c r="F1972" s="23" t="s">
        <v>45</v>
      </c>
      <c r="G1972" s="23" t="s">
        <v>432</v>
      </c>
      <c r="H1972" s="23" t="s">
        <v>448</v>
      </c>
      <c r="I1972" s="23" t="s">
        <v>449</v>
      </c>
      <c r="J1972" s="23" t="s">
        <v>7914</v>
      </c>
      <c r="K1972" s="23" t="s">
        <v>7915</v>
      </c>
      <c r="L1972" s="23" t="s">
        <v>456</v>
      </c>
      <c r="M1972" s="23" t="s">
        <v>457</v>
      </c>
      <c r="N1972" s="25">
        <v>45992</v>
      </c>
      <c r="O1972" s="23" t="s">
        <v>45</v>
      </c>
      <c r="P1972" s="23" t="s">
        <v>399</v>
      </c>
      <c r="Q1972" s="35">
        <v>31396</v>
      </c>
      <c r="R1972" s="35" t="s">
        <v>9344</v>
      </c>
      <c r="S1972" s="35" t="s">
        <v>7027</v>
      </c>
      <c r="T1972" s="91" t="s">
        <v>16026</v>
      </c>
      <c r="U1972" t="str">
        <f>VLOOKUP(A1972,'PLIL_Branch List'!$C$3:$C$127,1,0)</f>
        <v>Sagar</v>
      </c>
    </row>
    <row r="1973" spans="1:21" x14ac:dyDescent="0.25">
      <c r="A1973" s="34" t="str">
        <f>INDEX(Converter!B:B,MATCH(Employees!F1973,Converter!C:C,0))</f>
        <v>Siliguri</v>
      </c>
      <c r="B1973" s="23">
        <v>1972</v>
      </c>
      <c r="C1973" s="23" t="s">
        <v>9119</v>
      </c>
      <c r="D1973" s="24">
        <v>41808</v>
      </c>
      <c r="E1973" s="23" t="s">
        <v>9120</v>
      </c>
      <c r="F1973" s="23" t="s">
        <v>346</v>
      </c>
      <c r="G1973" s="23" t="s">
        <v>432</v>
      </c>
      <c r="H1973" s="23" t="s">
        <v>451</v>
      </c>
      <c r="I1973" s="23" t="s">
        <v>449</v>
      </c>
      <c r="J1973" s="23" t="s">
        <v>8708</v>
      </c>
      <c r="K1973" s="23" t="s">
        <v>8709</v>
      </c>
      <c r="L1973" s="23" t="s">
        <v>456</v>
      </c>
      <c r="M1973" s="23" t="s">
        <v>473</v>
      </c>
      <c r="N1973" s="25">
        <v>45992</v>
      </c>
      <c r="O1973" s="23" t="s">
        <v>346</v>
      </c>
      <c r="P1973" s="23" t="s">
        <v>396</v>
      </c>
      <c r="Q1973" s="35">
        <v>37087</v>
      </c>
      <c r="R1973" s="35" t="s">
        <v>9345</v>
      </c>
      <c r="S1973" s="35" t="s">
        <v>9346</v>
      </c>
      <c r="T1973" s="91" t="s">
        <v>18200</v>
      </c>
      <c r="U1973" t="str">
        <f>VLOOKUP(A1973,'PLIL_Branch List'!$C$3:$C$127,1,0)</f>
        <v>Siliguri</v>
      </c>
    </row>
    <row r="1974" spans="1:21" x14ac:dyDescent="0.25">
      <c r="A1974" s="34" t="str">
        <f>INDEX(Converter!B:B,MATCH(Employees!F1974,Converter!C:C,0))</f>
        <v>Agratala</v>
      </c>
      <c r="B1974" s="23">
        <v>1973</v>
      </c>
      <c r="C1974" s="23" t="s">
        <v>9121</v>
      </c>
      <c r="D1974" s="24">
        <v>41810</v>
      </c>
      <c r="E1974" s="23" t="s">
        <v>9122</v>
      </c>
      <c r="F1974" s="23" t="s">
        <v>115</v>
      </c>
      <c r="G1974" s="23" t="s">
        <v>435</v>
      </c>
      <c r="H1974" s="23" t="s">
        <v>451</v>
      </c>
      <c r="I1974" s="23" t="s">
        <v>449</v>
      </c>
      <c r="J1974" s="23" t="s">
        <v>10224</v>
      </c>
      <c r="K1974" s="23" t="s">
        <v>10225</v>
      </c>
      <c r="L1974" s="23" t="s">
        <v>456</v>
      </c>
      <c r="M1974" s="23" t="s">
        <v>473</v>
      </c>
      <c r="N1974" s="25">
        <v>45992</v>
      </c>
      <c r="O1974" s="23" t="s">
        <v>115</v>
      </c>
      <c r="P1974" s="23" t="s">
        <v>396</v>
      </c>
      <c r="Q1974" s="35">
        <v>35044</v>
      </c>
      <c r="R1974" s="35" t="s">
        <v>9347</v>
      </c>
      <c r="S1974" s="35" t="s">
        <v>9348</v>
      </c>
      <c r="T1974" s="91" t="s">
        <v>16027</v>
      </c>
      <c r="U1974" t="e">
        <f>VLOOKUP(A1974,'PLIL_Branch List'!$C$3:$C$127,1,0)</f>
        <v>#N/A</v>
      </c>
    </row>
    <row r="1975" spans="1:21" x14ac:dyDescent="0.25">
      <c r="A1975" s="34" t="str">
        <f>INDEX(Converter!B:B,MATCH(Employees!F1975,Converter!C:C,0))</f>
        <v>Udhampur</v>
      </c>
      <c r="B1975" s="23">
        <v>1974</v>
      </c>
      <c r="C1975" s="23" t="s">
        <v>9123</v>
      </c>
      <c r="D1975" s="24">
        <v>41811</v>
      </c>
      <c r="E1975" s="23" t="s">
        <v>9124</v>
      </c>
      <c r="F1975" s="23" t="s">
        <v>44</v>
      </c>
      <c r="G1975" s="23" t="s">
        <v>432</v>
      </c>
      <c r="H1975" s="23" t="s">
        <v>451</v>
      </c>
      <c r="I1975" s="23" t="s">
        <v>449</v>
      </c>
      <c r="J1975" s="23" t="s">
        <v>10226</v>
      </c>
      <c r="K1975" s="23" t="s">
        <v>10227</v>
      </c>
      <c r="L1975" s="23" t="s">
        <v>456</v>
      </c>
      <c r="M1975" s="23" t="s">
        <v>473</v>
      </c>
      <c r="N1975" s="25">
        <v>45992</v>
      </c>
      <c r="O1975" s="23" t="s">
        <v>44</v>
      </c>
      <c r="P1975" s="23" t="s">
        <v>402</v>
      </c>
      <c r="Q1975" s="35">
        <v>30588</v>
      </c>
      <c r="R1975" s="35" t="s">
        <v>9349</v>
      </c>
      <c r="S1975" s="35" t="s">
        <v>469</v>
      </c>
      <c r="T1975" s="91" t="s">
        <v>16028</v>
      </c>
      <c r="U1975" t="str">
        <f>VLOOKUP(A1975,'PLIL_Branch List'!$C$3:$C$127,1,0)</f>
        <v>Udhampur</v>
      </c>
    </row>
    <row r="1976" spans="1:21" x14ac:dyDescent="0.25">
      <c r="A1976" s="34" t="str">
        <f>INDEX(Converter!B:B,MATCH(Employees!F1976,Converter!C:C,0))</f>
        <v>Nagpur</v>
      </c>
      <c r="B1976" s="23">
        <v>1975</v>
      </c>
      <c r="C1976" s="23" t="s">
        <v>9125</v>
      </c>
      <c r="D1976" s="24">
        <v>41814</v>
      </c>
      <c r="E1976" s="23" t="s">
        <v>9126</v>
      </c>
      <c r="F1976" s="23" t="s">
        <v>20</v>
      </c>
      <c r="G1976" s="23" t="s">
        <v>435</v>
      </c>
      <c r="H1976" s="23" t="s">
        <v>451</v>
      </c>
      <c r="I1976" s="23" t="s">
        <v>449</v>
      </c>
      <c r="J1976" s="23" t="s">
        <v>8882</v>
      </c>
      <c r="K1976" s="23" t="s">
        <v>10864</v>
      </c>
      <c r="L1976" s="23" t="s">
        <v>456</v>
      </c>
      <c r="M1976" s="23" t="s">
        <v>473</v>
      </c>
      <c r="N1976" s="25">
        <v>45993</v>
      </c>
      <c r="O1976" s="23" t="s">
        <v>20</v>
      </c>
      <c r="P1976" s="23" t="s">
        <v>399</v>
      </c>
      <c r="Q1976" s="35">
        <v>36680</v>
      </c>
      <c r="R1976" s="35" t="s">
        <v>9350</v>
      </c>
      <c r="S1976" s="35" t="s">
        <v>9351</v>
      </c>
      <c r="T1976" s="91" t="s">
        <v>16029</v>
      </c>
      <c r="U1976" t="str">
        <f>VLOOKUP(A1976,'PLIL_Branch List'!$C$3:$C$127,1,0)</f>
        <v>Nagpur</v>
      </c>
    </row>
    <row r="1977" spans="1:21" x14ac:dyDescent="0.25">
      <c r="A1977" s="34" t="str">
        <f>INDEX(Converter!B:B,MATCH(Employees!F1977,Converter!C:C,0))</f>
        <v>Jaipur</v>
      </c>
      <c r="B1977" s="23">
        <v>1976</v>
      </c>
      <c r="C1977" s="23" t="s">
        <v>9127</v>
      </c>
      <c r="D1977" s="24">
        <v>41822</v>
      </c>
      <c r="E1977" s="23" t="s">
        <v>9128</v>
      </c>
      <c r="F1977" s="23" t="s">
        <v>31</v>
      </c>
      <c r="G1977" s="23" t="s">
        <v>432</v>
      </c>
      <c r="H1977" s="23" t="s">
        <v>8843</v>
      </c>
      <c r="I1977" s="23" t="s">
        <v>718</v>
      </c>
      <c r="J1977" s="23" t="s">
        <v>10869</v>
      </c>
      <c r="K1977" s="23" t="s">
        <v>10870</v>
      </c>
      <c r="L1977" s="23" t="s">
        <v>8887</v>
      </c>
      <c r="M1977" s="23" t="s">
        <v>8888</v>
      </c>
      <c r="N1977" s="25">
        <v>45992</v>
      </c>
      <c r="O1977" s="23" t="s">
        <v>31</v>
      </c>
      <c r="P1977" s="23" t="s">
        <v>516</v>
      </c>
      <c r="Q1977" s="35">
        <v>25988</v>
      </c>
      <c r="R1977" s="35" t="s">
        <v>9352</v>
      </c>
      <c r="S1977" s="35" t="s">
        <v>9353</v>
      </c>
      <c r="T1977" s="91" t="s">
        <v>16030</v>
      </c>
      <c r="U1977" t="str">
        <f>VLOOKUP(A1977,'PLIL_Branch List'!$C$3:$C$127,1,0)</f>
        <v>Jaipur</v>
      </c>
    </row>
    <row r="1978" spans="1:21" x14ac:dyDescent="0.25">
      <c r="A1978" s="34" t="str">
        <f>INDEX(Converter!B:B,MATCH(Employees!F1978,Converter!C:C,0))</f>
        <v>Srinagar</v>
      </c>
      <c r="B1978" s="23">
        <v>1977</v>
      </c>
      <c r="C1978" s="23" t="s">
        <v>9089</v>
      </c>
      <c r="D1978" s="24">
        <v>41824</v>
      </c>
      <c r="E1978" s="23" t="s">
        <v>9090</v>
      </c>
      <c r="F1978" s="23" t="s">
        <v>46</v>
      </c>
      <c r="G1978" s="23" t="s">
        <v>435</v>
      </c>
      <c r="H1978" s="23" t="s">
        <v>448</v>
      </c>
      <c r="I1978" s="23" t="s">
        <v>449</v>
      </c>
      <c r="J1978" s="23" t="s">
        <v>1433</v>
      </c>
      <c r="K1978" s="23" t="s">
        <v>1434</v>
      </c>
      <c r="L1978" s="23" t="s">
        <v>1239</v>
      </c>
      <c r="M1978" s="23" t="s">
        <v>873</v>
      </c>
      <c r="N1978" s="25">
        <v>45994</v>
      </c>
      <c r="O1978" s="23" t="s">
        <v>46</v>
      </c>
      <c r="P1978" s="23" t="s">
        <v>402</v>
      </c>
      <c r="Q1978" s="35">
        <v>28401</v>
      </c>
      <c r="R1978" s="35" t="s">
        <v>9354</v>
      </c>
      <c r="S1978" s="35" t="s">
        <v>9355</v>
      </c>
      <c r="T1978" s="91" t="s">
        <v>16031</v>
      </c>
      <c r="U1978" t="str">
        <f>VLOOKUP(A1978,'PLIL_Branch List'!$C$3:$C$127,1,0)</f>
        <v>Srinagar</v>
      </c>
    </row>
    <row r="1979" spans="1:21" x14ac:dyDescent="0.25">
      <c r="A1979" s="34" t="str">
        <f>INDEX(Converter!B:B,MATCH(Employees!F1979,Converter!C:C,0))</f>
        <v>Leh</v>
      </c>
      <c r="B1979" s="23">
        <v>1978</v>
      </c>
      <c r="C1979" s="23" t="s">
        <v>9131</v>
      </c>
      <c r="D1979" s="24">
        <v>41827</v>
      </c>
      <c r="E1979" s="23" t="s">
        <v>9132</v>
      </c>
      <c r="F1979" s="23" t="s">
        <v>57</v>
      </c>
      <c r="G1979" s="23" t="s">
        <v>432</v>
      </c>
      <c r="H1979" s="23" t="s">
        <v>448</v>
      </c>
      <c r="I1979" s="23" t="s">
        <v>449</v>
      </c>
      <c r="J1979" s="23" t="s">
        <v>3015</v>
      </c>
      <c r="K1979" s="23" t="s">
        <v>3016</v>
      </c>
      <c r="L1979" s="23" t="s">
        <v>456</v>
      </c>
      <c r="M1979" s="23" t="s">
        <v>457</v>
      </c>
      <c r="N1979" s="25">
        <v>45992</v>
      </c>
      <c r="O1979" s="23" t="s">
        <v>57</v>
      </c>
      <c r="P1979" s="23" t="s">
        <v>402</v>
      </c>
      <c r="Q1979" s="35">
        <v>37232</v>
      </c>
      <c r="R1979" s="35" t="s">
        <v>9356</v>
      </c>
      <c r="S1979" s="35" t="s">
        <v>9357</v>
      </c>
      <c r="T1979" s="91" t="s">
        <v>16032</v>
      </c>
      <c r="U1979" t="str">
        <f>VLOOKUP(A1979,'PLIL_Branch List'!$C$3:$C$127,1,0)</f>
        <v>Leh</v>
      </c>
    </row>
    <row r="1980" spans="1:21" x14ac:dyDescent="0.25">
      <c r="A1980" s="34" t="str">
        <f>INDEX(Converter!B:B,MATCH(Employees!F1980,Converter!C:C,0))</f>
        <v>Akhnoor</v>
      </c>
      <c r="B1980" s="23">
        <v>1979</v>
      </c>
      <c r="C1980" s="23" t="s">
        <v>9133</v>
      </c>
      <c r="D1980" s="24">
        <v>41832</v>
      </c>
      <c r="E1980" s="23" t="s">
        <v>9134</v>
      </c>
      <c r="F1980" s="23" t="s">
        <v>71</v>
      </c>
      <c r="G1980" s="23" t="s">
        <v>435</v>
      </c>
      <c r="H1980" s="23" t="s">
        <v>448</v>
      </c>
      <c r="I1980" s="23" t="s">
        <v>449</v>
      </c>
      <c r="J1980" s="23" t="s">
        <v>1714</v>
      </c>
      <c r="K1980" s="23" t="s">
        <v>1201</v>
      </c>
      <c r="L1980" s="23" t="s">
        <v>458</v>
      </c>
      <c r="M1980" s="23" t="s">
        <v>459</v>
      </c>
      <c r="N1980" s="25">
        <v>45994</v>
      </c>
      <c r="O1980" s="23" t="s">
        <v>71</v>
      </c>
      <c r="P1980" s="23" t="s">
        <v>402</v>
      </c>
      <c r="Q1980" s="35">
        <v>30321</v>
      </c>
      <c r="R1980" s="35" t="s">
        <v>9358</v>
      </c>
      <c r="S1980" s="35" t="s">
        <v>9359</v>
      </c>
      <c r="T1980" s="91" t="s">
        <v>16033</v>
      </c>
      <c r="U1980" t="str">
        <f>VLOOKUP(A1980,'PLIL_Branch List'!$C$3:$C$127,1,0)</f>
        <v>Akhnoor</v>
      </c>
    </row>
    <row r="1981" spans="1:21" x14ac:dyDescent="0.25">
      <c r="A1981" s="34" t="str">
        <f>INDEX(Converter!B:B,MATCH(Employees!F1981,Converter!C:C,0))</f>
        <v>Haldwani</v>
      </c>
      <c r="B1981" s="23">
        <v>1980</v>
      </c>
      <c r="C1981" s="23" t="s">
        <v>9135</v>
      </c>
      <c r="D1981" s="24">
        <v>41833</v>
      </c>
      <c r="E1981" s="23" t="s">
        <v>6359</v>
      </c>
      <c r="F1981" s="23" t="s">
        <v>818</v>
      </c>
      <c r="G1981" s="23" t="s">
        <v>435</v>
      </c>
      <c r="H1981" s="23" t="s">
        <v>448</v>
      </c>
      <c r="I1981" s="23" t="s">
        <v>449</v>
      </c>
      <c r="J1981" s="23" t="s">
        <v>8692</v>
      </c>
      <c r="K1981" s="23" t="s">
        <v>8693</v>
      </c>
      <c r="L1981" s="23" t="s">
        <v>458</v>
      </c>
      <c r="M1981" s="23" t="s">
        <v>459</v>
      </c>
      <c r="N1981" s="25">
        <v>45994</v>
      </c>
      <c r="O1981" s="23" t="s">
        <v>818</v>
      </c>
      <c r="P1981" s="23" t="s">
        <v>516</v>
      </c>
      <c r="Q1981" s="35">
        <v>26818</v>
      </c>
      <c r="R1981" s="35" t="s">
        <v>9360</v>
      </c>
      <c r="S1981" s="35" t="s">
        <v>9361</v>
      </c>
      <c r="T1981" s="91" t="s">
        <v>16034</v>
      </c>
      <c r="U1981" t="str">
        <f>VLOOKUP(A1981,'PLIL_Branch List'!$C$3:$C$127,1,0)</f>
        <v>Haldwani</v>
      </c>
    </row>
    <row r="1982" spans="1:21" x14ac:dyDescent="0.25">
      <c r="A1982" s="34" t="str">
        <f>INDEX(Converter!B:B,MATCH(Employees!F1982,Converter!C:C,0))</f>
        <v>Lucknow-Hazratganj</v>
      </c>
      <c r="B1982" s="23">
        <v>1981</v>
      </c>
      <c r="C1982" s="23" t="s">
        <v>9136</v>
      </c>
      <c r="D1982" s="24">
        <v>41834</v>
      </c>
      <c r="E1982" s="23" t="s">
        <v>9137</v>
      </c>
      <c r="F1982" s="23" t="s">
        <v>537</v>
      </c>
      <c r="G1982" s="23" t="s">
        <v>432</v>
      </c>
      <c r="H1982" s="23" t="s">
        <v>451</v>
      </c>
      <c r="I1982" s="23" t="s">
        <v>449</v>
      </c>
      <c r="J1982" s="23" t="s">
        <v>829</v>
      </c>
      <c r="K1982" s="23" t="s">
        <v>830</v>
      </c>
      <c r="L1982" s="23" t="s">
        <v>453</v>
      </c>
      <c r="M1982" s="23" t="s">
        <v>11942</v>
      </c>
      <c r="N1982" s="25">
        <v>45994</v>
      </c>
      <c r="O1982" s="23" t="s">
        <v>537</v>
      </c>
      <c r="P1982" s="23" t="s">
        <v>516</v>
      </c>
      <c r="Q1982" s="35">
        <v>32620</v>
      </c>
      <c r="R1982" s="35" t="s">
        <v>9362</v>
      </c>
      <c r="S1982" s="35" t="s">
        <v>9363</v>
      </c>
      <c r="T1982" s="91" t="s">
        <v>16035</v>
      </c>
      <c r="U1982" t="str">
        <f>VLOOKUP(A1982,'PLIL_Branch List'!$C$3:$C$127,1,0)</f>
        <v>Lucknow-Hazratganj</v>
      </c>
    </row>
    <row r="1983" spans="1:21" x14ac:dyDescent="0.25">
      <c r="A1983" s="34" t="str">
        <f>INDEX(Converter!B:B,MATCH(Employees!F1983,Converter!C:C,0))</f>
        <v>Jaipur</v>
      </c>
      <c r="B1983" s="23">
        <v>1982</v>
      </c>
      <c r="C1983" s="23" t="s">
        <v>9138</v>
      </c>
      <c r="D1983" s="24">
        <v>41839</v>
      </c>
      <c r="E1983" s="23" t="s">
        <v>9139</v>
      </c>
      <c r="F1983" s="23" t="s">
        <v>31</v>
      </c>
      <c r="G1983" s="23" t="s">
        <v>432</v>
      </c>
      <c r="H1983" s="23" t="s">
        <v>722</v>
      </c>
      <c r="I1983" s="23" t="s">
        <v>718</v>
      </c>
      <c r="J1983" s="23" t="s">
        <v>8767</v>
      </c>
      <c r="K1983" s="23" t="s">
        <v>9097</v>
      </c>
      <c r="L1983" s="23" t="s">
        <v>460</v>
      </c>
      <c r="M1983" s="23" t="s">
        <v>744</v>
      </c>
      <c r="N1983" s="25">
        <v>45994</v>
      </c>
      <c r="O1983" s="23" t="s">
        <v>31</v>
      </c>
      <c r="P1983" s="23" t="s">
        <v>516</v>
      </c>
      <c r="Q1983" s="35">
        <v>37555</v>
      </c>
      <c r="R1983" s="35" t="s">
        <v>9364</v>
      </c>
      <c r="S1983" s="35" t="s">
        <v>9365</v>
      </c>
      <c r="T1983" s="91" t="s">
        <v>16036</v>
      </c>
      <c r="U1983" t="str">
        <f>VLOOKUP(A1983,'PLIL_Branch List'!$C$3:$C$127,1,0)</f>
        <v>Jaipur</v>
      </c>
    </row>
    <row r="1984" spans="1:21" x14ac:dyDescent="0.25">
      <c r="A1984" s="34" t="str">
        <f>INDEX(Converter!B:B,MATCH(Employees!F1984,Converter!C:C,0))</f>
        <v>Pune</v>
      </c>
      <c r="B1984" s="23">
        <v>1983</v>
      </c>
      <c r="C1984" s="23" t="s">
        <v>9140</v>
      </c>
      <c r="D1984" s="24">
        <v>41842</v>
      </c>
      <c r="E1984" s="23" t="s">
        <v>9141</v>
      </c>
      <c r="F1984" s="23" t="s">
        <v>38</v>
      </c>
      <c r="G1984" s="23" t="s">
        <v>435</v>
      </c>
      <c r="H1984" s="23" t="s">
        <v>1919</v>
      </c>
      <c r="I1984" s="23" t="s">
        <v>1919</v>
      </c>
      <c r="J1984" s="23" t="s">
        <v>2436</v>
      </c>
      <c r="K1984" s="23" t="s">
        <v>2437</v>
      </c>
      <c r="L1984" s="23" t="s">
        <v>442</v>
      </c>
      <c r="M1984" s="23" t="s">
        <v>2914</v>
      </c>
      <c r="N1984" s="25">
        <v>45995</v>
      </c>
      <c r="O1984" s="23" t="s">
        <v>38</v>
      </c>
      <c r="P1984" s="23" t="s">
        <v>399</v>
      </c>
      <c r="Q1984" s="35">
        <v>36216</v>
      </c>
      <c r="R1984" s="35" t="s">
        <v>9366</v>
      </c>
      <c r="S1984" s="35" t="s">
        <v>9367</v>
      </c>
      <c r="T1984" s="91" t="s">
        <v>16037</v>
      </c>
      <c r="U1984" t="str">
        <f>VLOOKUP(A1984,'PLIL_Branch List'!$C$3:$C$127,1,0)</f>
        <v>Pune</v>
      </c>
    </row>
    <row r="1985" spans="1:21" x14ac:dyDescent="0.25">
      <c r="A1985" s="34" t="str">
        <f>INDEX(Converter!B:B,MATCH(Employees!F1985,Converter!C:C,0))</f>
        <v>Dimapur</v>
      </c>
      <c r="B1985" s="23">
        <v>1984</v>
      </c>
      <c r="C1985" s="23" t="s">
        <v>9142</v>
      </c>
      <c r="D1985" s="24">
        <v>41843</v>
      </c>
      <c r="E1985" s="23" t="s">
        <v>9143</v>
      </c>
      <c r="F1985" s="23" t="s">
        <v>121</v>
      </c>
      <c r="G1985" s="23" t="s">
        <v>432</v>
      </c>
      <c r="H1985" s="23" t="s">
        <v>451</v>
      </c>
      <c r="I1985" s="23" t="s">
        <v>449</v>
      </c>
      <c r="J1985" s="23" t="s">
        <v>2300</v>
      </c>
      <c r="K1985" s="23" t="s">
        <v>2301</v>
      </c>
      <c r="L1985" s="23" t="s">
        <v>458</v>
      </c>
      <c r="M1985" s="23" t="s">
        <v>11943</v>
      </c>
      <c r="N1985" s="25">
        <v>45994</v>
      </c>
      <c r="O1985" s="23" t="s">
        <v>121</v>
      </c>
      <c r="P1985" s="23" t="s">
        <v>396</v>
      </c>
      <c r="Q1985" s="35">
        <v>36545</v>
      </c>
      <c r="R1985" s="35" t="s">
        <v>9368</v>
      </c>
      <c r="S1985" s="35" t="s">
        <v>9369</v>
      </c>
      <c r="T1985" s="91" t="s">
        <v>16038</v>
      </c>
      <c r="U1985" t="str">
        <f>VLOOKUP(A1985,'PLIL_Branch List'!$C$3:$C$127,1,0)</f>
        <v>Dimapur</v>
      </c>
    </row>
    <row r="1986" spans="1:21" x14ac:dyDescent="0.25">
      <c r="A1986" s="34" t="str">
        <f>INDEX(Converter!B:B,MATCH(Employees!F1986,Converter!C:C,0))</f>
        <v>Mumbai-Chakala</v>
      </c>
      <c r="B1986" s="23">
        <v>1985</v>
      </c>
      <c r="C1986" s="23" t="s">
        <v>9084</v>
      </c>
      <c r="D1986" s="24">
        <v>41848</v>
      </c>
      <c r="E1986" s="23" t="s">
        <v>9144</v>
      </c>
      <c r="F1986" s="23" t="s">
        <v>538</v>
      </c>
      <c r="G1986" s="23" t="s">
        <v>435</v>
      </c>
      <c r="H1986" s="23" t="s">
        <v>6578</v>
      </c>
      <c r="I1986" s="23" t="s">
        <v>6578</v>
      </c>
      <c r="J1986" s="23" t="s">
        <v>438</v>
      </c>
      <c r="K1986" s="23" t="s">
        <v>439</v>
      </c>
      <c r="L1986" s="23" t="s">
        <v>1239</v>
      </c>
      <c r="M1986" s="23" t="s">
        <v>1242</v>
      </c>
      <c r="N1986" s="25">
        <v>45996</v>
      </c>
      <c r="O1986" s="23" t="s">
        <v>538</v>
      </c>
      <c r="P1986" s="23" t="s">
        <v>399</v>
      </c>
      <c r="Q1986" s="35">
        <v>27536</v>
      </c>
      <c r="R1986" s="35" t="s">
        <v>9370</v>
      </c>
      <c r="S1986" s="35" t="s">
        <v>9371</v>
      </c>
      <c r="T1986" s="91" t="s">
        <v>16039</v>
      </c>
      <c r="U1986" t="str">
        <f>VLOOKUP(A1986,'PLIL_Branch List'!$C$3:$C$127,1,0)</f>
        <v>Mumbai-Chakala</v>
      </c>
    </row>
    <row r="1987" spans="1:21" x14ac:dyDescent="0.25">
      <c r="A1987" s="34" t="str">
        <f>INDEX(Converter!B:B,MATCH(Employees!F1987,Converter!C:C,0))</f>
        <v>Pune</v>
      </c>
      <c r="B1987" s="23">
        <v>1986</v>
      </c>
      <c r="C1987" s="23" t="s">
        <v>9100</v>
      </c>
      <c r="D1987" s="24">
        <v>41850</v>
      </c>
      <c r="E1987" s="23" t="s">
        <v>9145</v>
      </c>
      <c r="F1987" s="23" t="s">
        <v>38</v>
      </c>
      <c r="G1987" s="23" t="s">
        <v>435</v>
      </c>
      <c r="H1987" s="23" t="s">
        <v>1110</v>
      </c>
      <c r="I1987" s="23" t="s">
        <v>1919</v>
      </c>
      <c r="J1987" s="23" t="s">
        <v>6851</v>
      </c>
      <c r="K1987" s="23" t="s">
        <v>6928</v>
      </c>
      <c r="L1987" s="23" t="s">
        <v>443</v>
      </c>
      <c r="M1987" s="23" t="s">
        <v>6594</v>
      </c>
      <c r="N1987" s="25">
        <v>45996</v>
      </c>
      <c r="O1987" s="23" t="s">
        <v>38</v>
      </c>
      <c r="P1987" s="23" t="s">
        <v>399</v>
      </c>
      <c r="Q1987" s="35">
        <v>32540</v>
      </c>
      <c r="R1987" s="35" t="s">
        <v>9372</v>
      </c>
      <c r="S1987" s="35" t="s">
        <v>9373</v>
      </c>
      <c r="T1987" s="91" t="s">
        <v>16040</v>
      </c>
      <c r="U1987" t="str">
        <f>VLOOKUP(A1987,'PLIL_Branch List'!$C$3:$C$127,1,0)</f>
        <v>Pune</v>
      </c>
    </row>
    <row r="1988" spans="1:21" x14ac:dyDescent="0.25">
      <c r="A1988" s="34" t="str">
        <f>INDEX(Converter!B:B,MATCH(Employees!F1988,Converter!C:C,0))</f>
        <v>Roorkee</v>
      </c>
      <c r="B1988" s="23">
        <v>1987</v>
      </c>
      <c r="C1988" s="23" t="s">
        <v>9146</v>
      </c>
      <c r="D1988" s="24">
        <v>41851</v>
      </c>
      <c r="E1988" s="23" t="s">
        <v>9147</v>
      </c>
      <c r="F1988" s="23" t="s">
        <v>36</v>
      </c>
      <c r="G1988" s="23" t="s">
        <v>432</v>
      </c>
      <c r="H1988" s="23" t="s">
        <v>448</v>
      </c>
      <c r="I1988" s="23" t="s">
        <v>449</v>
      </c>
      <c r="J1988" s="23" t="s">
        <v>3447</v>
      </c>
      <c r="K1988" s="23" t="s">
        <v>3448</v>
      </c>
      <c r="L1988" s="23" t="s">
        <v>458</v>
      </c>
      <c r="M1988" s="23" t="s">
        <v>459</v>
      </c>
      <c r="N1988" s="25">
        <v>45994</v>
      </c>
      <c r="O1988" s="23" t="s">
        <v>36</v>
      </c>
      <c r="P1988" s="23" t="s">
        <v>516</v>
      </c>
      <c r="Q1988" s="35">
        <v>33977</v>
      </c>
      <c r="R1988" s="35" t="s">
        <v>9374</v>
      </c>
      <c r="S1988" s="35" t="s">
        <v>9375</v>
      </c>
      <c r="T1988" s="91" t="s">
        <v>16041</v>
      </c>
      <c r="U1988" t="str">
        <f>VLOOKUP(A1988,'PLIL_Branch List'!$C$3:$C$127,1,0)</f>
        <v>Roorkee</v>
      </c>
    </row>
    <row r="1989" spans="1:21" x14ac:dyDescent="0.25">
      <c r="A1989" s="34" t="str">
        <f>INDEX(Converter!B:B,MATCH(Employees!F1989,Converter!C:C,0))</f>
        <v>Udhampur</v>
      </c>
      <c r="B1989" s="23">
        <v>1988</v>
      </c>
      <c r="C1989" s="23" t="s">
        <v>9148</v>
      </c>
      <c r="D1989" s="24">
        <v>41854</v>
      </c>
      <c r="E1989" s="23" t="s">
        <v>9149</v>
      </c>
      <c r="F1989" s="23" t="s">
        <v>44</v>
      </c>
      <c r="G1989" s="23" t="s">
        <v>435</v>
      </c>
      <c r="H1989" s="23" t="s">
        <v>451</v>
      </c>
      <c r="I1989" s="23" t="s">
        <v>449</v>
      </c>
      <c r="J1989" s="23" t="s">
        <v>9565</v>
      </c>
      <c r="K1989" s="23" t="s">
        <v>9566</v>
      </c>
      <c r="L1989" s="23" t="s">
        <v>456</v>
      </c>
      <c r="M1989" s="23" t="s">
        <v>473</v>
      </c>
      <c r="N1989" s="25">
        <v>45999</v>
      </c>
      <c r="O1989" s="23" t="s">
        <v>44</v>
      </c>
      <c r="P1989" s="23" t="s">
        <v>402</v>
      </c>
      <c r="Q1989" s="35">
        <v>28200</v>
      </c>
      <c r="R1989" s="35" t="s">
        <v>9376</v>
      </c>
      <c r="S1989" s="35" t="s">
        <v>9377</v>
      </c>
      <c r="T1989" s="91" t="s">
        <v>16042</v>
      </c>
      <c r="U1989" t="str">
        <f>VLOOKUP(A1989,'PLIL_Branch List'!$C$3:$C$127,1,0)</f>
        <v>Udhampur</v>
      </c>
    </row>
    <row r="1990" spans="1:21" x14ac:dyDescent="0.25">
      <c r="A1990" s="34" t="str">
        <f>INDEX(Converter!B:B,MATCH(Employees!F1990,Converter!C:C,0))</f>
        <v>Noida</v>
      </c>
      <c r="B1990" s="23">
        <v>1989</v>
      </c>
      <c r="C1990" s="23" t="s">
        <v>9098</v>
      </c>
      <c r="D1990" s="24">
        <v>41856</v>
      </c>
      <c r="E1990" s="23" t="s">
        <v>9150</v>
      </c>
      <c r="F1990" s="23" t="s">
        <v>132</v>
      </c>
      <c r="G1990" s="23" t="s">
        <v>435</v>
      </c>
      <c r="H1990" s="23" t="s">
        <v>11426</v>
      </c>
      <c r="I1990" s="23" t="s">
        <v>7215</v>
      </c>
      <c r="J1990" s="23" t="s">
        <v>10865</v>
      </c>
      <c r="K1990" s="23" t="s">
        <v>9593</v>
      </c>
      <c r="L1990" s="23" t="s">
        <v>441</v>
      </c>
      <c r="M1990" s="23" t="s">
        <v>7432</v>
      </c>
      <c r="N1990" s="25">
        <v>45999</v>
      </c>
      <c r="O1990" s="23" t="s">
        <v>132</v>
      </c>
      <c r="P1990" s="23" t="s">
        <v>516</v>
      </c>
      <c r="Q1990" s="35">
        <v>35501</v>
      </c>
      <c r="R1990" s="35" t="s">
        <v>9378</v>
      </c>
      <c r="S1990" s="35" t="s">
        <v>9379</v>
      </c>
      <c r="T1990" s="91" t="s">
        <v>16043</v>
      </c>
      <c r="U1990" t="str">
        <f>VLOOKUP(A1990,'PLIL_Branch List'!$C$3:$C$127,1,0)</f>
        <v>Noida</v>
      </c>
    </row>
    <row r="1991" spans="1:21" x14ac:dyDescent="0.25">
      <c r="A1991" s="34" t="str">
        <f>INDEX(Converter!B:B,MATCH(Employees!F1991,Converter!C:C,0))</f>
        <v>Bhatinda</v>
      </c>
      <c r="B1991" s="23">
        <v>1990</v>
      </c>
      <c r="C1991" s="23" t="s">
        <v>9152</v>
      </c>
      <c r="D1991" s="24">
        <v>41869</v>
      </c>
      <c r="E1991" s="23" t="s">
        <v>9153</v>
      </c>
      <c r="F1991" s="23" t="s">
        <v>308</v>
      </c>
      <c r="G1991" s="23" t="s">
        <v>432</v>
      </c>
      <c r="H1991" s="23" t="s">
        <v>448</v>
      </c>
      <c r="I1991" s="23" t="s">
        <v>449</v>
      </c>
      <c r="J1991" s="23" t="s">
        <v>1532</v>
      </c>
      <c r="K1991" s="23" t="s">
        <v>1533</v>
      </c>
      <c r="L1991" s="23" t="s">
        <v>456</v>
      </c>
      <c r="M1991" s="23" t="s">
        <v>457</v>
      </c>
      <c r="N1991" s="25">
        <v>45999</v>
      </c>
      <c r="O1991" s="23" t="s">
        <v>308</v>
      </c>
      <c r="P1991" s="23" t="s">
        <v>402</v>
      </c>
      <c r="Q1991" s="35">
        <v>30370</v>
      </c>
      <c r="R1991" s="35" t="s">
        <v>9380</v>
      </c>
      <c r="S1991" s="35" t="s">
        <v>9381</v>
      </c>
      <c r="T1991" s="91" t="s">
        <v>16044</v>
      </c>
      <c r="U1991" t="e">
        <f>VLOOKUP(A1991,'PLIL_Branch List'!$C$3:$C$127,1,0)</f>
        <v>#N/A</v>
      </c>
    </row>
    <row r="1992" spans="1:21" x14ac:dyDescent="0.25">
      <c r="A1992" s="34" t="str">
        <f>INDEX(Converter!B:B,MATCH(Employees!F1992,Converter!C:C,0))</f>
        <v>Jammu</v>
      </c>
      <c r="B1992" s="23">
        <v>1991</v>
      </c>
      <c r="C1992" s="23" t="s">
        <v>9154</v>
      </c>
      <c r="D1992" s="24">
        <v>41870</v>
      </c>
      <c r="E1992" s="23" t="s">
        <v>9155</v>
      </c>
      <c r="F1992" s="23" t="s">
        <v>19</v>
      </c>
      <c r="G1992" s="23" t="s">
        <v>435</v>
      </c>
      <c r="H1992" s="23" t="s">
        <v>451</v>
      </c>
      <c r="I1992" s="23" t="s">
        <v>449</v>
      </c>
      <c r="J1992" s="23" t="s">
        <v>7912</v>
      </c>
      <c r="K1992" s="23" t="s">
        <v>7913</v>
      </c>
      <c r="L1992" s="23" t="s">
        <v>456</v>
      </c>
      <c r="M1992" s="23" t="s">
        <v>473</v>
      </c>
      <c r="N1992" s="25">
        <v>45999</v>
      </c>
      <c r="O1992" s="23" t="s">
        <v>19</v>
      </c>
      <c r="P1992" s="23" t="s">
        <v>402</v>
      </c>
      <c r="Q1992" s="35">
        <v>31131</v>
      </c>
      <c r="R1992" s="35" t="s">
        <v>9382</v>
      </c>
      <c r="S1992" s="35" t="s">
        <v>9383</v>
      </c>
      <c r="T1992" s="91" t="s">
        <v>16045</v>
      </c>
      <c r="U1992" t="str">
        <f>VLOOKUP(A1992,'PLIL_Branch List'!$C$3:$C$127,1,0)</f>
        <v>Jammu</v>
      </c>
    </row>
    <row r="1993" spans="1:21" x14ac:dyDescent="0.25">
      <c r="A1993" s="34" t="str">
        <f>INDEX(Converter!B:B,MATCH(Employees!F1993,Converter!C:C,0))</f>
        <v>Haldwani</v>
      </c>
      <c r="B1993" s="23">
        <v>1992</v>
      </c>
      <c r="C1993" s="23" t="s">
        <v>9156</v>
      </c>
      <c r="D1993" s="24">
        <v>41871</v>
      </c>
      <c r="E1993" s="23" t="s">
        <v>9157</v>
      </c>
      <c r="F1993" s="23" t="s">
        <v>818</v>
      </c>
      <c r="G1993" s="23" t="s">
        <v>435</v>
      </c>
      <c r="H1993" s="23" t="s">
        <v>448</v>
      </c>
      <c r="I1993" s="23" t="s">
        <v>449</v>
      </c>
      <c r="J1993" s="23" t="s">
        <v>9135</v>
      </c>
      <c r="K1993" s="23" t="s">
        <v>1798</v>
      </c>
      <c r="L1993" s="23" t="s">
        <v>456</v>
      </c>
      <c r="M1993" s="23" t="s">
        <v>457</v>
      </c>
      <c r="N1993" s="25">
        <v>45999</v>
      </c>
      <c r="O1993" s="23" t="s">
        <v>818</v>
      </c>
      <c r="P1993" s="23" t="s">
        <v>516</v>
      </c>
      <c r="Q1993" s="35">
        <v>26735</v>
      </c>
      <c r="R1993" s="35" t="s">
        <v>9384</v>
      </c>
      <c r="S1993" s="35" t="s">
        <v>9385</v>
      </c>
      <c r="T1993" s="91" t="s">
        <v>16046</v>
      </c>
      <c r="U1993" t="str">
        <f>VLOOKUP(A1993,'PLIL_Branch List'!$C$3:$C$127,1,0)</f>
        <v>Haldwani</v>
      </c>
    </row>
    <row r="1994" spans="1:21" x14ac:dyDescent="0.25">
      <c r="A1994" s="34" t="str">
        <f>INDEX(Converter!B:B,MATCH(Employees!F1994,Converter!C:C,0))</f>
        <v>Haldwani</v>
      </c>
      <c r="B1994" s="23">
        <v>1993</v>
      </c>
      <c r="C1994" s="23" t="s">
        <v>9158</v>
      </c>
      <c r="D1994" s="24">
        <v>41872</v>
      </c>
      <c r="E1994" s="23" t="s">
        <v>8345</v>
      </c>
      <c r="F1994" s="23" t="s">
        <v>818</v>
      </c>
      <c r="G1994" s="23" t="s">
        <v>435</v>
      </c>
      <c r="H1994" s="23" t="s">
        <v>448</v>
      </c>
      <c r="I1994" s="23" t="s">
        <v>449</v>
      </c>
      <c r="J1994" s="23" t="s">
        <v>9135</v>
      </c>
      <c r="K1994" s="23" t="s">
        <v>1798</v>
      </c>
      <c r="L1994" s="23" t="s">
        <v>456</v>
      </c>
      <c r="M1994" s="23" t="s">
        <v>457</v>
      </c>
      <c r="N1994" s="25">
        <v>45999</v>
      </c>
      <c r="O1994" s="23" t="s">
        <v>818</v>
      </c>
      <c r="P1994" s="23" t="s">
        <v>516</v>
      </c>
      <c r="Q1994" s="35">
        <v>29953</v>
      </c>
      <c r="R1994" s="35" t="s">
        <v>9386</v>
      </c>
      <c r="S1994" s="35" t="s">
        <v>9387</v>
      </c>
      <c r="T1994" s="91" t="s">
        <v>16047</v>
      </c>
      <c r="U1994" t="str">
        <f>VLOOKUP(A1994,'PLIL_Branch List'!$C$3:$C$127,1,0)</f>
        <v>Haldwani</v>
      </c>
    </row>
    <row r="1995" spans="1:21" x14ac:dyDescent="0.25">
      <c r="A1995" s="34" t="str">
        <f>INDEX(Converter!B:B,MATCH(Employees!F1995,Converter!C:C,0))</f>
        <v>Jammu</v>
      </c>
      <c r="B1995" s="23">
        <v>1994</v>
      </c>
      <c r="C1995" s="23" t="s">
        <v>9159</v>
      </c>
      <c r="D1995" s="24">
        <v>41876</v>
      </c>
      <c r="E1995" s="23" t="s">
        <v>9160</v>
      </c>
      <c r="F1995" s="23" t="s">
        <v>19</v>
      </c>
      <c r="G1995" s="23" t="s">
        <v>432</v>
      </c>
      <c r="H1995" s="23" t="s">
        <v>8681</v>
      </c>
      <c r="I1995" s="23" t="s">
        <v>8681</v>
      </c>
      <c r="J1995" s="23" t="s">
        <v>10217</v>
      </c>
      <c r="K1995" s="23" t="s">
        <v>10218</v>
      </c>
      <c r="L1995" s="23" t="s">
        <v>458</v>
      </c>
      <c r="M1995" s="23" t="s">
        <v>3964</v>
      </c>
      <c r="N1995" s="25">
        <v>46001</v>
      </c>
      <c r="O1995" s="23" t="s">
        <v>19</v>
      </c>
      <c r="P1995" s="23" t="s">
        <v>402</v>
      </c>
      <c r="Q1995" s="35">
        <v>37840</v>
      </c>
      <c r="R1995" s="35" t="s">
        <v>9388</v>
      </c>
      <c r="S1995" s="35" t="s">
        <v>9389</v>
      </c>
      <c r="T1995" s="91" t="s">
        <v>16048</v>
      </c>
      <c r="U1995" t="str">
        <f>VLOOKUP(A1995,'PLIL_Branch List'!$C$3:$C$127,1,0)</f>
        <v>Jammu</v>
      </c>
    </row>
    <row r="1996" spans="1:21" x14ac:dyDescent="0.25">
      <c r="A1996" s="34" t="str">
        <f>INDEX(Converter!B:B,MATCH(Employees!F1996,Converter!C:C,0))</f>
        <v>Guwahati</v>
      </c>
      <c r="B1996" s="23">
        <v>1995</v>
      </c>
      <c r="C1996" s="23" t="s">
        <v>9161</v>
      </c>
      <c r="D1996" s="24">
        <v>41877</v>
      </c>
      <c r="E1996" s="23" t="s">
        <v>9162</v>
      </c>
      <c r="F1996" s="23" t="s">
        <v>34</v>
      </c>
      <c r="G1996" s="23" t="s">
        <v>432</v>
      </c>
      <c r="H1996" s="23" t="s">
        <v>448</v>
      </c>
      <c r="I1996" s="23" t="s">
        <v>449</v>
      </c>
      <c r="J1996" s="23" t="s">
        <v>906</v>
      </c>
      <c r="K1996" s="23" t="s">
        <v>907</v>
      </c>
      <c r="L1996" s="23" t="s">
        <v>458</v>
      </c>
      <c r="M1996" s="23" t="s">
        <v>459</v>
      </c>
      <c r="N1996" s="25">
        <v>46001</v>
      </c>
      <c r="O1996" s="23" t="s">
        <v>34</v>
      </c>
      <c r="P1996" s="23" t="s">
        <v>396</v>
      </c>
      <c r="Q1996" s="35">
        <v>36220</v>
      </c>
      <c r="R1996" s="35" t="s">
        <v>9390</v>
      </c>
      <c r="S1996" s="35" t="s">
        <v>9391</v>
      </c>
      <c r="T1996" s="91" t="s">
        <v>16049</v>
      </c>
      <c r="U1996" t="str">
        <f>VLOOKUP(A1996,'PLIL_Branch List'!$C$3:$C$127,1,0)</f>
        <v>Guwahati</v>
      </c>
    </row>
    <row r="1997" spans="1:21" x14ac:dyDescent="0.25">
      <c r="A1997" s="34" t="str">
        <f>INDEX(Converter!B:B,MATCH(Employees!F1997,Converter!C:C,0))</f>
        <v>Dibrugarh</v>
      </c>
      <c r="B1997" s="23">
        <v>1996</v>
      </c>
      <c r="C1997" s="23" t="s">
        <v>9165</v>
      </c>
      <c r="D1997" s="24">
        <v>41879</v>
      </c>
      <c r="E1997" s="23" t="s">
        <v>9166</v>
      </c>
      <c r="F1997" s="23" t="s">
        <v>47</v>
      </c>
      <c r="G1997" s="23" t="s">
        <v>435</v>
      </c>
      <c r="H1997" s="23" t="s">
        <v>8843</v>
      </c>
      <c r="I1997" s="23" t="s">
        <v>718</v>
      </c>
      <c r="J1997" s="23" t="s">
        <v>11970</v>
      </c>
      <c r="K1997" s="23" t="s">
        <v>11971</v>
      </c>
      <c r="L1997" s="23" t="s">
        <v>8887</v>
      </c>
      <c r="M1997" s="23" t="s">
        <v>8888</v>
      </c>
      <c r="N1997" s="25">
        <v>46001</v>
      </c>
      <c r="O1997" s="23" t="s">
        <v>47</v>
      </c>
      <c r="P1997" s="23" t="s">
        <v>396</v>
      </c>
      <c r="Q1997" s="35">
        <v>29776</v>
      </c>
      <c r="R1997" s="35" t="s">
        <v>9392</v>
      </c>
      <c r="S1997" s="35" t="s">
        <v>5852</v>
      </c>
      <c r="T1997" s="91" t="s">
        <v>16050</v>
      </c>
      <c r="U1997" t="str">
        <f>VLOOKUP(A1997,'PLIL_Branch List'!$C$3:$C$127,1,0)</f>
        <v>Dibrugarh</v>
      </c>
    </row>
    <row r="1998" spans="1:21" x14ac:dyDescent="0.25">
      <c r="A1998" s="34" t="str">
        <f>INDEX(Converter!B:B,MATCH(Employees!F1998,Converter!C:C,0))</f>
        <v>Bhubneshwar</v>
      </c>
      <c r="B1998" s="23">
        <v>1997</v>
      </c>
      <c r="C1998" s="23" t="s">
        <v>9167</v>
      </c>
      <c r="D1998" s="24">
        <v>41880</v>
      </c>
      <c r="E1998" s="23" t="s">
        <v>9168</v>
      </c>
      <c r="F1998" s="23" t="s">
        <v>119</v>
      </c>
      <c r="G1998" s="23" t="s">
        <v>432</v>
      </c>
      <c r="H1998" s="23" t="s">
        <v>8843</v>
      </c>
      <c r="I1998" s="23" t="s">
        <v>718</v>
      </c>
      <c r="J1998" s="23" t="s">
        <v>3696</v>
      </c>
      <c r="K1998" s="23" t="s">
        <v>3742</v>
      </c>
      <c r="L1998" s="23" t="s">
        <v>8887</v>
      </c>
      <c r="M1998" s="23" t="s">
        <v>8888</v>
      </c>
      <c r="N1998" s="25">
        <v>46001</v>
      </c>
      <c r="O1998" s="23" t="s">
        <v>119</v>
      </c>
      <c r="P1998" s="23" t="s">
        <v>396</v>
      </c>
      <c r="Q1998" s="35">
        <v>28673</v>
      </c>
      <c r="R1998" s="35" t="s">
        <v>9393</v>
      </c>
      <c r="S1998" s="35" t="s">
        <v>9394</v>
      </c>
      <c r="T1998" s="91" t="s">
        <v>16051</v>
      </c>
      <c r="U1998" t="e">
        <f>VLOOKUP(A1998,'PLIL_Branch List'!$C$3:$C$127,1,0)</f>
        <v>#N/A</v>
      </c>
    </row>
    <row r="1999" spans="1:21" x14ac:dyDescent="0.25">
      <c r="A1999" s="34" t="str">
        <f>INDEX(Converter!B:B,MATCH(Employees!F1999,Converter!C:C,0))</f>
        <v>Gurgaon</v>
      </c>
      <c r="B1999" s="23">
        <v>1998</v>
      </c>
      <c r="C1999" s="23" t="s">
        <v>9169</v>
      </c>
      <c r="D1999" s="24">
        <v>41881</v>
      </c>
      <c r="E1999" s="23" t="s">
        <v>9170</v>
      </c>
      <c r="F1999" s="23" t="s">
        <v>323</v>
      </c>
      <c r="G1999" s="23" t="s">
        <v>435</v>
      </c>
      <c r="H1999" s="23" t="s">
        <v>1918</v>
      </c>
      <c r="I1999" s="23" t="s">
        <v>1919</v>
      </c>
      <c r="J1999" s="23" t="s">
        <v>1920</v>
      </c>
      <c r="K1999" s="23" t="s">
        <v>1921</v>
      </c>
      <c r="L1999" s="23" t="s">
        <v>442</v>
      </c>
      <c r="M1999" s="23" t="s">
        <v>2914</v>
      </c>
      <c r="N1999" s="25">
        <v>46001</v>
      </c>
      <c r="O1999" s="23" t="s">
        <v>323</v>
      </c>
      <c r="P1999" s="23" t="s">
        <v>434</v>
      </c>
      <c r="Q1999" s="35">
        <v>32304</v>
      </c>
      <c r="R1999" s="35" t="s">
        <v>9395</v>
      </c>
      <c r="S1999" s="35" t="s">
        <v>469</v>
      </c>
      <c r="T1999" s="91" t="s">
        <v>16052</v>
      </c>
      <c r="U1999" t="str">
        <f>VLOOKUP(A1999,'PLIL_Branch List'!$C$3:$C$127,1,0)</f>
        <v>Gurgaon</v>
      </c>
    </row>
    <row r="2000" spans="1:21" x14ac:dyDescent="0.25">
      <c r="A2000" s="34" t="str">
        <f>INDEX(Converter!B:B,MATCH(Employees!F2000,Converter!C:C,0))</f>
        <v>Vadodara</v>
      </c>
      <c r="B2000" s="23">
        <v>1999</v>
      </c>
      <c r="C2000" s="23" t="s">
        <v>9171</v>
      </c>
      <c r="D2000" s="24">
        <v>41882</v>
      </c>
      <c r="E2000" s="23" t="s">
        <v>9172</v>
      </c>
      <c r="F2000" s="23" t="s">
        <v>11</v>
      </c>
      <c r="G2000" s="23" t="s">
        <v>435</v>
      </c>
      <c r="H2000" s="23" t="s">
        <v>3273</v>
      </c>
      <c r="I2000" s="23" t="s">
        <v>800</v>
      </c>
      <c r="J2000" s="23" t="s">
        <v>8216</v>
      </c>
      <c r="K2000" s="23" t="s">
        <v>8409</v>
      </c>
      <c r="L2000" s="23" t="s">
        <v>445</v>
      </c>
      <c r="M2000" s="23" t="s">
        <v>6959</v>
      </c>
      <c r="N2000" s="25">
        <v>46001</v>
      </c>
      <c r="O2000" s="23" t="s">
        <v>11</v>
      </c>
      <c r="P2000" s="23" t="s">
        <v>399</v>
      </c>
      <c r="Q2000" s="35">
        <v>34373</v>
      </c>
      <c r="R2000" s="35" t="s">
        <v>9396</v>
      </c>
      <c r="S2000" s="35" t="s">
        <v>9397</v>
      </c>
      <c r="T2000" s="91" t="s">
        <v>16053</v>
      </c>
      <c r="U2000" t="str">
        <f>VLOOKUP(A2000,'PLIL_Branch List'!$C$3:$C$127,1,0)</f>
        <v>Vadodara</v>
      </c>
    </row>
    <row r="2001" spans="1:21" x14ac:dyDescent="0.25">
      <c r="A2001" s="34" t="str">
        <f>INDEX(Converter!B:B,MATCH(Employees!F2001,Converter!C:C,0))</f>
        <v>Bilaspur</v>
      </c>
      <c r="B2001" s="23">
        <v>2000</v>
      </c>
      <c r="C2001" s="23" t="s">
        <v>9173</v>
      </c>
      <c r="D2001" s="24">
        <v>41883</v>
      </c>
      <c r="E2001" s="23" t="s">
        <v>9174</v>
      </c>
      <c r="F2001" s="23" t="s">
        <v>771</v>
      </c>
      <c r="G2001" s="23" t="s">
        <v>435</v>
      </c>
      <c r="H2001" s="23" t="s">
        <v>451</v>
      </c>
      <c r="I2001" s="23" t="s">
        <v>449</v>
      </c>
      <c r="J2001" s="23" t="s">
        <v>1749</v>
      </c>
      <c r="K2001" s="23" t="s">
        <v>2715</v>
      </c>
      <c r="L2001" s="23" t="s">
        <v>445</v>
      </c>
      <c r="M2001" s="23" t="s">
        <v>11940</v>
      </c>
      <c r="N2001" s="25">
        <v>46001</v>
      </c>
      <c r="O2001" s="23" t="s">
        <v>771</v>
      </c>
      <c r="P2001" s="23" t="s">
        <v>399</v>
      </c>
      <c r="Q2001" s="35">
        <v>27862</v>
      </c>
      <c r="R2001" s="35" t="s">
        <v>9398</v>
      </c>
      <c r="S2001" s="35" t="s">
        <v>9399</v>
      </c>
      <c r="T2001" s="91" t="s">
        <v>16054</v>
      </c>
      <c r="U2001" t="str">
        <f>VLOOKUP(A2001,'PLIL_Branch List'!$C$3:$C$127,1,0)</f>
        <v>Bilaspur</v>
      </c>
    </row>
    <row r="2002" spans="1:21" x14ac:dyDescent="0.25">
      <c r="A2002" s="34" t="str">
        <f>INDEX(Converter!B:B,MATCH(Employees!F2002,Converter!C:C,0))</f>
        <v>Guwahati</v>
      </c>
      <c r="B2002" s="23">
        <v>2001</v>
      </c>
      <c r="C2002" s="23" t="s">
        <v>9175</v>
      </c>
      <c r="D2002" s="24">
        <v>41884</v>
      </c>
      <c r="E2002" s="23" t="s">
        <v>9176</v>
      </c>
      <c r="F2002" s="23" t="s">
        <v>34</v>
      </c>
      <c r="G2002" s="23" t="s">
        <v>435</v>
      </c>
      <c r="H2002" s="23" t="s">
        <v>8843</v>
      </c>
      <c r="I2002" s="23" t="s">
        <v>718</v>
      </c>
      <c r="J2002" s="23" t="s">
        <v>9224</v>
      </c>
      <c r="K2002" s="23" t="s">
        <v>9567</v>
      </c>
      <c r="L2002" s="23" t="s">
        <v>9163</v>
      </c>
      <c r="M2002" s="23" t="s">
        <v>9164</v>
      </c>
      <c r="N2002" s="25">
        <v>46001</v>
      </c>
      <c r="O2002" s="23" t="s">
        <v>34</v>
      </c>
      <c r="P2002" s="23" t="s">
        <v>396</v>
      </c>
      <c r="Q2002" s="35">
        <v>31934</v>
      </c>
      <c r="R2002" s="35" t="s">
        <v>9400</v>
      </c>
      <c r="S2002" s="35" t="s">
        <v>9401</v>
      </c>
      <c r="T2002" s="91" t="s">
        <v>16055</v>
      </c>
      <c r="U2002" t="str">
        <f>VLOOKUP(A2002,'PLIL_Branch List'!$C$3:$C$127,1,0)</f>
        <v>Guwahati</v>
      </c>
    </row>
    <row r="2003" spans="1:21" x14ac:dyDescent="0.25">
      <c r="A2003" s="34" t="str">
        <f>INDEX(Converter!B:B,MATCH(Employees!F2003,Converter!C:C,0))</f>
        <v>Udhampur</v>
      </c>
      <c r="B2003" s="23">
        <v>2002</v>
      </c>
      <c r="C2003" s="23" t="s">
        <v>9177</v>
      </c>
      <c r="D2003" s="24">
        <v>41887</v>
      </c>
      <c r="E2003" s="23" t="s">
        <v>9178</v>
      </c>
      <c r="F2003" s="23" t="s">
        <v>44</v>
      </c>
      <c r="G2003" s="23" t="s">
        <v>435</v>
      </c>
      <c r="H2003" s="23" t="s">
        <v>451</v>
      </c>
      <c r="I2003" s="23" t="s">
        <v>449</v>
      </c>
      <c r="J2003" s="23" t="s">
        <v>8838</v>
      </c>
      <c r="K2003" s="23" t="s">
        <v>400</v>
      </c>
      <c r="L2003" s="23" t="s">
        <v>453</v>
      </c>
      <c r="M2003" s="23" t="s">
        <v>11942</v>
      </c>
      <c r="N2003" s="25">
        <v>46001</v>
      </c>
      <c r="O2003" s="23" t="s">
        <v>44</v>
      </c>
      <c r="P2003" s="23" t="s">
        <v>402</v>
      </c>
      <c r="Q2003" s="35">
        <v>26119</v>
      </c>
      <c r="R2003" s="35" t="s">
        <v>9402</v>
      </c>
      <c r="S2003" s="35" t="s">
        <v>2152</v>
      </c>
      <c r="T2003" s="91" t="s">
        <v>16056</v>
      </c>
      <c r="U2003" t="str">
        <f>VLOOKUP(A2003,'PLIL_Branch List'!$C$3:$C$127,1,0)</f>
        <v>Udhampur</v>
      </c>
    </row>
    <row r="2004" spans="1:21" x14ac:dyDescent="0.25">
      <c r="A2004" s="34" t="str">
        <f>INDEX(Converter!B:B,MATCH(Employees!F2004,Converter!C:C,0))</f>
        <v>Kanpur</v>
      </c>
      <c r="B2004" s="23">
        <v>2003</v>
      </c>
      <c r="C2004" s="23" t="s">
        <v>9091</v>
      </c>
      <c r="D2004" s="24">
        <v>41891</v>
      </c>
      <c r="E2004" s="23" t="s">
        <v>9092</v>
      </c>
      <c r="F2004" s="23" t="s">
        <v>127</v>
      </c>
      <c r="G2004" s="23" t="s">
        <v>435</v>
      </c>
      <c r="H2004" s="23" t="s">
        <v>448</v>
      </c>
      <c r="I2004" s="23" t="s">
        <v>449</v>
      </c>
      <c r="J2004" s="23" t="s">
        <v>9546</v>
      </c>
      <c r="K2004" s="23" t="s">
        <v>9547</v>
      </c>
      <c r="L2004" s="23" t="s">
        <v>441</v>
      </c>
      <c r="M2004" s="23" t="s">
        <v>401</v>
      </c>
      <c r="N2004" s="25">
        <v>46001</v>
      </c>
      <c r="O2004" s="23" t="s">
        <v>127</v>
      </c>
      <c r="P2004" s="23" t="s">
        <v>516</v>
      </c>
      <c r="Q2004" s="35">
        <v>28155</v>
      </c>
      <c r="R2004" s="35" t="s">
        <v>9403</v>
      </c>
      <c r="S2004" s="35" t="s">
        <v>9404</v>
      </c>
      <c r="T2004" s="91" t="s">
        <v>16057</v>
      </c>
      <c r="U2004" t="str">
        <f>VLOOKUP(A2004,'PLIL_Branch List'!$C$3:$C$127,1,0)</f>
        <v>Kanpur</v>
      </c>
    </row>
    <row r="2005" spans="1:21" x14ac:dyDescent="0.25">
      <c r="A2005" s="34" t="str">
        <f>INDEX(Converter!B:B,MATCH(Employees!F2005,Converter!C:C,0))</f>
        <v>Dibrugarh</v>
      </c>
      <c r="B2005" s="23">
        <v>2004</v>
      </c>
      <c r="C2005" s="23" t="s">
        <v>9179</v>
      </c>
      <c r="D2005" s="24">
        <v>41894</v>
      </c>
      <c r="E2005" s="23" t="s">
        <v>9180</v>
      </c>
      <c r="F2005" s="23" t="s">
        <v>47</v>
      </c>
      <c r="G2005" s="23" t="s">
        <v>435</v>
      </c>
      <c r="H2005" s="23" t="s">
        <v>8843</v>
      </c>
      <c r="I2005" s="23" t="s">
        <v>718</v>
      </c>
      <c r="J2005" s="23" t="s">
        <v>11970</v>
      </c>
      <c r="K2005" s="23" t="s">
        <v>11971</v>
      </c>
      <c r="L2005" s="23" t="s">
        <v>8887</v>
      </c>
      <c r="M2005" s="23" t="s">
        <v>8888</v>
      </c>
      <c r="N2005" s="25">
        <v>46001</v>
      </c>
      <c r="O2005" s="23" t="s">
        <v>47</v>
      </c>
      <c r="P2005" s="23" t="s">
        <v>396</v>
      </c>
      <c r="Q2005" s="35">
        <v>32360</v>
      </c>
      <c r="R2005" s="35" t="s">
        <v>9405</v>
      </c>
      <c r="S2005" s="35" t="s">
        <v>9406</v>
      </c>
      <c r="T2005" s="91" t="s">
        <v>16058</v>
      </c>
      <c r="U2005" t="str">
        <f>VLOOKUP(A2005,'PLIL_Branch List'!$C$3:$C$127,1,0)</f>
        <v>Dibrugarh</v>
      </c>
    </row>
    <row r="2006" spans="1:21" x14ac:dyDescent="0.25">
      <c r="A2006" s="34" t="str">
        <f>INDEX(Converter!B:B,MATCH(Employees!F2006,Converter!C:C,0))</f>
        <v>Mumbai-Chakala</v>
      </c>
      <c r="B2006" s="23">
        <v>2005</v>
      </c>
      <c r="C2006" s="23" t="s">
        <v>9181</v>
      </c>
      <c r="D2006" s="24">
        <v>41896</v>
      </c>
      <c r="E2006" s="23" t="s">
        <v>9182</v>
      </c>
      <c r="F2006" s="23" t="s">
        <v>538</v>
      </c>
      <c r="G2006" s="23" t="s">
        <v>435</v>
      </c>
      <c r="H2006" s="23" t="s">
        <v>8480</v>
      </c>
      <c r="I2006" s="23" t="s">
        <v>800</v>
      </c>
      <c r="J2006" s="23" t="s">
        <v>7878</v>
      </c>
      <c r="K2006" s="23" t="s">
        <v>8481</v>
      </c>
      <c r="L2006" s="23" t="s">
        <v>2973</v>
      </c>
      <c r="M2006" s="23" t="s">
        <v>3444</v>
      </c>
      <c r="N2006" s="25">
        <v>46001</v>
      </c>
      <c r="O2006" s="23" t="s">
        <v>538</v>
      </c>
      <c r="P2006" s="23" t="s">
        <v>399</v>
      </c>
      <c r="Q2006" s="35">
        <v>34478</v>
      </c>
      <c r="R2006" s="35" t="s">
        <v>9407</v>
      </c>
      <c r="S2006" s="35" t="s">
        <v>9408</v>
      </c>
      <c r="T2006" s="91" t="s">
        <v>16059</v>
      </c>
      <c r="U2006" t="str">
        <f>VLOOKUP(A2006,'PLIL_Branch List'!$C$3:$C$127,1,0)</f>
        <v>Mumbai-Chakala</v>
      </c>
    </row>
    <row r="2007" spans="1:21" x14ac:dyDescent="0.25">
      <c r="A2007" s="34" t="str">
        <f>INDEX(Converter!B:B,MATCH(Employees!F2007,Converter!C:C,0))</f>
        <v>Jaipur</v>
      </c>
      <c r="B2007" s="23">
        <v>2006</v>
      </c>
      <c r="C2007" s="23" t="s">
        <v>9183</v>
      </c>
      <c r="D2007" s="24">
        <v>41898</v>
      </c>
      <c r="E2007" s="23" t="s">
        <v>9184</v>
      </c>
      <c r="F2007" s="23" t="s">
        <v>31</v>
      </c>
      <c r="G2007" s="23" t="s">
        <v>435</v>
      </c>
      <c r="H2007" s="23" t="s">
        <v>8843</v>
      </c>
      <c r="I2007" s="23" t="s">
        <v>718</v>
      </c>
      <c r="J2007" s="23" t="s">
        <v>10228</v>
      </c>
      <c r="K2007" s="23" t="s">
        <v>10229</v>
      </c>
      <c r="L2007" s="23" t="s">
        <v>8887</v>
      </c>
      <c r="M2007" s="23" t="s">
        <v>8888</v>
      </c>
      <c r="N2007" s="25">
        <v>46001</v>
      </c>
      <c r="O2007" s="23" t="s">
        <v>31</v>
      </c>
      <c r="P2007" s="23" t="s">
        <v>516</v>
      </c>
      <c r="Q2007" s="35">
        <v>19995</v>
      </c>
      <c r="R2007" s="35" t="s">
        <v>9409</v>
      </c>
      <c r="S2007" s="35" t="s">
        <v>9410</v>
      </c>
      <c r="T2007" s="91" t="s">
        <v>16060</v>
      </c>
      <c r="U2007" t="str">
        <f>VLOOKUP(A2007,'PLIL_Branch List'!$C$3:$C$127,1,0)</f>
        <v>Jaipur</v>
      </c>
    </row>
    <row r="2008" spans="1:21" x14ac:dyDescent="0.25">
      <c r="A2008" s="34" t="str">
        <f>INDEX(Converter!B:B,MATCH(Employees!F2008,Converter!C:C,0))</f>
        <v>Gurgaon Sec-29</v>
      </c>
      <c r="B2008" s="23">
        <v>2007</v>
      </c>
      <c r="C2008" s="23" t="s">
        <v>9185</v>
      </c>
      <c r="D2008" s="24">
        <v>41900</v>
      </c>
      <c r="E2008" s="23" t="s">
        <v>9186</v>
      </c>
      <c r="F2008" s="23" t="s">
        <v>322</v>
      </c>
      <c r="G2008" s="23" t="s">
        <v>435</v>
      </c>
      <c r="H2008" s="23" t="s">
        <v>8843</v>
      </c>
      <c r="I2008" s="23" t="s">
        <v>718</v>
      </c>
      <c r="J2008" s="23" t="s">
        <v>6980</v>
      </c>
      <c r="K2008" s="23" t="s">
        <v>6919</v>
      </c>
      <c r="L2008" s="23" t="s">
        <v>442</v>
      </c>
      <c r="M2008" s="23" t="s">
        <v>9202</v>
      </c>
      <c r="N2008" s="25">
        <v>46001</v>
      </c>
      <c r="O2008" s="23" t="s">
        <v>322</v>
      </c>
      <c r="P2008" s="23" t="s">
        <v>516</v>
      </c>
      <c r="Q2008" s="35">
        <v>28488</v>
      </c>
      <c r="R2008" s="35" t="s">
        <v>9411</v>
      </c>
      <c r="S2008" s="35" t="s">
        <v>9412</v>
      </c>
      <c r="T2008" s="91" t="s">
        <v>16061</v>
      </c>
      <c r="U2008" t="str">
        <f>VLOOKUP(A2008,'PLIL_Branch List'!$C$3:$C$127,1,0)</f>
        <v>Gurgaon Sec-29</v>
      </c>
    </row>
    <row r="2009" spans="1:21" x14ac:dyDescent="0.25">
      <c r="A2009" s="34" t="str">
        <f>INDEX(Converter!B:B,MATCH(Employees!F2009,Converter!C:C,0))</f>
        <v>Nagpur</v>
      </c>
      <c r="B2009" s="23">
        <v>2008</v>
      </c>
      <c r="C2009" s="23" t="s">
        <v>9187</v>
      </c>
      <c r="D2009" s="24">
        <v>41901</v>
      </c>
      <c r="E2009" s="23" t="s">
        <v>9188</v>
      </c>
      <c r="F2009" s="23" t="s">
        <v>20</v>
      </c>
      <c r="G2009" s="23" t="s">
        <v>432</v>
      </c>
      <c r="H2009" s="23" t="s">
        <v>8681</v>
      </c>
      <c r="I2009" s="23" t="s">
        <v>8681</v>
      </c>
      <c r="J2009" s="23" t="s">
        <v>754</v>
      </c>
      <c r="K2009" s="23" t="s">
        <v>762</v>
      </c>
      <c r="L2009" s="23" t="s">
        <v>445</v>
      </c>
      <c r="M2009" s="23" t="s">
        <v>472</v>
      </c>
      <c r="N2009" s="25">
        <v>46002</v>
      </c>
      <c r="O2009" s="23" t="s">
        <v>20</v>
      </c>
      <c r="P2009" s="23" t="s">
        <v>399</v>
      </c>
      <c r="Q2009" s="35">
        <v>35400</v>
      </c>
      <c r="R2009" s="35" t="s">
        <v>9413</v>
      </c>
      <c r="S2009" s="35" t="s">
        <v>9414</v>
      </c>
      <c r="T2009" s="91" t="s">
        <v>16062</v>
      </c>
      <c r="U2009" t="str">
        <f>VLOOKUP(A2009,'PLIL_Branch List'!$C$3:$C$127,1,0)</f>
        <v>Nagpur</v>
      </c>
    </row>
    <row r="2010" spans="1:21" x14ac:dyDescent="0.25">
      <c r="A2010" s="34" t="str">
        <f>INDEX(Converter!B:B,MATCH(Employees!F2010,Converter!C:C,0))</f>
        <v>Udhampur</v>
      </c>
      <c r="B2010" s="23">
        <v>2009</v>
      </c>
      <c r="C2010" s="23" t="s">
        <v>9189</v>
      </c>
      <c r="D2010" s="24">
        <v>41902</v>
      </c>
      <c r="E2010" s="23" t="s">
        <v>5727</v>
      </c>
      <c r="F2010" s="23" t="s">
        <v>44</v>
      </c>
      <c r="G2010" s="23" t="s">
        <v>435</v>
      </c>
      <c r="H2010" s="23" t="s">
        <v>451</v>
      </c>
      <c r="I2010" s="23" t="s">
        <v>449</v>
      </c>
      <c r="J2010" s="23" t="s">
        <v>9177</v>
      </c>
      <c r="K2010" s="23" t="s">
        <v>9178</v>
      </c>
      <c r="L2010" s="23" t="s">
        <v>456</v>
      </c>
      <c r="M2010" s="23" t="s">
        <v>473</v>
      </c>
      <c r="N2010" s="25">
        <v>46001</v>
      </c>
      <c r="O2010" s="23" t="s">
        <v>44</v>
      </c>
      <c r="P2010" s="23" t="s">
        <v>402</v>
      </c>
      <c r="Q2010" s="35">
        <v>25943</v>
      </c>
      <c r="R2010" s="35" t="s">
        <v>9415</v>
      </c>
      <c r="S2010" s="35" t="s">
        <v>9416</v>
      </c>
      <c r="T2010" s="91" t="s">
        <v>16063</v>
      </c>
      <c r="U2010" t="str">
        <f>VLOOKUP(A2010,'PLIL_Branch List'!$C$3:$C$127,1,0)</f>
        <v>Udhampur</v>
      </c>
    </row>
    <row r="2011" spans="1:21" x14ac:dyDescent="0.25">
      <c r="A2011" s="34" t="str">
        <f>INDEX(Converter!B:B,MATCH(Employees!F2011,Converter!C:C,0))</f>
        <v>Bhatinda</v>
      </c>
      <c r="B2011" s="23">
        <v>2010</v>
      </c>
      <c r="C2011" s="23" t="s">
        <v>9190</v>
      </c>
      <c r="D2011" s="24">
        <v>41904</v>
      </c>
      <c r="E2011" s="23" t="s">
        <v>9191</v>
      </c>
      <c r="F2011" s="23" t="s">
        <v>308</v>
      </c>
      <c r="G2011" s="23" t="s">
        <v>435</v>
      </c>
      <c r="H2011" s="23" t="s">
        <v>448</v>
      </c>
      <c r="I2011" s="23" t="s">
        <v>449</v>
      </c>
      <c r="J2011" s="23" t="s">
        <v>2645</v>
      </c>
      <c r="K2011" s="23" t="s">
        <v>2646</v>
      </c>
      <c r="L2011" s="23" t="s">
        <v>456</v>
      </c>
      <c r="M2011" s="23" t="s">
        <v>457</v>
      </c>
      <c r="N2011" s="25">
        <v>46001</v>
      </c>
      <c r="O2011" s="23" t="s">
        <v>308</v>
      </c>
      <c r="P2011" s="23" t="s">
        <v>402</v>
      </c>
      <c r="Q2011" s="35">
        <v>28677</v>
      </c>
      <c r="R2011" s="35" t="s">
        <v>9417</v>
      </c>
      <c r="S2011" s="35" t="s">
        <v>794</v>
      </c>
      <c r="T2011" s="91" t="s">
        <v>16064</v>
      </c>
      <c r="U2011" t="e">
        <f>VLOOKUP(A2011,'PLIL_Branch List'!$C$3:$C$127,1,0)</f>
        <v>#N/A</v>
      </c>
    </row>
    <row r="2012" spans="1:21" x14ac:dyDescent="0.25">
      <c r="A2012" s="34" t="str">
        <f>INDEX(Converter!B:B,MATCH(Employees!F2012,Converter!C:C,0))</f>
        <v>Dehradun</v>
      </c>
      <c r="B2012" s="23">
        <v>2011</v>
      </c>
      <c r="C2012" s="23" t="s">
        <v>9093</v>
      </c>
      <c r="D2012" s="24">
        <v>41905</v>
      </c>
      <c r="E2012" s="23" t="s">
        <v>9082</v>
      </c>
      <c r="F2012" s="23" t="s">
        <v>14</v>
      </c>
      <c r="G2012" s="23" t="s">
        <v>435</v>
      </c>
      <c r="H2012" s="23" t="s">
        <v>448</v>
      </c>
      <c r="I2012" s="23" t="s">
        <v>449</v>
      </c>
      <c r="J2012" s="23" t="s">
        <v>1786</v>
      </c>
      <c r="K2012" s="23" t="s">
        <v>476</v>
      </c>
      <c r="L2012" s="23" t="s">
        <v>1276</v>
      </c>
      <c r="M2012" s="23" t="s">
        <v>398</v>
      </c>
      <c r="N2012" s="25">
        <v>46003</v>
      </c>
      <c r="O2012" s="23" t="s">
        <v>14</v>
      </c>
      <c r="P2012" s="23" t="s">
        <v>516</v>
      </c>
      <c r="Q2012" s="35">
        <v>28254</v>
      </c>
      <c r="R2012" s="35" t="s">
        <v>9418</v>
      </c>
      <c r="S2012" s="35" t="s">
        <v>9419</v>
      </c>
      <c r="T2012" s="91" t="s">
        <v>16065</v>
      </c>
      <c r="U2012" t="str">
        <f>VLOOKUP(A2012,'PLIL_Branch List'!$C$3:$C$127,1,0)</f>
        <v>Dehradun</v>
      </c>
    </row>
    <row r="2013" spans="1:21" x14ac:dyDescent="0.25">
      <c r="A2013" s="34" t="str">
        <f>INDEX(Converter!B:B,MATCH(Employees!F2013,Converter!C:C,0))</f>
        <v>Jalandhar</v>
      </c>
      <c r="B2013" s="23">
        <v>2012</v>
      </c>
      <c r="C2013" s="23" t="s">
        <v>9192</v>
      </c>
      <c r="D2013" s="24">
        <v>41908</v>
      </c>
      <c r="E2013" s="23" t="s">
        <v>9193</v>
      </c>
      <c r="F2013" s="23" t="s">
        <v>6</v>
      </c>
      <c r="G2013" s="23" t="s">
        <v>435</v>
      </c>
      <c r="H2013" s="23" t="s">
        <v>722</v>
      </c>
      <c r="I2013" s="23" t="s">
        <v>718</v>
      </c>
      <c r="J2013" s="23" t="s">
        <v>7839</v>
      </c>
      <c r="K2013" s="23" t="s">
        <v>7680</v>
      </c>
      <c r="L2013" s="23" t="s">
        <v>460</v>
      </c>
      <c r="M2013" s="23" t="s">
        <v>744</v>
      </c>
      <c r="N2013" s="25">
        <v>46001</v>
      </c>
      <c r="O2013" s="23" t="s">
        <v>6</v>
      </c>
      <c r="P2013" s="23" t="s">
        <v>402</v>
      </c>
      <c r="Q2013" s="35">
        <v>32294</v>
      </c>
      <c r="R2013" s="35" t="s">
        <v>9420</v>
      </c>
      <c r="S2013" s="35" t="s">
        <v>9421</v>
      </c>
      <c r="T2013" s="91" t="s">
        <v>16066</v>
      </c>
      <c r="U2013" t="str">
        <f>VLOOKUP(A2013,'PLIL_Branch List'!$C$3:$C$127,1,0)</f>
        <v>Jalandhar</v>
      </c>
    </row>
    <row r="2014" spans="1:21" x14ac:dyDescent="0.25">
      <c r="A2014" s="34" t="str">
        <f>INDEX(Converter!B:B,MATCH(Employees!F2014,Converter!C:C,0))</f>
        <v>Chandigarh</v>
      </c>
      <c r="B2014" s="23">
        <v>2013</v>
      </c>
      <c r="C2014" s="23" t="s">
        <v>9194</v>
      </c>
      <c r="D2014" s="24">
        <v>41911</v>
      </c>
      <c r="E2014" s="23" t="s">
        <v>9195</v>
      </c>
      <c r="F2014" s="23" t="s">
        <v>10</v>
      </c>
      <c r="G2014" s="23" t="s">
        <v>432</v>
      </c>
      <c r="H2014" s="23" t="s">
        <v>448</v>
      </c>
      <c r="I2014" s="23" t="s">
        <v>449</v>
      </c>
      <c r="J2014" s="23" t="s">
        <v>2198</v>
      </c>
      <c r="K2014" s="23" t="s">
        <v>1959</v>
      </c>
      <c r="L2014" s="23" t="s">
        <v>456</v>
      </c>
      <c r="M2014" s="23" t="s">
        <v>457</v>
      </c>
      <c r="N2014" s="25">
        <v>46001</v>
      </c>
      <c r="O2014" s="23" t="s">
        <v>10</v>
      </c>
      <c r="P2014" s="23" t="s">
        <v>402</v>
      </c>
      <c r="Q2014" s="35">
        <v>34223</v>
      </c>
      <c r="R2014" s="35" t="s">
        <v>9422</v>
      </c>
      <c r="S2014" s="35" t="s">
        <v>9423</v>
      </c>
      <c r="T2014" s="91" t="s">
        <v>16067</v>
      </c>
      <c r="U2014" t="str">
        <f>VLOOKUP(A2014,'PLIL_Branch List'!$C$3:$C$127,1,0)</f>
        <v>Chandigarh</v>
      </c>
    </row>
    <row r="2015" spans="1:21" x14ac:dyDescent="0.25">
      <c r="A2015" s="34" t="str">
        <f>INDEX(Converter!B:B,MATCH(Employees!F2015,Converter!C:C,0))</f>
        <v>Jorhat</v>
      </c>
      <c r="B2015" s="23">
        <v>2014</v>
      </c>
      <c r="C2015" s="23" t="s">
        <v>9196</v>
      </c>
      <c r="D2015" s="24">
        <v>41915</v>
      </c>
      <c r="E2015" s="23" t="s">
        <v>9197</v>
      </c>
      <c r="F2015" s="23" t="s">
        <v>66</v>
      </c>
      <c r="G2015" s="23" t="s">
        <v>435</v>
      </c>
      <c r="H2015" s="23" t="s">
        <v>8681</v>
      </c>
      <c r="I2015" s="23" t="s">
        <v>8681</v>
      </c>
      <c r="J2015" s="23" t="s">
        <v>7396</v>
      </c>
      <c r="K2015" s="23" t="s">
        <v>7397</v>
      </c>
      <c r="L2015" s="23" t="s">
        <v>453</v>
      </c>
      <c r="M2015" s="23" t="s">
        <v>765</v>
      </c>
      <c r="N2015" s="25">
        <v>46003</v>
      </c>
      <c r="O2015" s="23" t="s">
        <v>66</v>
      </c>
      <c r="P2015" s="23" t="s">
        <v>396</v>
      </c>
      <c r="Q2015" s="35">
        <v>33950</v>
      </c>
      <c r="R2015" s="35" t="s">
        <v>9424</v>
      </c>
      <c r="S2015" s="35" t="s">
        <v>9425</v>
      </c>
      <c r="T2015" s="91" t="s">
        <v>16068</v>
      </c>
      <c r="U2015" t="str">
        <f>VLOOKUP(A2015,'PLIL_Branch List'!$C$3:$C$127,1,0)</f>
        <v>Jorhat</v>
      </c>
    </row>
    <row r="2016" spans="1:21" x14ac:dyDescent="0.25">
      <c r="A2016" s="34" t="str">
        <f>INDEX(Converter!B:B,MATCH(Employees!F2016,Converter!C:C,0))</f>
        <v>Alwar</v>
      </c>
      <c r="B2016" s="23">
        <v>2015</v>
      </c>
      <c r="C2016" s="23" t="s">
        <v>9198</v>
      </c>
      <c r="D2016" s="24">
        <v>41919</v>
      </c>
      <c r="E2016" s="23" t="s">
        <v>2270</v>
      </c>
      <c r="F2016" s="23" t="s">
        <v>117</v>
      </c>
      <c r="G2016" s="23" t="s">
        <v>435</v>
      </c>
      <c r="H2016" s="23" t="s">
        <v>448</v>
      </c>
      <c r="I2016" s="23" t="s">
        <v>449</v>
      </c>
      <c r="J2016" s="23" t="s">
        <v>2194</v>
      </c>
      <c r="K2016" s="23" t="s">
        <v>2217</v>
      </c>
      <c r="L2016" s="23" t="s">
        <v>460</v>
      </c>
      <c r="M2016" s="23" t="s">
        <v>461</v>
      </c>
      <c r="N2016" s="25">
        <v>46006</v>
      </c>
      <c r="O2016" s="23" t="s">
        <v>117</v>
      </c>
      <c r="P2016" s="23" t="s">
        <v>516</v>
      </c>
      <c r="Q2016" s="35">
        <v>25044</v>
      </c>
      <c r="R2016" s="35" t="s">
        <v>9426</v>
      </c>
      <c r="S2016" s="35" t="s">
        <v>6323</v>
      </c>
      <c r="T2016" s="91" t="s">
        <v>16069</v>
      </c>
      <c r="U2016" t="str">
        <f>VLOOKUP(A2016,'PLIL_Branch List'!$C$3:$C$127,1,0)</f>
        <v>Alwar</v>
      </c>
    </row>
    <row r="2017" spans="1:21" x14ac:dyDescent="0.25">
      <c r="A2017" s="34" t="str">
        <f>INDEX(Converter!B:B,MATCH(Employees!F2017,Converter!C:C,0))</f>
        <v>Delhi-Dwarka</v>
      </c>
      <c r="B2017" s="23">
        <v>2016</v>
      </c>
      <c r="C2017" s="23" t="s">
        <v>9199</v>
      </c>
      <c r="D2017" s="24">
        <v>41922</v>
      </c>
      <c r="E2017" s="23" t="s">
        <v>9200</v>
      </c>
      <c r="F2017" s="23" t="s">
        <v>319</v>
      </c>
      <c r="G2017" s="23" t="s">
        <v>435</v>
      </c>
      <c r="H2017" s="23" t="s">
        <v>451</v>
      </c>
      <c r="I2017" s="23" t="s">
        <v>449</v>
      </c>
      <c r="J2017" s="23" t="s">
        <v>1479</v>
      </c>
      <c r="K2017" s="23" t="s">
        <v>1480</v>
      </c>
      <c r="L2017" s="23" t="s">
        <v>433</v>
      </c>
      <c r="M2017" s="23" t="s">
        <v>11998</v>
      </c>
      <c r="N2017" s="25">
        <v>46006</v>
      </c>
      <c r="O2017" s="23" t="s">
        <v>319</v>
      </c>
      <c r="P2017" s="23" t="s">
        <v>516</v>
      </c>
      <c r="Q2017" s="35">
        <v>30320</v>
      </c>
      <c r="R2017" s="35" t="s">
        <v>9427</v>
      </c>
      <c r="S2017" s="35" t="s">
        <v>9428</v>
      </c>
      <c r="T2017" s="91" t="s">
        <v>16070</v>
      </c>
      <c r="U2017" t="e">
        <f>VLOOKUP(A2017,'PLIL_Branch List'!$C$3:$C$127,1,0)</f>
        <v>#N/A</v>
      </c>
    </row>
    <row r="2018" spans="1:21" x14ac:dyDescent="0.25">
      <c r="A2018" s="34" t="str">
        <f>INDEX(Converter!B:B,MATCH(Employees!F2018,Converter!C:C,0))</f>
        <v>Mumbai-Chakala</v>
      </c>
      <c r="B2018" s="23">
        <v>2017</v>
      </c>
      <c r="C2018" s="23" t="s">
        <v>9102</v>
      </c>
      <c r="D2018" s="24">
        <v>41923</v>
      </c>
      <c r="E2018" s="23" t="s">
        <v>9201</v>
      </c>
      <c r="F2018" s="23" t="s">
        <v>538</v>
      </c>
      <c r="G2018" s="23" t="s">
        <v>432</v>
      </c>
      <c r="H2018" s="23" t="s">
        <v>8681</v>
      </c>
      <c r="I2018" s="23" t="s">
        <v>8681</v>
      </c>
      <c r="J2018" s="23" t="s">
        <v>9573</v>
      </c>
      <c r="K2018" s="23" t="s">
        <v>10211</v>
      </c>
      <c r="L2018" s="23" t="s">
        <v>433</v>
      </c>
      <c r="M2018" s="23" t="s">
        <v>2900</v>
      </c>
      <c r="N2018" s="25">
        <v>46006</v>
      </c>
      <c r="O2018" s="23" t="s">
        <v>538</v>
      </c>
      <c r="P2018" s="23" t="s">
        <v>399</v>
      </c>
      <c r="Q2018" s="35">
        <v>28865</v>
      </c>
      <c r="R2018" s="35" t="s">
        <v>9429</v>
      </c>
      <c r="S2018" s="35" t="s">
        <v>9430</v>
      </c>
      <c r="T2018" s="91" t="s">
        <v>16071</v>
      </c>
      <c r="U2018" t="str">
        <f>VLOOKUP(A2018,'PLIL_Branch List'!$C$3:$C$127,1,0)</f>
        <v>Mumbai-Chakala</v>
      </c>
    </row>
    <row r="2019" spans="1:21" x14ac:dyDescent="0.25">
      <c r="A2019" s="34" t="str">
        <f>INDEX(Converter!B:B,MATCH(Employees!F2019,Converter!C:C,0))</f>
        <v>Jaipur</v>
      </c>
      <c r="B2019" s="23">
        <v>2018</v>
      </c>
      <c r="C2019" s="23" t="s">
        <v>9129</v>
      </c>
      <c r="D2019" s="24">
        <v>41928</v>
      </c>
      <c r="E2019" s="23" t="s">
        <v>9130</v>
      </c>
      <c r="F2019" s="23" t="s">
        <v>31</v>
      </c>
      <c r="G2019" s="23" t="s">
        <v>435</v>
      </c>
      <c r="H2019" s="23" t="s">
        <v>8843</v>
      </c>
      <c r="I2019" s="23" t="s">
        <v>718</v>
      </c>
      <c r="J2019" s="23" t="s">
        <v>8767</v>
      </c>
      <c r="K2019" s="23" t="s">
        <v>9097</v>
      </c>
      <c r="L2019" s="23" t="s">
        <v>441</v>
      </c>
      <c r="M2019" s="23" t="s">
        <v>9202</v>
      </c>
      <c r="N2019" s="25">
        <v>46006</v>
      </c>
      <c r="O2019" s="23" t="s">
        <v>31</v>
      </c>
      <c r="P2019" s="23" t="s">
        <v>516</v>
      </c>
      <c r="Q2019" s="35">
        <v>37085</v>
      </c>
      <c r="R2019" s="35" t="s">
        <v>9431</v>
      </c>
      <c r="S2019" s="35" t="s">
        <v>9432</v>
      </c>
      <c r="T2019" s="91" t="s">
        <v>16072</v>
      </c>
      <c r="U2019" t="str">
        <f>VLOOKUP(A2019,'PLIL_Branch List'!$C$3:$C$127,1,0)</f>
        <v>Jaipur</v>
      </c>
    </row>
    <row r="2020" spans="1:21" x14ac:dyDescent="0.25">
      <c r="A2020" s="34" t="str">
        <f>INDEX(Converter!B:B,MATCH(Employees!F2020,Converter!C:C,0))</f>
        <v>Vellore</v>
      </c>
      <c r="B2020" s="23">
        <v>2019</v>
      </c>
      <c r="C2020" s="23" t="s">
        <v>9203</v>
      </c>
      <c r="D2020" s="24">
        <v>41929</v>
      </c>
      <c r="E2020" s="23" t="s">
        <v>9204</v>
      </c>
      <c r="F2020" s="23" t="s">
        <v>91</v>
      </c>
      <c r="G2020" s="23" t="s">
        <v>432</v>
      </c>
      <c r="H2020" s="23" t="s">
        <v>722</v>
      </c>
      <c r="I2020" s="23" t="s">
        <v>718</v>
      </c>
      <c r="J2020" s="23" t="s">
        <v>8077</v>
      </c>
      <c r="K2020" s="23" t="s">
        <v>8065</v>
      </c>
      <c r="L2020" s="23" t="s">
        <v>458</v>
      </c>
      <c r="M2020" s="23" t="s">
        <v>742</v>
      </c>
      <c r="N2020" s="25">
        <v>46006</v>
      </c>
      <c r="O2020" s="23" t="s">
        <v>91</v>
      </c>
      <c r="P2020" s="23" t="s">
        <v>517</v>
      </c>
      <c r="Q2020" s="35">
        <v>31207</v>
      </c>
      <c r="R2020" s="35" t="s">
        <v>9433</v>
      </c>
      <c r="S2020" s="35" t="s">
        <v>9434</v>
      </c>
      <c r="T2020" s="91" t="s">
        <v>16073</v>
      </c>
      <c r="U2020" t="str">
        <f>VLOOKUP(A2020,'PLIL_Branch List'!$C$3:$C$127,1,0)</f>
        <v>Vellore</v>
      </c>
    </row>
    <row r="2021" spans="1:21" x14ac:dyDescent="0.25">
      <c r="A2021" s="34" t="str">
        <f>INDEX(Converter!B:B,MATCH(Employees!F2021,Converter!C:C,0))</f>
        <v>Chennai-Velachery</v>
      </c>
      <c r="B2021" s="23">
        <v>2020</v>
      </c>
      <c r="C2021" s="23" t="s">
        <v>9205</v>
      </c>
      <c r="D2021" s="24">
        <v>41930</v>
      </c>
      <c r="E2021" s="23" t="s">
        <v>9206</v>
      </c>
      <c r="F2021" s="23" t="s">
        <v>548</v>
      </c>
      <c r="G2021" s="23" t="s">
        <v>432</v>
      </c>
      <c r="H2021" s="23" t="s">
        <v>8843</v>
      </c>
      <c r="I2021" s="23" t="s">
        <v>718</v>
      </c>
      <c r="J2021" s="23" t="s">
        <v>3370</v>
      </c>
      <c r="K2021" s="23" t="s">
        <v>824</v>
      </c>
      <c r="L2021" s="23" t="s">
        <v>8887</v>
      </c>
      <c r="M2021" s="23" t="s">
        <v>8888</v>
      </c>
      <c r="N2021" s="25">
        <v>46006</v>
      </c>
      <c r="O2021" s="23" t="s">
        <v>548</v>
      </c>
      <c r="P2021" s="23" t="s">
        <v>517</v>
      </c>
      <c r="Q2021" s="35">
        <v>25147</v>
      </c>
      <c r="R2021" s="35" t="s">
        <v>9435</v>
      </c>
      <c r="S2021" s="35" t="s">
        <v>9436</v>
      </c>
      <c r="T2021" s="91" t="s">
        <v>16074</v>
      </c>
      <c r="U2021" t="str">
        <f>VLOOKUP(A2021,'PLIL_Branch List'!$C$3:$C$127,1,0)</f>
        <v>Chennai-Velachery</v>
      </c>
    </row>
    <row r="2022" spans="1:21" x14ac:dyDescent="0.25">
      <c r="A2022" s="34" t="str">
        <f>INDEX(Converter!B:B,MATCH(Employees!F2022,Converter!C:C,0))</f>
        <v>Secundrabad</v>
      </c>
      <c r="B2022" s="23">
        <v>2021</v>
      </c>
      <c r="C2022" s="23" t="s">
        <v>9207</v>
      </c>
      <c r="D2022" s="24">
        <v>41931</v>
      </c>
      <c r="E2022" s="23" t="s">
        <v>9208</v>
      </c>
      <c r="F2022" s="23" t="s">
        <v>158</v>
      </c>
      <c r="G2022" s="23" t="s">
        <v>435</v>
      </c>
      <c r="H2022" s="23" t="s">
        <v>448</v>
      </c>
      <c r="I2022" s="23" t="s">
        <v>449</v>
      </c>
      <c r="J2022" s="23" t="s">
        <v>1158</v>
      </c>
      <c r="K2022" s="23" t="s">
        <v>1159</v>
      </c>
      <c r="L2022" s="23" t="s">
        <v>456</v>
      </c>
      <c r="M2022" s="23" t="s">
        <v>457</v>
      </c>
      <c r="N2022" s="25">
        <v>46006</v>
      </c>
      <c r="O2022" s="23" t="s">
        <v>158</v>
      </c>
      <c r="P2022" s="23" t="s">
        <v>517</v>
      </c>
      <c r="Q2022" s="35">
        <v>31679</v>
      </c>
      <c r="R2022" s="35" t="s">
        <v>9437</v>
      </c>
      <c r="S2022" s="35" t="s">
        <v>9438</v>
      </c>
      <c r="T2022" s="91" t="s">
        <v>16075</v>
      </c>
      <c r="U2022" t="e">
        <f>VLOOKUP(A2022,'PLIL_Branch List'!$C$3:$C$127,1,0)</f>
        <v>#N/A</v>
      </c>
    </row>
    <row r="2023" spans="1:21" x14ac:dyDescent="0.25">
      <c r="A2023" s="34" t="str">
        <f>INDEX(Converter!B:B,MATCH(Employees!F2023,Converter!C:C,0))</f>
        <v>Hyderabad-Somajiguda</v>
      </c>
      <c r="B2023" s="23">
        <v>2022</v>
      </c>
      <c r="C2023" s="23" t="s">
        <v>9209</v>
      </c>
      <c r="D2023" s="24">
        <v>41932</v>
      </c>
      <c r="E2023" s="23" t="s">
        <v>9210</v>
      </c>
      <c r="F2023" s="23" t="s">
        <v>539</v>
      </c>
      <c r="G2023" s="23" t="s">
        <v>432</v>
      </c>
      <c r="H2023" s="23" t="s">
        <v>448</v>
      </c>
      <c r="I2023" s="23" t="s">
        <v>449</v>
      </c>
      <c r="J2023" s="23" t="s">
        <v>8682</v>
      </c>
      <c r="K2023" s="23" t="s">
        <v>8683</v>
      </c>
      <c r="L2023" s="23" t="s">
        <v>456</v>
      </c>
      <c r="M2023" s="23" t="s">
        <v>457</v>
      </c>
      <c r="N2023" s="25">
        <v>46006</v>
      </c>
      <c r="O2023" s="23" t="s">
        <v>539</v>
      </c>
      <c r="P2023" s="23" t="s">
        <v>517</v>
      </c>
      <c r="Q2023" s="35">
        <v>32554</v>
      </c>
      <c r="R2023" s="35" t="s">
        <v>9439</v>
      </c>
      <c r="S2023" s="35" t="s">
        <v>9440</v>
      </c>
      <c r="T2023" s="91" t="s">
        <v>16076</v>
      </c>
      <c r="U2023" t="e">
        <f>VLOOKUP(A2023,'PLIL_Branch List'!$C$3:$C$127,1,0)</f>
        <v>#N/A</v>
      </c>
    </row>
    <row r="2024" spans="1:21" x14ac:dyDescent="0.25">
      <c r="A2024" s="34" t="str">
        <f>INDEX(Converter!B:B,MATCH(Employees!F2024,Converter!C:C,0))</f>
        <v>Ranchi</v>
      </c>
      <c r="B2024" s="23">
        <v>2023</v>
      </c>
      <c r="C2024" s="23" t="s">
        <v>9212</v>
      </c>
      <c r="D2024" s="24">
        <v>41937</v>
      </c>
      <c r="E2024" s="23" t="s">
        <v>9213</v>
      </c>
      <c r="F2024" s="23" t="s">
        <v>52</v>
      </c>
      <c r="G2024" s="23" t="s">
        <v>435</v>
      </c>
      <c r="H2024" s="23" t="s">
        <v>451</v>
      </c>
      <c r="I2024" s="23" t="s">
        <v>449</v>
      </c>
      <c r="J2024" s="23" t="s">
        <v>2472</v>
      </c>
      <c r="K2024" s="23" t="s">
        <v>2473</v>
      </c>
      <c r="L2024" s="23" t="s">
        <v>519</v>
      </c>
      <c r="M2024" s="23" t="s">
        <v>521</v>
      </c>
      <c r="N2024" s="25">
        <v>46007</v>
      </c>
      <c r="O2024" s="23" t="s">
        <v>52</v>
      </c>
      <c r="P2024" s="23" t="s">
        <v>396</v>
      </c>
      <c r="Q2024" s="35">
        <v>29997</v>
      </c>
      <c r="R2024" s="35" t="s">
        <v>9441</v>
      </c>
      <c r="S2024" s="35" t="s">
        <v>9442</v>
      </c>
      <c r="T2024" s="91" t="s">
        <v>16077</v>
      </c>
      <c r="U2024" t="str">
        <f>VLOOKUP(A2024,'PLIL_Branch List'!$C$3:$C$127,1,0)</f>
        <v>Ranchi</v>
      </c>
    </row>
    <row r="2025" spans="1:21" x14ac:dyDescent="0.25">
      <c r="A2025" s="34" t="str">
        <f>INDEX(Converter!B:B,MATCH(Employees!F2025,Converter!C:C,0))</f>
        <v>Chennai-Annanagar</v>
      </c>
      <c r="B2025" s="23">
        <v>2024</v>
      </c>
      <c r="C2025" s="23" t="s">
        <v>9214</v>
      </c>
      <c r="D2025" s="24">
        <v>41939</v>
      </c>
      <c r="E2025" s="23" t="s">
        <v>9215</v>
      </c>
      <c r="F2025" s="23" t="s">
        <v>770</v>
      </c>
      <c r="G2025" s="23" t="s">
        <v>432</v>
      </c>
      <c r="H2025" s="23" t="s">
        <v>8843</v>
      </c>
      <c r="I2025" s="23" t="s">
        <v>718</v>
      </c>
      <c r="J2025" s="23" t="s">
        <v>8863</v>
      </c>
      <c r="K2025" s="23" t="s">
        <v>8864</v>
      </c>
      <c r="L2025" s="23" t="s">
        <v>8887</v>
      </c>
      <c r="M2025" s="23" t="s">
        <v>8888</v>
      </c>
      <c r="N2025" s="25">
        <v>46006</v>
      </c>
      <c r="O2025" s="23" t="s">
        <v>770</v>
      </c>
      <c r="P2025" s="23" t="s">
        <v>517</v>
      </c>
      <c r="Q2025" s="35">
        <v>26394</v>
      </c>
      <c r="R2025" s="35" t="s">
        <v>9443</v>
      </c>
      <c r="S2025" s="35" t="s">
        <v>9444</v>
      </c>
      <c r="T2025" s="91" t="s">
        <v>16078</v>
      </c>
      <c r="U2025" t="str">
        <f>VLOOKUP(A2025,'PLIL_Branch List'!$C$3:$C$127,1,0)</f>
        <v>Chennai-Annanagar</v>
      </c>
    </row>
    <row r="2026" spans="1:21" x14ac:dyDescent="0.25">
      <c r="A2026" s="34" t="str">
        <f>INDEX(Converter!B:B,MATCH(Employees!F2026,Converter!C:C,0))</f>
        <v>Chennai-Annanagar</v>
      </c>
      <c r="B2026" s="23">
        <v>2025</v>
      </c>
      <c r="C2026" s="23" t="s">
        <v>9216</v>
      </c>
      <c r="D2026" s="24">
        <v>41942</v>
      </c>
      <c r="E2026" s="23" t="s">
        <v>9217</v>
      </c>
      <c r="F2026" s="23" t="s">
        <v>770</v>
      </c>
      <c r="G2026" s="23" t="s">
        <v>435</v>
      </c>
      <c r="H2026" s="23" t="s">
        <v>8843</v>
      </c>
      <c r="I2026" s="23" t="s">
        <v>718</v>
      </c>
      <c r="J2026" s="23" t="s">
        <v>8863</v>
      </c>
      <c r="K2026" s="23" t="s">
        <v>8864</v>
      </c>
      <c r="L2026" s="23" t="s">
        <v>8887</v>
      </c>
      <c r="M2026" s="23" t="s">
        <v>8888</v>
      </c>
      <c r="N2026" s="25">
        <v>46006</v>
      </c>
      <c r="O2026" s="23" t="s">
        <v>770</v>
      </c>
      <c r="P2026" s="23" t="s">
        <v>517</v>
      </c>
      <c r="Q2026" s="35">
        <v>29937</v>
      </c>
      <c r="R2026" s="35" t="s">
        <v>9445</v>
      </c>
      <c r="S2026" s="35" t="s">
        <v>9446</v>
      </c>
      <c r="T2026" s="91" t="s">
        <v>16079</v>
      </c>
      <c r="U2026" t="str">
        <f>VLOOKUP(A2026,'PLIL_Branch List'!$C$3:$C$127,1,0)</f>
        <v>Chennai-Annanagar</v>
      </c>
    </row>
    <row r="2027" spans="1:21" x14ac:dyDescent="0.25">
      <c r="A2027" s="34" t="str">
        <f>INDEX(Converter!B:B,MATCH(Employees!F2027,Converter!C:C,0))</f>
        <v>Pune</v>
      </c>
      <c r="B2027" s="23">
        <v>2026</v>
      </c>
      <c r="C2027" s="23" t="s">
        <v>9218</v>
      </c>
      <c r="D2027" s="24">
        <v>41947</v>
      </c>
      <c r="E2027" s="23" t="s">
        <v>9219</v>
      </c>
      <c r="F2027" s="23" t="s">
        <v>38</v>
      </c>
      <c r="G2027" s="23" t="s">
        <v>435</v>
      </c>
      <c r="H2027" s="23" t="s">
        <v>3273</v>
      </c>
      <c r="I2027" s="23" t="s">
        <v>800</v>
      </c>
      <c r="J2027" s="23" t="s">
        <v>8216</v>
      </c>
      <c r="K2027" s="23" t="s">
        <v>8409</v>
      </c>
      <c r="L2027" s="23" t="s">
        <v>453</v>
      </c>
      <c r="M2027" s="23" t="s">
        <v>3956</v>
      </c>
      <c r="N2027" s="25">
        <v>46008</v>
      </c>
      <c r="O2027" s="23" t="s">
        <v>38</v>
      </c>
      <c r="P2027" s="23" t="s">
        <v>399</v>
      </c>
      <c r="Q2027" s="35">
        <v>36302</v>
      </c>
      <c r="R2027" s="35" t="s">
        <v>9447</v>
      </c>
      <c r="S2027" s="35" t="s">
        <v>9448</v>
      </c>
      <c r="T2027" s="91" t="s">
        <v>16080</v>
      </c>
      <c r="U2027" t="str">
        <f>VLOOKUP(A2027,'PLIL_Branch List'!$C$3:$C$127,1,0)</f>
        <v>Pune</v>
      </c>
    </row>
    <row r="2028" spans="1:21" x14ac:dyDescent="0.25">
      <c r="A2028" s="34" t="str">
        <f>INDEX(Converter!B:B,MATCH(Employees!F2028,Converter!C:C,0))</f>
        <v>Gurgaon</v>
      </c>
      <c r="B2028" s="23">
        <v>2027</v>
      </c>
      <c r="C2028" s="23" t="s">
        <v>9220</v>
      </c>
      <c r="D2028" s="24">
        <v>41948</v>
      </c>
      <c r="E2028" s="23" t="s">
        <v>9221</v>
      </c>
      <c r="F2028" s="23" t="s">
        <v>323</v>
      </c>
      <c r="G2028" s="23" t="s">
        <v>432</v>
      </c>
      <c r="H2028" s="23" t="s">
        <v>8382</v>
      </c>
      <c r="I2028" s="23" t="s">
        <v>1253</v>
      </c>
      <c r="J2028" s="23" t="s">
        <v>10209</v>
      </c>
      <c r="K2028" s="23" t="s">
        <v>10210</v>
      </c>
      <c r="L2028" s="23" t="s">
        <v>455</v>
      </c>
      <c r="M2028" s="23" t="s">
        <v>3122</v>
      </c>
      <c r="N2028" s="25">
        <v>46008</v>
      </c>
      <c r="O2028" s="23" t="s">
        <v>323</v>
      </c>
      <c r="P2028" s="23" t="s">
        <v>434</v>
      </c>
      <c r="Q2028" s="35">
        <v>37078</v>
      </c>
      <c r="R2028" s="35" t="s">
        <v>9449</v>
      </c>
      <c r="S2028" s="35" t="s">
        <v>9450</v>
      </c>
      <c r="T2028" s="91" t="s">
        <v>16081</v>
      </c>
      <c r="U2028" t="str">
        <f>VLOOKUP(A2028,'PLIL_Branch List'!$C$3:$C$127,1,0)</f>
        <v>Gurgaon</v>
      </c>
    </row>
    <row r="2029" spans="1:21" x14ac:dyDescent="0.25">
      <c r="A2029" s="34" t="str">
        <f>INDEX(Converter!B:B,MATCH(Employees!F2029,Converter!C:C,0))</f>
        <v>Shimla</v>
      </c>
      <c r="B2029" s="23">
        <v>2028</v>
      </c>
      <c r="C2029" s="23" t="s">
        <v>9222</v>
      </c>
      <c r="D2029" s="24">
        <v>41949</v>
      </c>
      <c r="E2029" s="23" t="s">
        <v>9223</v>
      </c>
      <c r="F2029" s="23" t="s">
        <v>15</v>
      </c>
      <c r="G2029" s="23" t="s">
        <v>432</v>
      </c>
      <c r="H2029" s="23" t="s">
        <v>722</v>
      </c>
      <c r="I2029" s="23" t="s">
        <v>718</v>
      </c>
      <c r="J2029" s="23" t="s">
        <v>3885</v>
      </c>
      <c r="K2029" s="23" t="s">
        <v>3905</v>
      </c>
      <c r="L2029" s="23" t="s">
        <v>458</v>
      </c>
      <c r="M2029" s="23" t="s">
        <v>742</v>
      </c>
      <c r="N2029" s="25">
        <v>46008</v>
      </c>
      <c r="O2029" s="23" t="s">
        <v>15</v>
      </c>
      <c r="P2029" s="23" t="s">
        <v>402</v>
      </c>
      <c r="Q2029" s="35">
        <v>27093</v>
      </c>
      <c r="R2029" s="35" t="s">
        <v>9451</v>
      </c>
      <c r="S2029" s="35" t="s">
        <v>9452</v>
      </c>
      <c r="T2029" s="91" t="s">
        <v>16082</v>
      </c>
      <c r="U2029" t="str">
        <f>VLOOKUP(A2029,'PLIL_Branch List'!$C$3:$C$127,1,0)</f>
        <v>Shimla</v>
      </c>
    </row>
    <row r="2030" spans="1:21" x14ac:dyDescent="0.25">
      <c r="A2030" s="34" t="str">
        <f>INDEX(Converter!B:B,MATCH(Employees!F2030,Converter!C:C,0))</f>
        <v>Guwahati</v>
      </c>
      <c r="B2030" s="23">
        <v>2029</v>
      </c>
      <c r="C2030" s="23" t="s">
        <v>9224</v>
      </c>
      <c r="D2030" s="24">
        <v>41952</v>
      </c>
      <c r="E2030" s="23" t="s">
        <v>9225</v>
      </c>
      <c r="F2030" s="23" t="s">
        <v>34</v>
      </c>
      <c r="G2030" s="23" t="s">
        <v>432</v>
      </c>
      <c r="H2030" s="23" t="s">
        <v>8843</v>
      </c>
      <c r="I2030" s="23" t="s">
        <v>718</v>
      </c>
      <c r="J2030" s="23" t="s">
        <v>11970</v>
      </c>
      <c r="K2030" s="23" t="s">
        <v>11971</v>
      </c>
      <c r="L2030" s="23" t="s">
        <v>9226</v>
      </c>
      <c r="M2030" s="23" t="s">
        <v>9227</v>
      </c>
      <c r="N2030" s="25">
        <v>46008</v>
      </c>
      <c r="O2030" s="23" t="s">
        <v>34</v>
      </c>
      <c r="P2030" s="23" t="s">
        <v>396</v>
      </c>
      <c r="Q2030" s="35">
        <v>29128</v>
      </c>
      <c r="R2030" s="35" t="s">
        <v>9453</v>
      </c>
      <c r="S2030" s="35" t="s">
        <v>9454</v>
      </c>
      <c r="T2030" s="91" t="s">
        <v>16083</v>
      </c>
      <c r="U2030" t="str">
        <f>VLOOKUP(A2030,'PLIL_Branch List'!$C$3:$C$127,1,0)</f>
        <v>Guwahati</v>
      </c>
    </row>
    <row r="2031" spans="1:21" x14ac:dyDescent="0.25">
      <c r="A2031" s="34" t="str">
        <f>INDEX(Converter!B:B,MATCH(Employees!F2031,Converter!C:C,0))</f>
        <v>Amritsar</v>
      </c>
      <c r="B2031" s="23">
        <v>2030</v>
      </c>
      <c r="C2031" s="23" t="s">
        <v>9228</v>
      </c>
      <c r="D2031" s="24">
        <v>41953</v>
      </c>
      <c r="E2031" s="23" t="s">
        <v>8343</v>
      </c>
      <c r="F2031" s="23" t="s">
        <v>13</v>
      </c>
      <c r="G2031" s="23" t="s">
        <v>435</v>
      </c>
      <c r="H2031" s="23" t="s">
        <v>448</v>
      </c>
      <c r="I2031" s="23" t="s">
        <v>449</v>
      </c>
      <c r="J2031" s="23" t="s">
        <v>13607</v>
      </c>
      <c r="K2031" s="23" t="s">
        <v>13608</v>
      </c>
      <c r="L2031" s="23" t="s">
        <v>453</v>
      </c>
      <c r="M2031" s="23" t="s">
        <v>454</v>
      </c>
      <c r="N2031" s="25">
        <v>46008</v>
      </c>
      <c r="O2031" s="23" t="s">
        <v>13</v>
      </c>
      <c r="P2031" s="23" t="s">
        <v>402</v>
      </c>
      <c r="Q2031" s="35">
        <v>27870</v>
      </c>
      <c r="R2031" s="35" t="s">
        <v>9455</v>
      </c>
      <c r="S2031" s="35" t="s">
        <v>9456</v>
      </c>
      <c r="T2031" s="91" t="s">
        <v>16084</v>
      </c>
      <c r="U2031" t="str">
        <f>VLOOKUP(A2031,'PLIL_Branch List'!$C$3:$C$127,1,0)</f>
        <v>Amritsar</v>
      </c>
    </row>
    <row r="2032" spans="1:21" x14ac:dyDescent="0.25">
      <c r="A2032" s="34" t="str">
        <f>INDEX(Converter!B:B,MATCH(Employees!F2032,Converter!C:C,0))</f>
        <v>Mathura</v>
      </c>
      <c r="B2032" s="23">
        <v>2031</v>
      </c>
      <c r="C2032" s="23" t="s">
        <v>9094</v>
      </c>
      <c r="D2032" s="24">
        <v>41954</v>
      </c>
      <c r="E2032" s="23" t="s">
        <v>9081</v>
      </c>
      <c r="F2032" s="23" t="s">
        <v>28</v>
      </c>
      <c r="G2032" s="23" t="s">
        <v>435</v>
      </c>
      <c r="H2032" s="23" t="s">
        <v>448</v>
      </c>
      <c r="I2032" s="23" t="s">
        <v>449</v>
      </c>
      <c r="J2032" s="23" t="s">
        <v>1458</v>
      </c>
      <c r="K2032" s="23" t="s">
        <v>772</v>
      </c>
      <c r="L2032" s="23" t="s">
        <v>442</v>
      </c>
      <c r="M2032" s="23" t="s">
        <v>403</v>
      </c>
      <c r="N2032" s="25">
        <v>46008</v>
      </c>
      <c r="O2032" s="23" t="s">
        <v>28</v>
      </c>
      <c r="P2032" s="23" t="s">
        <v>516</v>
      </c>
      <c r="Q2032" s="35">
        <v>29966</v>
      </c>
      <c r="R2032" s="35" t="s">
        <v>9457</v>
      </c>
      <c r="S2032" s="35" t="s">
        <v>9458</v>
      </c>
      <c r="T2032" s="91" t="s">
        <v>16085</v>
      </c>
      <c r="U2032" t="str">
        <f>VLOOKUP(A2032,'PLIL_Branch List'!$C$3:$C$127,1,0)</f>
        <v>Mathura</v>
      </c>
    </row>
    <row r="2033" spans="1:21" x14ac:dyDescent="0.25">
      <c r="A2033" s="34" t="str">
        <f>INDEX(Converter!B:B,MATCH(Employees!F2033,Converter!C:C,0))</f>
        <v>Pune</v>
      </c>
      <c r="B2033" s="23">
        <v>2032</v>
      </c>
      <c r="C2033" s="23" t="s">
        <v>9229</v>
      </c>
      <c r="D2033" s="24">
        <v>41960</v>
      </c>
      <c r="E2033" s="23" t="s">
        <v>9230</v>
      </c>
      <c r="F2033" s="23" t="s">
        <v>38</v>
      </c>
      <c r="G2033" s="23" t="s">
        <v>435</v>
      </c>
      <c r="H2033" s="23" t="s">
        <v>451</v>
      </c>
      <c r="I2033" s="23" t="s">
        <v>449</v>
      </c>
      <c r="J2033" s="23" t="s">
        <v>2550</v>
      </c>
      <c r="K2033" s="23" t="s">
        <v>2629</v>
      </c>
      <c r="L2033" s="23" t="s">
        <v>442</v>
      </c>
      <c r="M2033" s="23" t="s">
        <v>397</v>
      </c>
      <c r="N2033" s="25">
        <v>46008</v>
      </c>
      <c r="O2033" s="23" t="s">
        <v>38</v>
      </c>
      <c r="P2033" s="23" t="s">
        <v>399</v>
      </c>
      <c r="Q2033" s="35">
        <v>32172</v>
      </c>
      <c r="R2033" s="35" t="s">
        <v>9459</v>
      </c>
      <c r="S2033" s="35" t="s">
        <v>9460</v>
      </c>
      <c r="T2033" s="91" t="s">
        <v>16086</v>
      </c>
      <c r="U2033" t="str">
        <f>VLOOKUP(A2033,'PLIL_Branch List'!$C$3:$C$127,1,0)</f>
        <v>Pune</v>
      </c>
    </row>
    <row r="2034" spans="1:21" x14ac:dyDescent="0.25">
      <c r="A2034" s="34" t="str">
        <f>INDEX(Converter!B:B,MATCH(Employees!F2034,Converter!C:C,0))</f>
        <v>Jaipur-Cantt</v>
      </c>
      <c r="B2034" s="23">
        <v>2033</v>
      </c>
      <c r="C2034" s="23" t="s">
        <v>9232</v>
      </c>
      <c r="D2034" s="24">
        <v>41966</v>
      </c>
      <c r="E2034" s="23" t="s">
        <v>9233</v>
      </c>
      <c r="F2034" s="23" t="s">
        <v>376</v>
      </c>
      <c r="G2034" s="23" t="s">
        <v>432</v>
      </c>
      <c r="H2034" s="23" t="s">
        <v>448</v>
      </c>
      <c r="I2034" s="23" t="s">
        <v>449</v>
      </c>
      <c r="J2034" s="23" t="s">
        <v>12720</v>
      </c>
      <c r="K2034" s="23" t="s">
        <v>7427</v>
      </c>
      <c r="L2034" s="23" t="s">
        <v>458</v>
      </c>
      <c r="M2034" s="23" t="s">
        <v>459</v>
      </c>
      <c r="N2034" s="25">
        <v>46008</v>
      </c>
      <c r="O2034" s="23" t="s">
        <v>376</v>
      </c>
      <c r="P2034" s="23" t="s">
        <v>516</v>
      </c>
      <c r="Q2034" s="35">
        <v>34602</v>
      </c>
      <c r="R2034" s="35" t="s">
        <v>9461</v>
      </c>
      <c r="S2034" s="35" t="s">
        <v>1436</v>
      </c>
      <c r="T2034" s="91" t="s">
        <v>16087</v>
      </c>
      <c r="U2034" t="e">
        <f>VLOOKUP(A2034,'PLIL_Branch List'!$C$3:$C$127,1,0)</f>
        <v>#N/A</v>
      </c>
    </row>
    <row r="2035" spans="1:21" x14ac:dyDescent="0.25">
      <c r="A2035" s="34" t="str">
        <f>INDEX(Converter!B:B,MATCH(Employees!F2035,Converter!C:C,0))</f>
        <v>Gurgaon</v>
      </c>
      <c r="B2035" s="23">
        <v>2034</v>
      </c>
      <c r="C2035" s="23" t="s">
        <v>9234</v>
      </c>
      <c r="D2035" s="24">
        <v>41968</v>
      </c>
      <c r="E2035" s="23" t="s">
        <v>9235</v>
      </c>
      <c r="F2035" s="23" t="s">
        <v>323</v>
      </c>
      <c r="G2035" s="23" t="s">
        <v>435</v>
      </c>
      <c r="H2035" s="23" t="s">
        <v>2053</v>
      </c>
      <c r="I2035" s="23" t="s">
        <v>1210</v>
      </c>
      <c r="J2035" s="23" t="s">
        <v>9630</v>
      </c>
      <c r="K2035" s="23" t="s">
        <v>9631</v>
      </c>
      <c r="L2035" s="23" t="s">
        <v>441</v>
      </c>
      <c r="M2035" s="23" t="s">
        <v>8724</v>
      </c>
      <c r="N2035" s="25">
        <v>46009</v>
      </c>
      <c r="O2035" s="23" t="s">
        <v>323</v>
      </c>
      <c r="P2035" s="23" t="s">
        <v>434</v>
      </c>
      <c r="Q2035" s="35">
        <v>37530</v>
      </c>
      <c r="R2035" s="35" t="s">
        <v>9462</v>
      </c>
      <c r="S2035" s="35" t="s">
        <v>9463</v>
      </c>
      <c r="T2035" s="91" t="s">
        <v>16088</v>
      </c>
      <c r="U2035" t="str">
        <f>VLOOKUP(A2035,'PLIL_Branch List'!$C$3:$C$127,1,0)</f>
        <v>Gurgaon</v>
      </c>
    </row>
    <row r="2036" spans="1:21" x14ac:dyDescent="0.25">
      <c r="A2036" s="34" t="str">
        <f>INDEX(Converter!B:B,MATCH(Employees!F2036,Converter!C:C,0))</f>
        <v>Haldwani</v>
      </c>
      <c r="B2036" s="23">
        <v>2035</v>
      </c>
      <c r="C2036" s="23" t="s">
        <v>9236</v>
      </c>
      <c r="D2036" s="24">
        <v>41971</v>
      </c>
      <c r="E2036" s="23" t="s">
        <v>9237</v>
      </c>
      <c r="F2036" s="23" t="s">
        <v>818</v>
      </c>
      <c r="G2036" s="23" t="s">
        <v>435</v>
      </c>
      <c r="H2036" s="23" t="s">
        <v>448</v>
      </c>
      <c r="I2036" s="23" t="s">
        <v>449</v>
      </c>
      <c r="J2036" s="23" t="s">
        <v>9568</v>
      </c>
      <c r="K2036" s="23" t="s">
        <v>9569</v>
      </c>
      <c r="L2036" s="23" t="s">
        <v>456</v>
      </c>
      <c r="M2036" s="23" t="s">
        <v>457</v>
      </c>
      <c r="N2036" s="25">
        <v>46006</v>
      </c>
      <c r="O2036" s="23" t="s">
        <v>818</v>
      </c>
      <c r="P2036" s="23" t="s">
        <v>516</v>
      </c>
      <c r="Q2036" s="35">
        <v>26160</v>
      </c>
      <c r="R2036" s="35" t="s">
        <v>9465</v>
      </c>
      <c r="S2036" s="35" t="s">
        <v>6460</v>
      </c>
      <c r="T2036" s="91" t="s">
        <v>16089</v>
      </c>
      <c r="U2036" t="str">
        <f>VLOOKUP(A2036,'PLIL_Branch List'!$C$3:$C$127,1,0)</f>
        <v>Haldwani</v>
      </c>
    </row>
    <row r="2037" spans="1:21" x14ac:dyDescent="0.25">
      <c r="A2037" s="34" t="str">
        <f>INDEX(Converter!B:B,MATCH(Employees!F2037,Converter!C:C,0))</f>
        <v>Bhopal</v>
      </c>
      <c r="B2037" s="23">
        <v>2036</v>
      </c>
      <c r="C2037" s="23" t="s">
        <v>9239</v>
      </c>
      <c r="D2037" s="24">
        <v>41974</v>
      </c>
      <c r="E2037" s="23" t="s">
        <v>9240</v>
      </c>
      <c r="F2037" s="23" t="s">
        <v>30</v>
      </c>
      <c r="G2037" s="23" t="s">
        <v>432</v>
      </c>
      <c r="H2037" s="23" t="s">
        <v>722</v>
      </c>
      <c r="I2037" s="23" t="s">
        <v>718</v>
      </c>
      <c r="J2037" s="23" t="s">
        <v>1811</v>
      </c>
      <c r="K2037" s="23" t="s">
        <v>1812</v>
      </c>
      <c r="L2037" s="23" t="s">
        <v>460</v>
      </c>
      <c r="M2037" s="23" t="s">
        <v>744</v>
      </c>
      <c r="N2037" s="25">
        <v>46008</v>
      </c>
      <c r="O2037" s="23" t="s">
        <v>30</v>
      </c>
      <c r="P2037" s="23" t="s">
        <v>399</v>
      </c>
      <c r="Q2037" s="35">
        <v>28614</v>
      </c>
      <c r="R2037" s="35" t="s">
        <v>9466</v>
      </c>
      <c r="S2037" s="35" t="s">
        <v>9467</v>
      </c>
      <c r="T2037" s="91" t="s">
        <v>16090</v>
      </c>
      <c r="U2037" t="str">
        <f>VLOOKUP(A2037,'PLIL_Branch List'!$C$3:$C$127,1,0)</f>
        <v>Bhopal</v>
      </c>
    </row>
    <row r="2038" spans="1:21" x14ac:dyDescent="0.25">
      <c r="A2038" s="34" t="str">
        <f>INDEX(Converter!B:B,MATCH(Employees!F2038,Converter!C:C,0))</f>
        <v>Kanpur</v>
      </c>
      <c r="B2038" s="23">
        <v>2037</v>
      </c>
      <c r="C2038" s="23" t="s">
        <v>9241</v>
      </c>
      <c r="D2038" s="24">
        <v>41975</v>
      </c>
      <c r="E2038" s="23" t="s">
        <v>9242</v>
      </c>
      <c r="F2038" s="23" t="s">
        <v>127</v>
      </c>
      <c r="G2038" s="23" t="s">
        <v>432</v>
      </c>
      <c r="H2038" s="23" t="s">
        <v>722</v>
      </c>
      <c r="I2038" s="23" t="s">
        <v>718</v>
      </c>
      <c r="J2038" s="23" t="s">
        <v>3251</v>
      </c>
      <c r="K2038" s="23" t="s">
        <v>3252</v>
      </c>
      <c r="L2038" s="23" t="s">
        <v>458</v>
      </c>
      <c r="M2038" s="23" t="s">
        <v>742</v>
      </c>
      <c r="N2038" s="25">
        <v>46008</v>
      </c>
      <c r="O2038" s="23" t="s">
        <v>127</v>
      </c>
      <c r="P2038" s="23" t="s">
        <v>516</v>
      </c>
      <c r="Q2038" s="35">
        <v>30699</v>
      </c>
      <c r="R2038" s="35" t="s">
        <v>9468</v>
      </c>
      <c r="S2038" s="35" t="s">
        <v>9469</v>
      </c>
      <c r="T2038" s="91" t="s">
        <v>16091</v>
      </c>
      <c r="U2038" t="str">
        <f>VLOOKUP(A2038,'PLIL_Branch List'!$C$3:$C$127,1,0)</f>
        <v>Kanpur</v>
      </c>
    </row>
    <row r="2039" spans="1:21" x14ac:dyDescent="0.25">
      <c r="A2039" s="34" t="str">
        <f>INDEX(Converter!B:B,MATCH(Employees!F2039,Converter!C:C,0))</f>
        <v>Kanpur</v>
      </c>
      <c r="B2039" s="23">
        <v>2038</v>
      </c>
      <c r="C2039" s="23" t="s">
        <v>9243</v>
      </c>
      <c r="D2039" s="24">
        <v>41977</v>
      </c>
      <c r="E2039" s="23" t="s">
        <v>9244</v>
      </c>
      <c r="F2039" s="23" t="s">
        <v>127</v>
      </c>
      <c r="G2039" s="23" t="s">
        <v>432</v>
      </c>
      <c r="H2039" s="23" t="s">
        <v>448</v>
      </c>
      <c r="I2039" s="23" t="s">
        <v>449</v>
      </c>
      <c r="J2039" s="23" t="s">
        <v>9091</v>
      </c>
      <c r="K2039" s="23" t="s">
        <v>9092</v>
      </c>
      <c r="L2039" s="23" t="s">
        <v>460</v>
      </c>
      <c r="M2039" s="23" t="s">
        <v>461</v>
      </c>
      <c r="N2039" s="25">
        <v>46008</v>
      </c>
      <c r="O2039" s="23" t="s">
        <v>127</v>
      </c>
      <c r="P2039" s="23" t="s">
        <v>516</v>
      </c>
      <c r="Q2039" s="35">
        <v>35560</v>
      </c>
      <c r="R2039" s="35" t="s">
        <v>9470</v>
      </c>
      <c r="S2039" s="35" t="s">
        <v>9471</v>
      </c>
      <c r="T2039" s="91" t="s">
        <v>16092</v>
      </c>
      <c r="U2039" t="str">
        <f>VLOOKUP(A2039,'PLIL_Branch List'!$C$3:$C$127,1,0)</f>
        <v>Kanpur</v>
      </c>
    </row>
    <row r="2040" spans="1:21" x14ac:dyDescent="0.25">
      <c r="A2040" s="34" t="str">
        <f>INDEX(Converter!B:B,MATCH(Employees!F2040,Converter!C:C,0))</f>
        <v>Noida</v>
      </c>
      <c r="B2040" s="23">
        <v>2039</v>
      </c>
      <c r="C2040" s="23" t="s">
        <v>9245</v>
      </c>
      <c r="D2040" s="24">
        <v>41980</v>
      </c>
      <c r="E2040" s="23" t="s">
        <v>9246</v>
      </c>
      <c r="F2040" s="23" t="s">
        <v>132</v>
      </c>
      <c r="G2040" s="23" t="s">
        <v>432</v>
      </c>
      <c r="H2040" s="23" t="s">
        <v>722</v>
      </c>
      <c r="I2040" s="23" t="s">
        <v>718</v>
      </c>
      <c r="J2040" s="23" t="s">
        <v>3199</v>
      </c>
      <c r="K2040" s="23" t="s">
        <v>724</v>
      </c>
      <c r="L2040" s="23" t="s">
        <v>453</v>
      </c>
      <c r="M2040" s="23" t="s">
        <v>743</v>
      </c>
      <c r="N2040" s="25">
        <v>46010</v>
      </c>
      <c r="O2040" s="23" t="s">
        <v>132</v>
      </c>
      <c r="P2040" s="23" t="s">
        <v>516</v>
      </c>
      <c r="Q2040" s="35">
        <v>29096</v>
      </c>
      <c r="R2040" s="35" t="s">
        <v>9472</v>
      </c>
      <c r="S2040" s="35" t="s">
        <v>9473</v>
      </c>
      <c r="T2040" s="91" t="s">
        <v>16093</v>
      </c>
      <c r="U2040" t="str">
        <f>VLOOKUP(A2040,'PLIL_Branch List'!$C$3:$C$127,1,0)</f>
        <v>Noida</v>
      </c>
    </row>
    <row r="2041" spans="1:21" x14ac:dyDescent="0.25">
      <c r="A2041" s="34" t="str">
        <f>INDEX(Converter!B:B,MATCH(Employees!F2041,Converter!C:C,0))</f>
        <v>Shilong</v>
      </c>
      <c r="B2041" s="23">
        <v>2040</v>
      </c>
      <c r="C2041" s="23" t="s">
        <v>9247</v>
      </c>
      <c r="D2041" s="24">
        <v>41982</v>
      </c>
      <c r="E2041" s="23" t="s">
        <v>9248</v>
      </c>
      <c r="F2041" s="23" t="s">
        <v>761</v>
      </c>
      <c r="G2041" s="23" t="s">
        <v>432</v>
      </c>
      <c r="H2041" s="23" t="s">
        <v>448</v>
      </c>
      <c r="I2041" s="23" t="s">
        <v>449</v>
      </c>
      <c r="J2041" s="23" t="s">
        <v>7826</v>
      </c>
      <c r="K2041" s="23" t="s">
        <v>1292</v>
      </c>
      <c r="L2041" s="23" t="s">
        <v>458</v>
      </c>
      <c r="M2041" s="23" t="s">
        <v>459</v>
      </c>
      <c r="N2041" s="25">
        <v>46010</v>
      </c>
      <c r="O2041" s="23" t="s">
        <v>761</v>
      </c>
      <c r="P2041" s="23" t="s">
        <v>396</v>
      </c>
      <c r="Q2041" s="35">
        <v>35427</v>
      </c>
      <c r="R2041" s="35" t="s">
        <v>9474</v>
      </c>
      <c r="S2041" s="35" t="s">
        <v>9475</v>
      </c>
      <c r="T2041" s="91" t="s">
        <v>16094</v>
      </c>
      <c r="U2041" t="str">
        <f>VLOOKUP(A2041,'PLIL_Branch List'!$C$3:$C$127,1,0)</f>
        <v>Shilong</v>
      </c>
    </row>
    <row r="2042" spans="1:21" x14ac:dyDescent="0.25">
      <c r="A2042" s="34" t="str">
        <f>INDEX(Converter!B:B,MATCH(Employees!F2042,Converter!C:C,0))</f>
        <v>Gurgaon</v>
      </c>
      <c r="B2042" s="23">
        <v>2041</v>
      </c>
      <c r="C2042" s="23" t="s">
        <v>9249</v>
      </c>
      <c r="D2042" s="24">
        <v>41983</v>
      </c>
      <c r="E2042" s="23" t="s">
        <v>9250</v>
      </c>
      <c r="F2042" s="23" t="s">
        <v>323</v>
      </c>
      <c r="G2042" s="23" t="s">
        <v>432</v>
      </c>
      <c r="H2042" s="23" t="s">
        <v>1293</v>
      </c>
      <c r="I2042" s="23" t="s">
        <v>1253</v>
      </c>
      <c r="J2042" s="23" t="s">
        <v>1291</v>
      </c>
      <c r="K2042" s="23" t="s">
        <v>1292</v>
      </c>
      <c r="L2042" s="23" t="s">
        <v>447</v>
      </c>
      <c r="M2042" s="23" t="s">
        <v>6849</v>
      </c>
      <c r="N2042" s="25">
        <v>46013</v>
      </c>
      <c r="O2042" s="23" t="s">
        <v>323</v>
      </c>
      <c r="P2042" s="23" t="s">
        <v>434</v>
      </c>
      <c r="Q2042" s="35">
        <v>36032</v>
      </c>
      <c r="R2042" s="35" t="s">
        <v>9476</v>
      </c>
      <c r="S2042" s="35" t="s">
        <v>9477</v>
      </c>
      <c r="T2042" s="91" t="s">
        <v>16095</v>
      </c>
      <c r="U2042" t="str">
        <f>VLOOKUP(A2042,'PLIL_Branch List'!$C$3:$C$127,1,0)</f>
        <v>Gurgaon</v>
      </c>
    </row>
    <row r="2043" spans="1:21" x14ac:dyDescent="0.25">
      <c r="A2043" s="34" t="str">
        <f>INDEX(Converter!B:B,MATCH(Employees!F2043,Converter!C:C,0))</f>
        <v>Delhi-Naraina</v>
      </c>
      <c r="B2043" s="23">
        <v>2042</v>
      </c>
      <c r="C2043" s="23" t="s">
        <v>9251</v>
      </c>
      <c r="D2043" s="24">
        <v>41985</v>
      </c>
      <c r="E2043" s="23" t="s">
        <v>9252</v>
      </c>
      <c r="F2043" s="23" t="s">
        <v>337</v>
      </c>
      <c r="G2043" s="23" t="s">
        <v>435</v>
      </c>
      <c r="H2043" s="23" t="s">
        <v>8480</v>
      </c>
      <c r="I2043" s="23" t="s">
        <v>800</v>
      </c>
      <c r="J2043" s="23" t="s">
        <v>7878</v>
      </c>
      <c r="K2043" s="23" t="s">
        <v>8481</v>
      </c>
      <c r="L2043" s="23" t="s">
        <v>443</v>
      </c>
      <c r="M2043" s="23" t="s">
        <v>6594</v>
      </c>
      <c r="N2043" s="25">
        <v>46013</v>
      </c>
      <c r="O2043" s="23" t="s">
        <v>337</v>
      </c>
      <c r="P2043" s="23" t="s">
        <v>516</v>
      </c>
      <c r="Q2043" s="35">
        <v>32194</v>
      </c>
      <c r="R2043" s="35" t="s">
        <v>9478</v>
      </c>
      <c r="S2043" s="35" t="s">
        <v>9479</v>
      </c>
      <c r="T2043" s="91" t="s">
        <v>16096</v>
      </c>
      <c r="U2043" t="e">
        <f>VLOOKUP(A2043,'PLIL_Branch List'!$C$3:$C$127,1,0)</f>
        <v>#N/A</v>
      </c>
    </row>
    <row r="2044" spans="1:21" x14ac:dyDescent="0.25">
      <c r="A2044" s="34" t="str">
        <f>INDEX(Converter!B:B,MATCH(Employees!F2044,Converter!C:C,0))</f>
        <v>Gurgaon</v>
      </c>
      <c r="B2044" s="23">
        <v>2043</v>
      </c>
      <c r="C2044" s="23" t="s">
        <v>9253</v>
      </c>
      <c r="D2044" s="24">
        <v>41986</v>
      </c>
      <c r="E2044" s="23" t="s">
        <v>9254</v>
      </c>
      <c r="F2044" s="23" t="s">
        <v>323</v>
      </c>
      <c r="G2044" s="23" t="s">
        <v>432</v>
      </c>
      <c r="H2044" s="23" t="s">
        <v>8398</v>
      </c>
      <c r="I2044" s="23" t="s">
        <v>1253</v>
      </c>
      <c r="J2044" s="23" t="s">
        <v>8399</v>
      </c>
      <c r="K2044" s="23" t="s">
        <v>8400</v>
      </c>
      <c r="L2044" s="23" t="s">
        <v>441</v>
      </c>
      <c r="M2044" s="23" t="s">
        <v>2573</v>
      </c>
      <c r="N2044" s="25">
        <v>46013</v>
      </c>
      <c r="O2044" s="23" t="s">
        <v>323</v>
      </c>
      <c r="P2044" s="23" t="s">
        <v>434</v>
      </c>
      <c r="Q2044" s="35">
        <v>36267</v>
      </c>
      <c r="R2044" s="35" t="s">
        <v>9480</v>
      </c>
      <c r="S2044" s="35" t="s">
        <v>9481</v>
      </c>
      <c r="T2044" s="91" t="s">
        <v>16097</v>
      </c>
      <c r="U2044" t="str">
        <f>VLOOKUP(A2044,'PLIL_Branch List'!$C$3:$C$127,1,0)</f>
        <v>Gurgaon</v>
      </c>
    </row>
    <row r="2045" spans="1:21" x14ac:dyDescent="0.25">
      <c r="A2045" s="34" t="str">
        <f>INDEX(Converter!B:B,MATCH(Employees!F2045,Converter!C:C,0))</f>
        <v>Gurgaon Sec-29</v>
      </c>
      <c r="B2045" s="23">
        <v>2044</v>
      </c>
      <c r="C2045" s="23" t="s">
        <v>9255</v>
      </c>
      <c r="D2045" s="24">
        <v>41989</v>
      </c>
      <c r="E2045" s="23" t="s">
        <v>9256</v>
      </c>
      <c r="F2045" s="23" t="s">
        <v>322</v>
      </c>
      <c r="G2045" s="23" t="s">
        <v>435</v>
      </c>
      <c r="H2045" s="23" t="s">
        <v>1408</v>
      </c>
      <c r="I2045" s="23" t="s">
        <v>1271</v>
      </c>
      <c r="J2045" s="23" t="s">
        <v>13091</v>
      </c>
      <c r="K2045" s="23" t="s">
        <v>13092</v>
      </c>
      <c r="L2045" s="23" t="s">
        <v>2973</v>
      </c>
      <c r="M2045" s="23" t="s">
        <v>8175</v>
      </c>
      <c r="N2045" s="25">
        <v>46013</v>
      </c>
      <c r="O2045" s="23" t="s">
        <v>322</v>
      </c>
      <c r="P2045" s="23" t="s">
        <v>516</v>
      </c>
      <c r="Q2045" s="35">
        <v>35390</v>
      </c>
      <c r="R2045" s="35" t="s">
        <v>9482</v>
      </c>
      <c r="S2045" s="35" t="s">
        <v>9483</v>
      </c>
      <c r="T2045" s="91" t="s">
        <v>16098</v>
      </c>
      <c r="U2045" t="str">
        <f>VLOOKUP(A2045,'PLIL_Branch List'!$C$3:$C$127,1,0)</f>
        <v>Gurgaon Sec-29</v>
      </c>
    </row>
    <row r="2046" spans="1:21" x14ac:dyDescent="0.25">
      <c r="A2046" s="34" t="str">
        <f>INDEX(Converter!B:B,MATCH(Employees!F2046,Converter!C:C,0))</f>
        <v>Gangtok</v>
      </c>
      <c r="B2046" s="23">
        <v>2045</v>
      </c>
      <c r="C2046" s="23" t="s">
        <v>9257</v>
      </c>
      <c r="D2046" s="24">
        <v>41990</v>
      </c>
      <c r="E2046" s="23" t="s">
        <v>9258</v>
      </c>
      <c r="F2046" s="23" t="s">
        <v>70</v>
      </c>
      <c r="G2046" s="23" t="s">
        <v>432</v>
      </c>
      <c r="H2046" s="23" t="s">
        <v>448</v>
      </c>
      <c r="I2046" s="23" t="s">
        <v>449</v>
      </c>
      <c r="J2046" s="23" t="s">
        <v>7108</v>
      </c>
      <c r="K2046" s="23" t="s">
        <v>6022</v>
      </c>
      <c r="L2046" s="23" t="s">
        <v>456</v>
      </c>
      <c r="M2046" s="23" t="s">
        <v>457</v>
      </c>
      <c r="N2046" s="25">
        <v>46013</v>
      </c>
      <c r="O2046" s="23" t="s">
        <v>70</v>
      </c>
      <c r="P2046" s="23" t="s">
        <v>396</v>
      </c>
      <c r="Q2046" s="35">
        <v>37987</v>
      </c>
      <c r="R2046" s="35" t="s">
        <v>9484</v>
      </c>
      <c r="S2046" s="35" t="s">
        <v>9485</v>
      </c>
      <c r="T2046" s="91" t="s">
        <v>16099</v>
      </c>
      <c r="U2046" t="str">
        <f>VLOOKUP(A2046,'PLIL_Branch List'!$C$3:$C$127,1,0)</f>
        <v>Gangtok</v>
      </c>
    </row>
    <row r="2047" spans="1:21" x14ac:dyDescent="0.25">
      <c r="A2047" s="34" t="str">
        <f>INDEX(Converter!B:B,MATCH(Employees!F2047,Converter!C:C,0))</f>
        <v>Silchar</v>
      </c>
      <c r="B2047" s="23">
        <v>2046</v>
      </c>
      <c r="C2047" s="23" t="s">
        <v>9260</v>
      </c>
      <c r="D2047" s="24">
        <v>41992</v>
      </c>
      <c r="E2047" s="23" t="s">
        <v>9261</v>
      </c>
      <c r="F2047" s="23" t="s">
        <v>78</v>
      </c>
      <c r="G2047" s="23" t="s">
        <v>432</v>
      </c>
      <c r="H2047" s="23" t="s">
        <v>451</v>
      </c>
      <c r="I2047" s="23" t="s">
        <v>449</v>
      </c>
      <c r="J2047" s="23" t="s">
        <v>2632</v>
      </c>
      <c r="K2047" s="23" t="s">
        <v>2633</v>
      </c>
      <c r="L2047" s="23" t="s">
        <v>456</v>
      </c>
      <c r="M2047" s="23" t="s">
        <v>473</v>
      </c>
      <c r="N2047" s="25">
        <v>46013</v>
      </c>
      <c r="O2047" s="23" t="s">
        <v>78</v>
      </c>
      <c r="P2047" s="23" t="s">
        <v>396</v>
      </c>
      <c r="Q2047" s="35">
        <v>28611</v>
      </c>
      <c r="R2047" s="35" t="s">
        <v>9486</v>
      </c>
      <c r="S2047" s="35" t="s">
        <v>9487</v>
      </c>
      <c r="T2047" s="91" t="s">
        <v>16100</v>
      </c>
      <c r="U2047" t="str">
        <f>VLOOKUP(A2047,'PLIL_Branch List'!$C$3:$C$127,1,0)</f>
        <v>Silchar</v>
      </c>
    </row>
    <row r="2048" spans="1:21" x14ac:dyDescent="0.25">
      <c r="A2048" s="34" t="str">
        <f>INDEX(Converter!B:B,MATCH(Employees!F2048,Converter!C:C,0))</f>
        <v>Siliguri</v>
      </c>
      <c r="B2048" s="23">
        <v>2047</v>
      </c>
      <c r="C2048" s="23" t="s">
        <v>9262</v>
      </c>
      <c r="D2048" s="24">
        <v>41993</v>
      </c>
      <c r="E2048" s="23" t="s">
        <v>9263</v>
      </c>
      <c r="F2048" s="23" t="s">
        <v>346</v>
      </c>
      <c r="G2048" s="23" t="s">
        <v>435</v>
      </c>
      <c r="H2048" s="23" t="s">
        <v>448</v>
      </c>
      <c r="I2048" s="23" t="s">
        <v>449</v>
      </c>
      <c r="J2048" s="23" t="s">
        <v>2049</v>
      </c>
      <c r="K2048" s="23" t="s">
        <v>2050</v>
      </c>
      <c r="L2048" s="23" t="s">
        <v>519</v>
      </c>
      <c r="M2048" s="23" t="s">
        <v>520</v>
      </c>
      <c r="N2048" s="25">
        <v>46013</v>
      </c>
      <c r="O2048" s="23" t="s">
        <v>346</v>
      </c>
      <c r="P2048" s="23" t="s">
        <v>396</v>
      </c>
      <c r="Q2048" s="35">
        <v>28387</v>
      </c>
      <c r="R2048" s="35" t="s">
        <v>9488</v>
      </c>
      <c r="S2048" s="35" t="s">
        <v>9489</v>
      </c>
      <c r="T2048" s="91" t="s">
        <v>16101</v>
      </c>
      <c r="U2048" t="str">
        <f>VLOOKUP(A2048,'PLIL_Branch List'!$C$3:$C$127,1,0)</f>
        <v>Siliguri</v>
      </c>
    </row>
    <row r="2049" spans="1:21" x14ac:dyDescent="0.25">
      <c r="A2049" s="34" t="str">
        <f>INDEX(Converter!B:B,MATCH(Employees!F2049,Converter!C:C,0))</f>
        <v>Shilong</v>
      </c>
      <c r="B2049" s="23">
        <v>2048</v>
      </c>
      <c r="C2049" s="23" t="s">
        <v>9264</v>
      </c>
      <c r="D2049" s="24">
        <v>41995</v>
      </c>
      <c r="E2049" s="23" t="s">
        <v>9265</v>
      </c>
      <c r="F2049" s="23" t="s">
        <v>761</v>
      </c>
      <c r="G2049" s="23" t="s">
        <v>432</v>
      </c>
      <c r="H2049" s="23" t="s">
        <v>451</v>
      </c>
      <c r="I2049" s="23" t="s">
        <v>449</v>
      </c>
      <c r="J2049" s="23" t="s">
        <v>8788</v>
      </c>
      <c r="K2049" s="23" t="s">
        <v>8789</v>
      </c>
      <c r="L2049" s="23" t="s">
        <v>456</v>
      </c>
      <c r="M2049" s="23" t="s">
        <v>473</v>
      </c>
      <c r="N2049" s="25">
        <v>46013</v>
      </c>
      <c r="O2049" s="23" t="s">
        <v>761</v>
      </c>
      <c r="P2049" s="23" t="s">
        <v>396</v>
      </c>
      <c r="Q2049" s="35">
        <v>31579</v>
      </c>
      <c r="R2049" s="35" t="s">
        <v>9490</v>
      </c>
      <c r="S2049" s="35" t="s">
        <v>9491</v>
      </c>
      <c r="T2049" s="91" t="s">
        <v>16102</v>
      </c>
      <c r="U2049" t="str">
        <f>VLOOKUP(A2049,'PLIL_Branch List'!$C$3:$C$127,1,0)</f>
        <v>Shilong</v>
      </c>
    </row>
    <row r="2050" spans="1:21" x14ac:dyDescent="0.25">
      <c r="A2050" s="34" t="str">
        <f>INDEX(Converter!B:B,MATCH(Employees!F2050,Converter!C:C,0))</f>
        <v>Jaipur</v>
      </c>
      <c r="B2050" s="23">
        <v>2049</v>
      </c>
      <c r="C2050" s="23" t="s">
        <v>9266</v>
      </c>
      <c r="D2050" s="24">
        <v>41996</v>
      </c>
      <c r="E2050" s="23" t="s">
        <v>9267</v>
      </c>
      <c r="F2050" s="23" t="s">
        <v>31</v>
      </c>
      <c r="G2050" s="23" t="s">
        <v>435</v>
      </c>
      <c r="H2050" s="23" t="s">
        <v>8843</v>
      </c>
      <c r="I2050" s="23" t="s">
        <v>718</v>
      </c>
      <c r="J2050" s="23" t="s">
        <v>10228</v>
      </c>
      <c r="K2050" s="23" t="s">
        <v>10229</v>
      </c>
      <c r="L2050" s="23" t="s">
        <v>8887</v>
      </c>
      <c r="M2050" s="23" t="s">
        <v>8888</v>
      </c>
      <c r="N2050" s="25">
        <v>46013</v>
      </c>
      <c r="O2050" s="23" t="s">
        <v>31</v>
      </c>
      <c r="P2050" s="23" t="s">
        <v>516</v>
      </c>
      <c r="Q2050" s="35">
        <v>31151</v>
      </c>
      <c r="R2050" s="35" t="s">
        <v>9492</v>
      </c>
      <c r="S2050" s="35" t="s">
        <v>9493</v>
      </c>
      <c r="T2050" s="91" t="s">
        <v>16103</v>
      </c>
      <c r="U2050" t="str">
        <f>VLOOKUP(A2050,'PLIL_Branch List'!$C$3:$C$127,1,0)</f>
        <v>Jaipur</v>
      </c>
    </row>
    <row r="2051" spans="1:21" x14ac:dyDescent="0.25">
      <c r="A2051" s="34" t="str">
        <f>INDEX(Converter!B:B,MATCH(Employees!F2051,Converter!C:C,0))</f>
        <v>Bhuj</v>
      </c>
      <c r="B2051" s="23">
        <v>2050</v>
      </c>
      <c r="C2051" s="23" t="s">
        <v>9268</v>
      </c>
      <c r="D2051" s="24">
        <v>41997</v>
      </c>
      <c r="E2051" s="23" t="s">
        <v>9269</v>
      </c>
      <c r="F2051" s="23" t="s">
        <v>94</v>
      </c>
      <c r="G2051" s="23" t="s">
        <v>432</v>
      </c>
      <c r="H2051" s="23" t="s">
        <v>451</v>
      </c>
      <c r="I2051" s="23" t="s">
        <v>449</v>
      </c>
      <c r="J2051" s="23" t="s">
        <v>8739</v>
      </c>
      <c r="K2051" s="23" t="s">
        <v>9270</v>
      </c>
      <c r="L2051" s="23" t="s">
        <v>458</v>
      </c>
      <c r="M2051" s="23" t="s">
        <v>11943</v>
      </c>
      <c r="N2051" s="25">
        <v>46013</v>
      </c>
      <c r="O2051" s="23" t="s">
        <v>94</v>
      </c>
      <c r="P2051" s="23" t="s">
        <v>399</v>
      </c>
      <c r="Q2051" s="35">
        <v>35796</v>
      </c>
      <c r="R2051" s="35" t="s">
        <v>9494</v>
      </c>
      <c r="S2051" s="35" t="s">
        <v>9495</v>
      </c>
      <c r="T2051" s="91" t="s">
        <v>16104</v>
      </c>
      <c r="U2051" t="str">
        <f>VLOOKUP(A2051,'PLIL_Branch List'!$C$3:$C$127,1,0)</f>
        <v>Bhuj</v>
      </c>
    </row>
    <row r="2052" spans="1:21" x14ac:dyDescent="0.25">
      <c r="A2052" s="34" t="str">
        <f>INDEX(Converter!B:B,MATCH(Employees!F2052,Converter!C:C,0))</f>
        <v>Imphal</v>
      </c>
      <c r="B2052" s="23">
        <v>2051</v>
      </c>
      <c r="C2052" s="23" t="s">
        <v>9271</v>
      </c>
      <c r="D2052" s="24">
        <v>41998</v>
      </c>
      <c r="E2052" s="23" t="s">
        <v>9272</v>
      </c>
      <c r="F2052" s="23" t="s">
        <v>69</v>
      </c>
      <c r="G2052" s="23" t="s">
        <v>432</v>
      </c>
      <c r="H2052" s="23" t="s">
        <v>451</v>
      </c>
      <c r="I2052" s="23" t="s">
        <v>449</v>
      </c>
      <c r="J2052" s="23" t="s">
        <v>2121</v>
      </c>
      <c r="K2052" s="23" t="s">
        <v>2122</v>
      </c>
      <c r="L2052" s="23" t="s">
        <v>458</v>
      </c>
      <c r="M2052" s="23" t="s">
        <v>11943</v>
      </c>
      <c r="N2052" s="25">
        <v>46014</v>
      </c>
      <c r="O2052" s="23" t="s">
        <v>69</v>
      </c>
      <c r="P2052" s="23" t="s">
        <v>396</v>
      </c>
      <c r="Q2052" s="35">
        <v>34029</v>
      </c>
      <c r="R2052" s="35" t="s">
        <v>9496</v>
      </c>
      <c r="S2052" s="35" t="s">
        <v>9497</v>
      </c>
      <c r="T2052" s="91" t="s">
        <v>16105</v>
      </c>
      <c r="U2052" t="str">
        <f>VLOOKUP(A2052,'PLIL_Branch List'!$C$3:$C$127,1,0)</f>
        <v>Imphal</v>
      </c>
    </row>
    <row r="2053" spans="1:21" x14ac:dyDescent="0.25">
      <c r="A2053" s="34" t="str">
        <f>INDEX(Converter!B:B,MATCH(Employees!F2053,Converter!C:C,0))</f>
        <v>Gurgaon</v>
      </c>
      <c r="B2053" s="23">
        <v>2052</v>
      </c>
      <c r="C2053" s="23" t="s">
        <v>9570</v>
      </c>
      <c r="D2053" s="24">
        <v>41999</v>
      </c>
      <c r="E2053" s="23" t="s">
        <v>1134</v>
      </c>
      <c r="F2053" s="23" t="s">
        <v>323</v>
      </c>
      <c r="G2053" s="23" t="s">
        <v>435</v>
      </c>
      <c r="H2053" s="23" t="s">
        <v>1519</v>
      </c>
      <c r="I2053" s="23" t="s">
        <v>1520</v>
      </c>
      <c r="J2053" s="23" t="s">
        <v>2612</v>
      </c>
      <c r="K2053" s="23" t="s">
        <v>2613</v>
      </c>
      <c r="L2053" s="23" t="s">
        <v>455</v>
      </c>
      <c r="M2053" s="23" t="s">
        <v>9571</v>
      </c>
      <c r="N2053" s="25">
        <v>46024</v>
      </c>
      <c r="O2053" s="23" t="s">
        <v>323</v>
      </c>
      <c r="P2053" s="23" t="s">
        <v>434</v>
      </c>
      <c r="Q2053" s="35">
        <v>35624</v>
      </c>
      <c r="R2053" s="35" t="s">
        <v>10188</v>
      </c>
      <c r="S2053" s="35" t="s">
        <v>9957</v>
      </c>
      <c r="T2053" s="91" t="s">
        <v>16106</v>
      </c>
      <c r="U2053" t="str">
        <f>VLOOKUP(A2053,'PLIL_Branch List'!$C$3:$C$127,1,0)</f>
        <v>Gurgaon</v>
      </c>
    </row>
    <row r="2054" spans="1:21" x14ac:dyDescent="0.25">
      <c r="A2054" s="34" t="str">
        <f>INDEX(Converter!B:B,MATCH(Employees!F2054,Converter!C:C,0))</f>
        <v>Gurgaon</v>
      </c>
      <c r="B2054" s="23">
        <v>2053</v>
      </c>
      <c r="C2054" s="23" t="s">
        <v>9572</v>
      </c>
      <c r="D2054" s="24">
        <v>42000</v>
      </c>
      <c r="E2054" s="23" t="s">
        <v>2584</v>
      </c>
      <c r="F2054" s="23" t="s">
        <v>323</v>
      </c>
      <c r="G2054" s="23" t="s">
        <v>432</v>
      </c>
      <c r="H2054" s="23" t="s">
        <v>1519</v>
      </c>
      <c r="I2054" s="23" t="s">
        <v>1520</v>
      </c>
      <c r="J2054" s="23" t="s">
        <v>1517</v>
      </c>
      <c r="K2054" s="23" t="s">
        <v>1518</v>
      </c>
      <c r="L2054" s="23" t="s">
        <v>455</v>
      </c>
      <c r="M2054" s="23" t="s">
        <v>9571</v>
      </c>
      <c r="N2054" s="25">
        <v>46024</v>
      </c>
      <c r="O2054" s="23" t="s">
        <v>323</v>
      </c>
      <c r="P2054" s="23" t="s">
        <v>434</v>
      </c>
      <c r="Q2054" s="35">
        <v>35638</v>
      </c>
      <c r="R2054" s="35" t="s">
        <v>10189</v>
      </c>
      <c r="S2054" s="35" t="s">
        <v>9958</v>
      </c>
      <c r="T2054" s="91" t="s">
        <v>16107</v>
      </c>
      <c r="U2054" t="str">
        <f>VLOOKUP(A2054,'PLIL_Branch List'!$C$3:$C$127,1,0)</f>
        <v>Gurgaon</v>
      </c>
    </row>
    <row r="2055" spans="1:21" x14ac:dyDescent="0.25">
      <c r="A2055" s="34" t="str">
        <f>INDEX(Converter!B:B,MATCH(Employees!F2055,Converter!C:C,0))</f>
        <v>Udaipur Cantt</v>
      </c>
      <c r="B2055" s="23">
        <v>2054</v>
      </c>
      <c r="C2055" s="23" t="s">
        <v>9273</v>
      </c>
      <c r="D2055" s="24">
        <v>42002</v>
      </c>
      <c r="E2055" s="23" t="s">
        <v>9080</v>
      </c>
      <c r="F2055" s="23" t="s">
        <v>88</v>
      </c>
      <c r="G2055" s="23" t="s">
        <v>435</v>
      </c>
      <c r="H2055" s="23" t="s">
        <v>451</v>
      </c>
      <c r="I2055" s="23" t="s">
        <v>449</v>
      </c>
      <c r="J2055" s="23" t="s">
        <v>8401</v>
      </c>
      <c r="K2055" s="23" t="s">
        <v>8402</v>
      </c>
      <c r="L2055" s="23" t="s">
        <v>442</v>
      </c>
      <c r="M2055" s="23" t="s">
        <v>397</v>
      </c>
      <c r="N2055" s="25">
        <v>46015</v>
      </c>
      <c r="O2055" s="23" t="s">
        <v>88</v>
      </c>
      <c r="P2055" s="23" t="s">
        <v>516</v>
      </c>
      <c r="Q2055" s="35">
        <v>31245</v>
      </c>
      <c r="R2055" s="35" t="s">
        <v>9498</v>
      </c>
      <c r="S2055" s="35" t="s">
        <v>9499</v>
      </c>
      <c r="T2055" s="91" t="s">
        <v>16108</v>
      </c>
      <c r="U2055" t="e">
        <f>VLOOKUP(A2055,'PLIL_Branch List'!$C$3:$C$127,1,0)</f>
        <v>#N/A</v>
      </c>
    </row>
    <row r="2056" spans="1:21" x14ac:dyDescent="0.25">
      <c r="A2056" s="34" t="str">
        <f>INDEX(Converter!B:B,MATCH(Employees!F2056,Converter!C:C,0))</f>
        <v>Allahabad</v>
      </c>
      <c r="B2056" s="23">
        <v>2055</v>
      </c>
      <c r="C2056" s="23" t="s">
        <v>9274</v>
      </c>
      <c r="D2056" s="24">
        <v>42003</v>
      </c>
      <c r="E2056" s="23" t="s">
        <v>3260</v>
      </c>
      <c r="F2056" s="23" t="s">
        <v>35</v>
      </c>
      <c r="G2056" s="23" t="s">
        <v>435</v>
      </c>
      <c r="H2056" s="23" t="s">
        <v>451</v>
      </c>
      <c r="I2056" s="23" t="s">
        <v>449</v>
      </c>
      <c r="J2056" s="23" t="s">
        <v>834</v>
      </c>
      <c r="K2056" s="23" t="s">
        <v>835</v>
      </c>
      <c r="L2056" s="23" t="s">
        <v>441</v>
      </c>
      <c r="M2056" s="23" t="s">
        <v>406</v>
      </c>
      <c r="N2056" s="25">
        <v>46015</v>
      </c>
      <c r="O2056" s="23" t="s">
        <v>35</v>
      </c>
      <c r="P2056" s="23" t="s">
        <v>516</v>
      </c>
      <c r="Q2056" s="35">
        <v>27103</v>
      </c>
      <c r="R2056" s="35" t="s">
        <v>9500</v>
      </c>
      <c r="S2056" s="35" t="s">
        <v>9501</v>
      </c>
      <c r="T2056" s="91" t="s">
        <v>16109</v>
      </c>
      <c r="U2056" t="str">
        <f>VLOOKUP(A2056,'PLIL_Branch List'!$C$3:$C$127,1,0)</f>
        <v>Allahabad</v>
      </c>
    </row>
    <row r="2057" spans="1:21" x14ac:dyDescent="0.25">
      <c r="A2057" s="34" t="str">
        <f>INDEX(Converter!B:B,MATCH(Employees!F2057,Converter!C:C,0))</f>
        <v>Varanasi</v>
      </c>
      <c r="B2057" s="23">
        <v>2056</v>
      </c>
      <c r="C2057" s="23" t="s">
        <v>9275</v>
      </c>
      <c r="D2057" s="24">
        <v>42004</v>
      </c>
      <c r="E2057" s="23" t="s">
        <v>7907</v>
      </c>
      <c r="F2057" s="23" t="s">
        <v>62</v>
      </c>
      <c r="G2057" s="23" t="s">
        <v>435</v>
      </c>
      <c r="H2057" s="23" t="s">
        <v>451</v>
      </c>
      <c r="I2057" s="23" t="s">
        <v>449</v>
      </c>
      <c r="J2057" s="23" t="s">
        <v>7259</v>
      </c>
      <c r="K2057" s="23" t="s">
        <v>7910</v>
      </c>
      <c r="L2057" s="23" t="s">
        <v>456</v>
      </c>
      <c r="M2057" s="23" t="s">
        <v>473</v>
      </c>
      <c r="N2057" s="25">
        <v>46013</v>
      </c>
      <c r="O2057" s="23" t="s">
        <v>62</v>
      </c>
      <c r="P2057" s="23" t="s">
        <v>516</v>
      </c>
      <c r="Q2057" s="35">
        <v>30138</v>
      </c>
      <c r="R2057" s="35" t="s">
        <v>9502</v>
      </c>
      <c r="S2057" s="35" t="s">
        <v>9503</v>
      </c>
      <c r="T2057" s="91" t="s">
        <v>16110</v>
      </c>
      <c r="U2057" t="str">
        <f>VLOOKUP(A2057,'PLIL_Branch List'!$C$3:$C$127,1,0)</f>
        <v>Varanasi</v>
      </c>
    </row>
    <row r="2058" spans="1:21" x14ac:dyDescent="0.25">
      <c r="A2058" s="34" t="str">
        <f>INDEX(Converter!B:B,MATCH(Employees!F2058,Converter!C:C,0))</f>
        <v>Haldwani</v>
      </c>
      <c r="B2058" s="23">
        <v>2057</v>
      </c>
      <c r="C2058" s="23" t="s">
        <v>9276</v>
      </c>
      <c r="D2058" s="24">
        <v>42005</v>
      </c>
      <c r="E2058" s="23" t="s">
        <v>9277</v>
      </c>
      <c r="F2058" s="23" t="s">
        <v>818</v>
      </c>
      <c r="G2058" s="23" t="s">
        <v>435</v>
      </c>
      <c r="H2058" s="23" t="s">
        <v>448</v>
      </c>
      <c r="I2058" s="23" t="s">
        <v>449</v>
      </c>
      <c r="J2058" s="23" t="s">
        <v>9568</v>
      </c>
      <c r="K2058" s="23" t="s">
        <v>9569</v>
      </c>
      <c r="L2058" s="23" t="s">
        <v>456</v>
      </c>
      <c r="M2058" s="23" t="s">
        <v>457</v>
      </c>
      <c r="N2058" s="25">
        <v>46013</v>
      </c>
      <c r="O2058" s="23" t="s">
        <v>818</v>
      </c>
      <c r="P2058" s="23" t="s">
        <v>516</v>
      </c>
      <c r="Q2058" s="35">
        <v>30558</v>
      </c>
      <c r="R2058" s="35" t="s">
        <v>9504</v>
      </c>
      <c r="S2058" s="35" t="s">
        <v>9505</v>
      </c>
      <c r="T2058" s="91" t="s">
        <v>16111</v>
      </c>
      <c r="U2058" t="str">
        <f>VLOOKUP(A2058,'PLIL_Branch List'!$C$3:$C$127,1,0)</f>
        <v>Haldwani</v>
      </c>
    </row>
    <row r="2059" spans="1:21" x14ac:dyDescent="0.25">
      <c r="A2059" s="34" t="str">
        <f>INDEX(Converter!B:B,MATCH(Employees!F2059,Converter!C:C,0))</f>
        <v>Lucknow-Hazratganj</v>
      </c>
      <c r="B2059" s="23">
        <v>2058</v>
      </c>
      <c r="C2059" s="23" t="s">
        <v>9278</v>
      </c>
      <c r="D2059" s="24">
        <v>42011</v>
      </c>
      <c r="E2059" s="23" t="s">
        <v>9279</v>
      </c>
      <c r="F2059" s="23" t="s">
        <v>537</v>
      </c>
      <c r="G2059" s="23" t="s">
        <v>435</v>
      </c>
      <c r="H2059" s="23" t="s">
        <v>448</v>
      </c>
      <c r="I2059" s="23" t="s">
        <v>449</v>
      </c>
      <c r="J2059" s="23" t="s">
        <v>3459</v>
      </c>
      <c r="K2059" s="23" t="s">
        <v>6874</v>
      </c>
      <c r="L2059" s="23" t="s">
        <v>519</v>
      </c>
      <c r="M2059" s="23" t="s">
        <v>520</v>
      </c>
      <c r="N2059" s="25">
        <v>46013</v>
      </c>
      <c r="O2059" s="23" t="s">
        <v>537</v>
      </c>
      <c r="P2059" s="23" t="s">
        <v>516</v>
      </c>
      <c r="Q2059" s="35">
        <v>28515</v>
      </c>
      <c r="R2059" s="35" t="s">
        <v>9506</v>
      </c>
      <c r="S2059" s="35" t="s">
        <v>9507</v>
      </c>
      <c r="T2059" s="91" t="s">
        <v>16112</v>
      </c>
      <c r="U2059" t="str">
        <f>VLOOKUP(A2059,'PLIL_Branch List'!$C$3:$C$127,1,0)</f>
        <v>Lucknow-Hazratganj</v>
      </c>
    </row>
    <row r="2060" spans="1:21" x14ac:dyDescent="0.25">
      <c r="A2060" s="34" t="str">
        <f>INDEX(Converter!B:B,MATCH(Employees!F2060,Converter!C:C,0))</f>
        <v>Srinagar</v>
      </c>
      <c r="B2060" s="23">
        <v>2059</v>
      </c>
      <c r="C2060" s="23" t="s">
        <v>9280</v>
      </c>
      <c r="D2060" s="24">
        <v>42014</v>
      </c>
      <c r="E2060" s="23" t="s">
        <v>9281</v>
      </c>
      <c r="F2060" s="23" t="s">
        <v>46</v>
      </c>
      <c r="G2060" s="23" t="s">
        <v>435</v>
      </c>
      <c r="H2060" s="23" t="s">
        <v>451</v>
      </c>
      <c r="I2060" s="23" t="s">
        <v>449</v>
      </c>
      <c r="J2060" s="23" t="s">
        <v>8803</v>
      </c>
      <c r="K2060" s="23" t="s">
        <v>9151</v>
      </c>
      <c r="L2060" s="23" t="s">
        <v>456</v>
      </c>
      <c r="M2060" s="23" t="s">
        <v>473</v>
      </c>
      <c r="N2060" s="25">
        <v>46013</v>
      </c>
      <c r="O2060" s="23" t="s">
        <v>46</v>
      </c>
      <c r="P2060" s="23" t="s">
        <v>402</v>
      </c>
      <c r="Q2060" s="35">
        <v>34038</v>
      </c>
      <c r="R2060" s="35" t="s">
        <v>9508</v>
      </c>
      <c r="S2060" s="35" t="s">
        <v>9509</v>
      </c>
      <c r="T2060" s="91" t="s">
        <v>16113</v>
      </c>
      <c r="U2060" t="str">
        <f>VLOOKUP(A2060,'PLIL_Branch List'!$C$3:$C$127,1,0)</f>
        <v>Srinagar</v>
      </c>
    </row>
    <row r="2061" spans="1:21" x14ac:dyDescent="0.25">
      <c r="A2061" s="34" t="str">
        <f>INDEX(Converter!B:B,MATCH(Employees!F2061,Converter!C:C,0))</f>
        <v>Ranchi</v>
      </c>
      <c r="B2061" s="23">
        <v>2060</v>
      </c>
      <c r="C2061" s="23" t="s">
        <v>9282</v>
      </c>
      <c r="D2061" s="24">
        <v>42015</v>
      </c>
      <c r="E2061" s="23" t="s">
        <v>9283</v>
      </c>
      <c r="F2061" s="23" t="s">
        <v>52</v>
      </c>
      <c r="G2061" s="23" t="s">
        <v>432</v>
      </c>
      <c r="H2061" s="23" t="s">
        <v>448</v>
      </c>
      <c r="I2061" s="23" t="s">
        <v>449</v>
      </c>
      <c r="J2061" s="23" t="s">
        <v>841</v>
      </c>
      <c r="K2061" s="23" t="s">
        <v>842</v>
      </c>
      <c r="L2061" s="23" t="s">
        <v>456</v>
      </c>
      <c r="M2061" s="23" t="s">
        <v>457</v>
      </c>
      <c r="N2061" s="25">
        <v>46013</v>
      </c>
      <c r="O2061" s="23" t="s">
        <v>52</v>
      </c>
      <c r="P2061" s="23" t="s">
        <v>396</v>
      </c>
      <c r="Q2061" s="35">
        <v>34579</v>
      </c>
      <c r="R2061" s="35" t="s">
        <v>9510</v>
      </c>
      <c r="S2061" s="35" t="s">
        <v>9511</v>
      </c>
      <c r="T2061" s="91" t="s">
        <v>16114</v>
      </c>
      <c r="U2061" t="str">
        <f>VLOOKUP(A2061,'PLIL_Branch List'!$C$3:$C$127,1,0)</f>
        <v>Ranchi</v>
      </c>
    </row>
    <row r="2062" spans="1:21" x14ac:dyDescent="0.25">
      <c r="A2062" s="34" t="str">
        <f>INDEX(Converter!B:B,MATCH(Employees!F2062,Converter!C:C,0))</f>
        <v>Lucknow-Hazratganj</v>
      </c>
      <c r="B2062" s="23">
        <v>2061</v>
      </c>
      <c r="C2062" s="23" t="s">
        <v>9284</v>
      </c>
      <c r="D2062" s="24">
        <v>42017</v>
      </c>
      <c r="E2062" s="23" t="s">
        <v>9285</v>
      </c>
      <c r="F2062" s="23" t="s">
        <v>537</v>
      </c>
      <c r="G2062" s="23" t="s">
        <v>435</v>
      </c>
      <c r="H2062" s="23" t="s">
        <v>448</v>
      </c>
      <c r="I2062" s="23" t="s">
        <v>449</v>
      </c>
      <c r="J2062" s="23" t="s">
        <v>3459</v>
      </c>
      <c r="K2062" s="23" t="s">
        <v>6874</v>
      </c>
      <c r="L2062" s="23" t="s">
        <v>519</v>
      </c>
      <c r="M2062" s="23" t="s">
        <v>520</v>
      </c>
      <c r="N2062" s="25">
        <v>46013</v>
      </c>
      <c r="O2062" s="23" t="s">
        <v>537</v>
      </c>
      <c r="P2062" s="23" t="s">
        <v>516</v>
      </c>
      <c r="Q2062" s="35">
        <v>30676</v>
      </c>
      <c r="R2062" s="35" t="s">
        <v>9512</v>
      </c>
      <c r="S2062" s="35" t="s">
        <v>9513</v>
      </c>
      <c r="T2062" s="91" t="s">
        <v>16115</v>
      </c>
      <c r="U2062" t="str">
        <f>VLOOKUP(A2062,'PLIL_Branch List'!$C$3:$C$127,1,0)</f>
        <v>Lucknow-Hazratganj</v>
      </c>
    </row>
    <row r="2063" spans="1:21" x14ac:dyDescent="0.25">
      <c r="A2063" s="34" t="str">
        <f>INDEX(Converter!B:B,MATCH(Employees!F2063,Converter!C:C,0))</f>
        <v>Mumbai-Chakala</v>
      </c>
      <c r="B2063" s="23">
        <v>2062</v>
      </c>
      <c r="C2063" s="23" t="s">
        <v>9286</v>
      </c>
      <c r="D2063" s="24">
        <v>42021</v>
      </c>
      <c r="E2063" s="23" t="s">
        <v>9287</v>
      </c>
      <c r="F2063" s="23" t="s">
        <v>538</v>
      </c>
      <c r="G2063" s="23" t="s">
        <v>435</v>
      </c>
      <c r="H2063" s="23" t="s">
        <v>1110</v>
      </c>
      <c r="I2063" s="23" t="s">
        <v>1919</v>
      </c>
      <c r="J2063" s="23" t="s">
        <v>6851</v>
      </c>
      <c r="K2063" s="23" t="s">
        <v>6928</v>
      </c>
      <c r="L2063" s="23" t="s">
        <v>443</v>
      </c>
      <c r="M2063" s="23" t="s">
        <v>6594</v>
      </c>
      <c r="N2063" s="25">
        <v>46015</v>
      </c>
      <c r="O2063" s="23" t="s">
        <v>538</v>
      </c>
      <c r="P2063" s="23" t="s">
        <v>399</v>
      </c>
      <c r="Q2063" s="35">
        <v>32253</v>
      </c>
      <c r="R2063" s="35" t="s">
        <v>9514</v>
      </c>
      <c r="S2063" s="35" t="s">
        <v>9515</v>
      </c>
      <c r="T2063" s="91" t="s">
        <v>16116</v>
      </c>
      <c r="U2063" t="str">
        <f>VLOOKUP(A2063,'PLIL_Branch List'!$C$3:$C$127,1,0)</f>
        <v>Mumbai-Chakala</v>
      </c>
    </row>
    <row r="2064" spans="1:21" x14ac:dyDescent="0.25">
      <c r="A2064" s="34" t="str">
        <f>INDEX(Converter!B:B,MATCH(Employees!F2064,Converter!C:C,0))</f>
        <v>Lucknow-Hazratganj</v>
      </c>
      <c r="B2064" s="23">
        <v>2063</v>
      </c>
      <c r="C2064" s="23" t="s">
        <v>9546</v>
      </c>
      <c r="D2064" s="24">
        <v>42022</v>
      </c>
      <c r="E2064" s="23" t="s">
        <v>9547</v>
      </c>
      <c r="F2064" s="23" t="s">
        <v>537</v>
      </c>
      <c r="G2064" s="23" t="s">
        <v>435</v>
      </c>
      <c r="H2064" s="23" t="s">
        <v>448</v>
      </c>
      <c r="I2064" s="23" t="s">
        <v>449</v>
      </c>
      <c r="J2064" s="23" t="s">
        <v>6952</v>
      </c>
      <c r="K2064" s="23" t="s">
        <v>6953</v>
      </c>
      <c r="L2064" s="23" t="s">
        <v>437</v>
      </c>
      <c r="M2064" s="23" t="s">
        <v>8393</v>
      </c>
      <c r="N2064" s="25">
        <v>46027</v>
      </c>
      <c r="O2064" s="23" t="s">
        <v>537</v>
      </c>
      <c r="P2064" s="23" t="s">
        <v>516</v>
      </c>
      <c r="Q2064" s="35">
        <v>31023</v>
      </c>
      <c r="R2064" s="35" t="s">
        <v>9959</v>
      </c>
      <c r="S2064" s="35" t="s">
        <v>9960</v>
      </c>
      <c r="T2064" s="91" t="s">
        <v>16117</v>
      </c>
      <c r="U2064" t="str">
        <f>VLOOKUP(A2064,'PLIL_Branch List'!$C$3:$C$127,1,0)</f>
        <v>Lucknow-Hazratganj</v>
      </c>
    </row>
    <row r="2065" spans="1:21" x14ac:dyDescent="0.25">
      <c r="A2065" s="34" t="str">
        <f>INDEX(Converter!B:B,MATCH(Employees!F2065,Converter!C:C,0))</f>
        <v>Mumbai-Chakala</v>
      </c>
      <c r="B2065" s="23">
        <v>2064</v>
      </c>
      <c r="C2065" s="23" t="s">
        <v>9573</v>
      </c>
      <c r="D2065" s="24">
        <v>42023</v>
      </c>
      <c r="E2065" s="23" t="s">
        <v>9574</v>
      </c>
      <c r="F2065" s="23" t="s">
        <v>538</v>
      </c>
      <c r="G2065" s="23" t="s">
        <v>435</v>
      </c>
      <c r="H2065" s="23" t="s">
        <v>8681</v>
      </c>
      <c r="I2065" s="23" t="s">
        <v>8681</v>
      </c>
      <c r="J2065" s="23" t="s">
        <v>2738</v>
      </c>
      <c r="K2065" s="23" t="s">
        <v>2739</v>
      </c>
      <c r="L2065" s="23" t="s">
        <v>1199</v>
      </c>
      <c r="M2065" s="23" t="s">
        <v>9575</v>
      </c>
      <c r="N2065" s="25">
        <v>46031</v>
      </c>
      <c r="O2065" s="23" t="s">
        <v>538</v>
      </c>
      <c r="P2065" s="23" t="s">
        <v>399</v>
      </c>
      <c r="Q2065" s="35">
        <v>28643</v>
      </c>
      <c r="R2065" s="35" t="s">
        <v>9961</v>
      </c>
      <c r="S2065" s="35" t="s">
        <v>9962</v>
      </c>
      <c r="T2065" s="91" t="s">
        <v>16118</v>
      </c>
      <c r="U2065" t="str">
        <f>VLOOKUP(A2065,'PLIL_Branch List'!$C$3:$C$127,1,0)</f>
        <v>Mumbai-Chakala</v>
      </c>
    </row>
    <row r="2066" spans="1:21" x14ac:dyDescent="0.25">
      <c r="A2066" s="34" t="str">
        <f>INDEX(Converter!B:B,MATCH(Employees!F2066,Converter!C:C,0))</f>
        <v>Bangalore-Indiranagar</v>
      </c>
      <c r="B2066" s="23">
        <v>2065</v>
      </c>
      <c r="C2066" s="23" t="s">
        <v>9288</v>
      </c>
      <c r="D2066" s="24">
        <v>42024</v>
      </c>
      <c r="E2066" s="23" t="s">
        <v>9289</v>
      </c>
      <c r="F2066" s="23" t="s">
        <v>544</v>
      </c>
      <c r="G2066" s="23" t="s">
        <v>432</v>
      </c>
      <c r="H2066" s="23" t="s">
        <v>1271</v>
      </c>
      <c r="I2066" s="23" t="s">
        <v>1271</v>
      </c>
      <c r="J2066" s="23" t="s">
        <v>8831</v>
      </c>
      <c r="K2066" s="23" t="s">
        <v>8832</v>
      </c>
      <c r="L2066" s="23" t="s">
        <v>450</v>
      </c>
      <c r="M2066" s="23" t="s">
        <v>9290</v>
      </c>
      <c r="N2066" s="25">
        <v>46013</v>
      </c>
      <c r="O2066" s="23" t="s">
        <v>544</v>
      </c>
      <c r="P2066" s="23" t="s">
        <v>517</v>
      </c>
      <c r="Q2066" s="35">
        <v>35183</v>
      </c>
      <c r="R2066" s="35" t="s">
        <v>9516</v>
      </c>
      <c r="S2066" s="35" t="s">
        <v>9517</v>
      </c>
      <c r="T2066" s="91" t="s">
        <v>16119</v>
      </c>
      <c r="U2066" t="str">
        <f>VLOOKUP(A2066,'PLIL_Branch List'!$C$3:$C$127,1,0)</f>
        <v>Bangalore-Indiranagar</v>
      </c>
    </row>
    <row r="2067" spans="1:21" x14ac:dyDescent="0.25">
      <c r="A2067" s="34" t="str">
        <f>INDEX(Converter!B:B,MATCH(Employees!F2067,Converter!C:C,0))</f>
        <v>Chandigarh</v>
      </c>
      <c r="B2067" s="23">
        <v>2066</v>
      </c>
      <c r="C2067" s="23" t="s">
        <v>9291</v>
      </c>
      <c r="D2067" s="24">
        <v>42028</v>
      </c>
      <c r="E2067" s="23" t="s">
        <v>9292</v>
      </c>
      <c r="F2067" s="23" t="s">
        <v>9293</v>
      </c>
      <c r="G2067" s="23" t="s">
        <v>432</v>
      </c>
      <c r="H2067" s="23" t="s">
        <v>8681</v>
      </c>
      <c r="I2067" s="23" t="s">
        <v>8681</v>
      </c>
      <c r="J2067" s="23" t="s">
        <v>10217</v>
      </c>
      <c r="K2067" s="23" t="s">
        <v>10218</v>
      </c>
      <c r="L2067" s="23" t="s">
        <v>453</v>
      </c>
      <c r="M2067" s="23" t="s">
        <v>765</v>
      </c>
      <c r="N2067" s="25">
        <v>46017</v>
      </c>
      <c r="O2067" s="23" t="s">
        <v>9293</v>
      </c>
      <c r="P2067" s="23" t="s">
        <v>402</v>
      </c>
      <c r="Q2067" s="35">
        <v>36585</v>
      </c>
      <c r="R2067" s="35" t="s">
        <v>9518</v>
      </c>
      <c r="S2067" s="35" t="s">
        <v>9519</v>
      </c>
      <c r="T2067" s="91" t="s">
        <v>16120</v>
      </c>
      <c r="U2067" t="str">
        <f>VLOOKUP(A2067,'PLIL_Branch List'!$C$3:$C$127,1,0)</f>
        <v>Chandigarh</v>
      </c>
    </row>
    <row r="2068" spans="1:21" x14ac:dyDescent="0.25">
      <c r="A2068" s="34" t="str">
        <f>INDEX(Converter!B:B,MATCH(Employees!F2068,Converter!C:C,0))</f>
        <v>Ambala</v>
      </c>
      <c r="B2068" s="23">
        <v>2067</v>
      </c>
      <c r="C2068" s="23" t="s">
        <v>9294</v>
      </c>
      <c r="D2068" s="24">
        <v>42029</v>
      </c>
      <c r="E2068" s="23" t="s">
        <v>9295</v>
      </c>
      <c r="F2068" s="23" t="s">
        <v>353</v>
      </c>
      <c r="G2068" s="23" t="s">
        <v>435</v>
      </c>
      <c r="H2068" s="23" t="s">
        <v>8681</v>
      </c>
      <c r="I2068" s="23" t="s">
        <v>8681</v>
      </c>
      <c r="J2068" s="23" t="s">
        <v>7899</v>
      </c>
      <c r="K2068" s="23" t="s">
        <v>3672</v>
      </c>
      <c r="L2068" s="23" t="s">
        <v>445</v>
      </c>
      <c r="M2068" s="23" t="s">
        <v>472</v>
      </c>
      <c r="N2068" s="25">
        <v>46017</v>
      </c>
      <c r="O2068" s="23" t="s">
        <v>353</v>
      </c>
      <c r="P2068" s="23" t="s">
        <v>402</v>
      </c>
      <c r="Q2068" s="35">
        <v>36932</v>
      </c>
      <c r="R2068" s="35" t="s">
        <v>9520</v>
      </c>
      <c r="S2068" s="35" t="s">
        <v>9521</v>
      </c>
      <c r="T2068" s="91" t="s">
        <v>16121</v>
      </c>
      <c r="U2068" t="str">
        <f>VLOOKUP(A2068,'PLIL_Branch List'!$C$3:$C$127,1,0)</f>
        <v>Ambala</v>
      </c>
    </row>
    <row r="2069" spans="1:21" x14ac:dyDescent="0.25">
      <c r="A2069" s="34" t="str">
        <f>INDEX(Converter!B:B,MATCH(Employees!F2069,Converter!C:C,0))</f>
        <v>Jodhpur</v>
      </c>
      <c r="B2069" s="23">
        <v>2068</v>
      </c>
      <c r="C2069" s="23" t="s">
        <v>9296</v>
      </c>
      <c r="D2069" s="24">
        <v>42030</v>
      </c>
      <c r="E2069" s="23" t="s">
        <v>9297</v>
      </c>
      <c r="F2069" s="23" t="s">
        <v>23</v>
      </c>
      <c r="G2069" s="23" t="s">
        <v>435</v>
      </c>
      <c r="H2069" s="23" t="s">
        <v>448</v>
      </c>
      <c r="I2069" s="23" t="s">
        <v>449</v>
      </c>
      <c r="J2069" s="23" t="s">
        <v>8798</v>
      </c>
      <c r="K2069" s="23" t="s">
        <v>5750</v>
      </c>
      <c r="L2069" s="23" t="s">
        <v>456</v>
      </c>
      <c r="M2069" s="23" t="s">
        <v>457</v>
      </c>
      <c r="N2069" s="25">
        <v>46013</v>
      </c>
      <c r="O2069" s="23" t="s">
        <v>23</v>
      </c>
      <c r="P2069" s="23" t="s">
        <v>516</v>
      </c>
      <c r="Q2069" s="35">
        <v>25714</v>
      </c>
      <c r="R2069" s="35" t="s">
        <v>9522</v>
      </c>
      <c r="S2069" s="35" t="s">
        <v>9523</v>
      </c>
      <c r="T2069" s="91" t="s">
        <v>16122</v>
      </c>
      <c r="U2069" t="str">
        <f>VLOOKUP(A2069,'PLIL_Branch List'!$C$3:$C$127,1,0)</f>
        <v>Jodhpur</v>
      </c>
    </row>
    <row r="2070" spans="1:21" x14ac:dyDescent="0.25">
      <c r="A2070" s="34" t="str">
        <f>INDEX(Converter!B:B,MATCH(Employees!F2070,Converter!C:C,0))</f>
        <v>Ahemadabad</v>
      </c>
      <c r="B2070" s="23">
        <v>2069</v>
      </c>
      <c r="C2070" s="23" t="s">
        <v>9299</v>
      </c>
      <c r="D2070" s="24">
        <v>42034</v>
      </c>
      <c r="E2070" s="23" t="s">
        <v>9300</v>
      </c>
      <c r="F2070" s="23" t="s">
        <v>116</v>
      </c>
      <c r="G2070" s="23" t="s">
        <v>432</v>
      </c>
      <c r="H2070" s="23" t="s">
        <v>451</v>
      </c>
      <c r="I2070" s="23" t="s">
        <v>449</v>
      </c>
      <c r="J2070" s="23" t="s">
        <v>11648</v>
      </c>
      <c r="K2070" s="23" t="s">
        <v>11649</v>
      </c>
      <c r="L2070" s="23" t="s">
        <v>458</v>
      </c>
      <c r="M2070" s="23" t="s">
        <v>11943</v>
      </c>
      <c r="N2070" s="25">
        <v>46017</v>
      </c>
      <c r="O2070" s="23" t="s">
        <v>116</v>
      </c>
      <c r="P2070" s="23" t="s">
        <v>399</v>
      </c>
      <c r="Q2070" s="35">
        <v>29532</v>
      </c>
      <c r="R2070" s="35" t="s">
        <v>9524</v>
      </c>
      <c r="S2070" s="35" t="s">
        <v>9525</v>
      </c>
      <c r="T2070" s="91" t="s">
        <v>16123</v>
      </c>
      <c r="U2070" t="e">
        <f>VLOOKUP(A2070,'PLIL_Branch List'!$C$3:$C$127,1,0)</f>
        <v>#N/A</v>
      </c>
    </row>
    <row r="2071" spans="1:21" x14ac:dyDescent="0.25">
      <c r="A2071" s="34" t="str">
        <f>INDEX(Converter!B:B,MATCH(Employees!F2071,Converter!C:C,0))</f>
        <v>Thane</v>
      </c>
      <c r="B2071" s="23">
        <v>2070</v>
      </c>
      <c r="C2071" s="23" t="s">
        <v>9301</v>
      </c>
      <c r="D2071" s="24">
        <v>42035</v>
      </c>
      <c r="E2071" s="23" t="s">
        <v>9302</v>
      </c>
      <c r="F2071" s="23" t="s">
        <v>369</v>
      </c>
      <c r="G2071" s="23" t="s">
        <v>435</v>
      </c>
      <c r="H2071" s="23" t="s">
        <v>8681</v>
      </c>
      <c r="I2071" s="23" t="s">
        <v>8681</v>
      </c>
      <c r="J2071" s="23" t="s">
        <v>9102</v>
      </c>
      <c r="K2071" s="23" t="s">
        <v>9103</v>
      </c>
      <c r="L2071" s="23" t="s">
        <v>453</v>
      </c>
      <c r="M2071" s="23" t="s">
        <v>765</v>
      </c>
      <c r="N2071" s="25">
        <v>46020</v>
      </c>
      <c r="O2071" s="23" t="s">
        <v>369</v>
      </c>
      <c r="P2071" s="23" t="s">
        <v>399</v>
      </c>
      <c r="Q2071" s="35">
        <v>33494</v>
      </c>
      <c r="R2071" s="35" t="s">
        <v>9526</v>
      </c>
      <c r="S2071" s="35" t="s">
        <v>9527</v>
      </c>
      <c r="T2071" s="91" t="s">
        <v>16124</v>
      </c>
      <c r="U2071" t="str">
        <f>VLOOKUP(A2071,'PLIL_Branch List'!$C$3:$C$127,1,0)</f>
        <v>Thane</v>
      </c>
    </row>
    <row r="2072" spans="1:21" x14ac:dyDescent="0.25">
      <c r="A2072" s="34" t="str">
        <f>INDEX(Converter!B:B,MATCH(Employees!F2072,Converter!C:C,0))</f>
        <v>Delhi-Naraina</v>
      </c>
      <c r="B2072" s="23">
        <v>2071</v>
      </c>
      <c r="C2072" s="23" t="s">
        <v>9303</v>
      </c>
      <c r="D2072" s="24">
        <v>42037</v>
      </c>
      <c r="E2072" s="23" t="s">
        <v>9304</v>
      </c>
      <c r="F2072" s="23" t="s">
        <v>337</v>
      </c>
      <c r="G2072" s="23" t="s">
        <v>435</v>
      </c>
      <c r="H2072" s="23" t="s">
        <v>448</v>
      </c>
      <c r="I2072" s="23" t="s">
        <v>449</v>
      </c>
      <c r="J2072" s="23" t="s">
        <v>1458</v>
      </c>
      <c r="K2072" s="23" t="s">
        <v>772</v>
      </c>
      <c r="L2072" s="23" t="s">
        <v>442</v>
      </c>
      <c r="M2072" s="23" t="s">
        <v>403</v>
      </c>
      <c r="N2072" s="25">
        <v>46020</v>
      </c>
      <c r="O2072" s="23" t="s">
        <v>337</v>
      </c>
      <c r="P2072" s="23" t="s">
        <v>516</v>
      </c>
      <c r="Q2072" s="35">
        <v>27944</v>
      </c>
      <c r="R2072" s="35" t="s">
        <v>9528</v>
      </c>
      <c r="S2072" s="35" t="s">
        <v>9529</v>
      </c>
      <c r="T2072" s="91" t="s">
        <v>16125</v>
      </c>
      <c r="U2072" t="e">
        <f>VLOOKUP(A2072,'PLIL_Branch List'!$C$3:$C$127,1,0)</f>
        <v>#N/A</v>
      </c>
    </row>
    <row r="2073" spans="1:21" x14ac:dyDescent="0.25">
      <c r="A2073" s="34" t="str">
        <f>INDEX(Converter!B:B,MATCH(Employees!F2073,Converter!C:C,0))</f>
        <v>Salem</v>
      </c>
      <c r="B2073" s="23">
        <v>2072</v>
      </c>
      <c r="C2073" s="23" t="s">
        <v>9305</v>
      </c>
      <c r="D2073" s="24">
        <v>42038</v>
      </c>
      <c r="E2073" s="23" t="s">
        <v>9306</v>
      </c>
      <c r="F2073" s="23" t="s">
        <v>67</v>
      </c>
      <c r="G2073" s="23" t="s">
        <v>435</v>
      </c>
      <c r="H2073" s="23" t="s">
        <v>8843</v>
      </c>
      <c r="I2073" s="23" t="s">
        <v>718</v>
      </c>
      <c r="J2073" s="23" t="s">
        <v>9657</v>
      </c>
      <c r="K2073" s="23" t="s">
        <v>9658</v>
      </c>
      <c r="L2073" s="23" t="s">
        <v>9226</v>
      </c>
      <c r="M2073" s="23" t="s">
        <v>9227</v>
      </c>
      <c r="N2073" s="25">
        <v>46020</v>
      </c>
      <c r="O2073" s="23" t="s">
        <v>67</v>
      </c>
      <c r="P2073" s="23" t="s">
        <v>517</v>
      </c>
      <c r="Q2073" s="35">
        <v>29302</v>
      </c>
      <c r="R2073" s="35" t="s">
        <v>9530</v>
      </c>
      <c r="S2073" s="35" t="s">
        <v>9531</v>
      </c>
      <c r="T2073" s="91" t="s">
        <v>16126</v>
      </c>
      <c r="U2073" t="str">
        <f>VLOOKUP(A2073,'PLIL_Branch List'!$C$3:$C$127,1,0)</f>
        <v>Salem</v>
      </c>
    </row>
    <row r="2074" spans="1:21" x14ac:dyDescent="0.25">
      <c r="A2074" s="34" t="str">
        <f>INDEX(Converter!B:B,MATCH(Employees!F2074,Converter!C:C,0))</f>
        <v>Babina</v>
      </c>
      <c r="B2074" s="23">
        <v>2073</v>
      </c>
      <c r="C2074" s="23" t="s">
        <v>9307</v>
      </c>
      <c r="D2074" s="24">
        <v>42042</v>
      </c>
      <c r="E2074" s="23" t="s">
        <v>9308</v>
      </c>
      <c r="F2074" s="23" t="s">
        <v>68</v>
      </c>
      <c r="G2074" s="23" t="s">
        <v>432</v>
      </c>
      <c r="H2074" s="23" t="s">
        <v>448</v>
      </c>
      <c r="I2074" s="23" t="s">
        <v>449</v>
      </c>
      <c r="J2074" s="23" t="s">
        <v>2784</v>
      </c>
      <c r="K2074" s="23" t="s">
        <v>2833</v>
      </c>
      <c r="L2074" s="23" t="s">
        <v>456</v>
      </c>
      <c r="M2074" s="23" t="s">
        <v>457</v>
      </c>
      <c r="N2074" s="25">
        <v>46020</v>
      </c>
      <c r="O2074" s="23" t="s">
        <v>68</v>
      </c>
      <c r="P2074" s="23" t="s">
        <v>399</v>
      </c>
      <c r="Q2074" s="35">
        <v>31856</v>
      </c>
      <c r="R2074" s="35" t="s">
        <v>9533</v>
      </c>
      <c r="S2074" s="35" t="s">
        <v>9534</v>
      </c>
      <c r="T2074" s="91" t="s">
        <v>16127</v>
      </c>
      <c r="U2074" t="str">
        <f>VLOOKUP(A2074,'PLIL_Branch List'!$C$3:$C$127,1,0)</f>
        <v>Babina</v>
      </c>
    </row>
    <row r="2075" spans="1:21" x14ac:dyDescent="0.25">
      <c r="A2075" s="34" t="str">
        <f>INDEX(Converter!B:B,MATCH(Employees!F2075,Converter!C:C,0))</f>
        <v>Bareilly</v>
      </c>
      <c r="B2075" s="23">
        <v>2074</v>
      </c>
      <c r="C2075" s="23" t="s">
        <v>9309</v>
      </c>
      <c r="D2075" s="24">
        <v>42045</v>
      </c>
      <c r="E2075" s="23" t="s">
        <v>9105</v>
      </c>
      <c r="F2075" s="23" t="s">
        <v>40</v>
      </c>
      <c r="G2075" s="23" t="s">
        <v>435</v>
      </c>
      <c r="H2075" s="23" t="s">
        <v>448</v>
      </c>
      <c r="I2075" s="23" t="s">
        <v>449</v>
      </c>
      <c r="J2075" s="23" t="s">
        <v>2474</v>
      </c>
      <c r="K2075" s="23" t="s">
        <v>2492</v>
      </c>
      <c r="L2075" s="23" t="s">
        <v>456</v>
      </c>
      <c r="M2075" s="23" t="s">
        <v>457</v>
      </c>
      <c r="N2075" s="25">
        <v>46020</v>
      </c>
      <c r="O2075" s="23" t="s">
        <v>40</v>
      </c>
      <c r="P2075" s="23" t="s">
        <v>516</v>
      </c>
      <c r="Q2075" s="35">
        <v>31846</v>
      </c>
      <c r="R2075" s="35" t="s">
        <v>9536</v>
      </c>
      <c r="S2075" s="35" t="s">
        <v>9537</v>
      </c>
      <c r="T2075" s="91" t="s">
        <v>16128</v>
      </c>
      <c r="U2075" t="str">
        <f>VLOOKUP(A2075,'PLIL_Branch List'!$C$3:$C$127,1,0)</f>
        <v>Bareilly</v>
      </c>
    </row>
    <row r="2076" spans="1:21" x14ac:dyDescent="0.25">
      <c r="A2076" s="34" t="str">
        <f>INDEX(Converter!B:B,MATCH(Employees!F2076,Converter!C:C,0))</f>
        <v xml:space="preserve">Tezpur </v>
      </c>
      <c r="B2076" s="23">
        <v>2075</v>
      </c>
      <c r="C2076" s="23" t="s">
        <v>9310</v>
      </c>
      <c r="D2076" s="24">
        <v>42046</v>
      </c>
      <c r="E2076" s="23" t="s">
        <v>9311</v>
      </c>
      <c r="F2076" s="23" t="s">
        <v>134</v>
      </c>
      <c r="G2076" s="23" t="s">
        <v>435</v>
      </c>
      <c r="H2076" s="23" t="s">
        <v>8843</v>
      </c>
      <c r="I2076" s="23" t="s">
        <v>718</v>
      </c>
      <c r="J2076" s="23" t="s">
        <v>9621</v>
      </c>
      <c r="K2076" s="23" t="s">
        <v>10231</v>
      </c>
      <c r="L2076" s="23" t="s">
        <v>2554</v>
      </c>
      <c r="M2076" s="23" t="s">
        <v>2555</v>
      </c>
      <c r="N2076" s="25">
        <v>46021</v>
      </c>
      <c r="O2076" s="23" t="s">
        <v>134</v>
      </c>
      <c r="P2076" s="23" t="s">
        <v>396</v>
      </c>
      <c r="Q2076" s="35">
        <v>39228</v>
      </c>
      <c r="R2076" s="35" t="s">
        <v>9963</v>
      </c>
      <c r="S2076" s="35" t="s">
        <v>9538</v>
      </c>
      <c r="T2076" s="91" t="s">
        <v>16129</v>
      </c>
      <c r="U2076" t="e">
        <f>VLOOKUP(A2076,'PLIL_Branch List'!$C$3:$C$127,1,0)</f>
        <v>#N/A</v>
      </c>
    </row>
    <row r="2077" spans="1:21" x14ac:dyDescent="0.25">
      <c r="A2077" s="34" t="str">
        <f>INDEX(Converter!B:B,MATCH(Employees!F2077,Converter!C:C,0))</f>
        <v>Dimapur</v>
      </c>
      <c r="B2077" s="23">
        <v>2076</v>
      </c>
      <c r="C2077" s="23" t="s">
        <v>9312</v>
      </c>
      <c r="D2077" s="24">
        <v>42051</v>
      </c>
      <c r="E2077" s="23" t="s">
        <v>9313</v>
      </c>
      <c r="F2077" s="23" t="s">
        <v>121</v>
      </c>
      <c r="G2077" s="23" t="s">
        <v>432</v>
      </c>
      <c r="H2077" s="23" t="s">
        <v>451</v>
      </c>
      <c r="I2077" s="23" t="s">
        <v>449</v>
      </c>
      <c r="J2077" s="23" t="s">
        <v>13705</v>
      </c>
      <c r="K2077" s="23" t="s">
        <v>17794</v>
      </c>
      <c r="L2077" s="23" t="s">
        <v>519</v>
      </c>
      <c r="M2077" s="23" t="s">
        <v>521</v>
      </c>
      <c r="N2077" s="25">
        <v>46020</v>
      </c>
      <c r="O2077" s="23" t="s">
        <v>121</v>
      </c>
      <c r="P2077" s="23" t="s">
        <v>396</v>
      </c>
      <c r="Q2077" s="35">
        <v>35766</v>
      </c>
      <c r="R2077" s="35" t="s">
        <v>9964</v>
      </c>
      <c r="S2077" s="35" t="s">
        <v>9539</v>
      </c>
      <c r="T2077" s="91" t="s">
        <v>16130</v>
      </c>
      <c r="U2077" t="str">
        <f>VLOOKUP(A2077,'PLIL_Branch List'!$C$3:$C$127,1,0)</f>
        <v>Dimapur</v>
      </c>
    </row>
    <row r="2078" spans="1:21" x14ac:dyDescent="0.25">
      <c r="A2078" s="34" t="str">
        <f>INDEX(Converter!B:B,MATCH(Employees!F2078,Converter!C:C,0))</f>
        <v>Gurgaon</v>
      </c>
      <c r="B2078" s="23">
        <v>2077</v>
      </c>
      <c r="C2078" s="23" t="s">
        <v>9314</v>
      </c>
      <c r="D2078" s="24">
        <v>42052</v>
      </c>
      <c r="E2078" s="23" t="s">
        <v>3104</v>
      </c>
      <c r="F2078" s="23" t="s">
        <v>323</v>
      </c>
      <c r="G2078" s="23" t="s">
        <v>435</v>
      </c>
      <c r="H2078" s="23" t="s">
        <v>1298</v>
      </c>
      <c r="I2078" s="23" t="s">
        <v>436</v>
      </c>
      <c r="J2078" s="23" t="s">
        <v>3324</v>
      </c>
      <c r="K2078" s="23" t="s">
        <v>10230</v>
      </c>
      <c r="L2078" s="23" t="s">
        <v>455</v>
      </c>
      <c r="M2078" s="23" t="s">
        <v>2731</v>
      </c>
      <c r="N2078" s="25">
        <v>46021</v>
      </c>
      <c r="O2078" s="23" t="s">
        <v>323</v>
      </c>
      <c r="P2078" s="23" t="s">
        <v>434</v>
      </c>
      <c r="Q2078" s="35">
        <v>36821</v>
      </c>
      <c r="R2078" s="35" t="s">
        <v>9965</v>
      </c>
      <c r="S2078" s="35" t="s">
        <v>3471</v>
      </c>
      <c r="T2078" s="91" t="s">
        <v>16131</v>
      </c>
      <c r="U2078" t="str">
        <f>VLOOKUP(A2078,'PLIL_Branch List'!$C$3:$C$127,1,0)</f>
        <v>Gurgaon</v>
      </c>
    </row>
    <row r="2079" spans="1:21" x14ac:dyDescent="0.25">
      <c r="A2079" s="34" t="str">
        <f>INDEX(Converter!B:B,MATCH(Employees!F2079,Converter!C:C,0))</f>
        <v>Goa</v>
      </c>
      <c r="B2079" s="23">
        <v>2078</v>
      </c>
      <c r="C2079" s="23" t="s">
        <v>9315</v>
      </c>
      <c r="D2079" s="24">
        <v>42053</v>
      </c>
      <c r="E2079" s="23" t="s">
        <v>9316</v>
      </c>
      <c r="F2079" s="23" t="s">
        <v>108</v>
      </c>
      <c r="G2079" s="23" t="s">
        <v>432</v>
      </c>
      <c r="H2079" s="23" t="s">
        <v>722</v>
      </c>
      <c r="I2079" s="23" t="s">
        <v>718</v>
      </c>
      <c r="J2079" s="23" t="s">
        <v>884</v>
      </c>
      <c r="K2079" s="23" t="s">
        <v>888</v>
      </c>
      <c r="L2079" s="23" t="s">
        <v>460</v>
      </c>
      <c r="M2079" s="23" t="s">
        <v>466</v>
      </c>
      <c r="N2079" s="25">
        <v>46021</v>
      </c>
      <c r="O2079" s="23" t="s">
        <v>108</v>
      </c>
      <c r="P2079" s="23" t="s">
        <v>399</v>
      </c>
      <c r="Q2079" s="35">
        <v>27894</v>
      </c>
      <c r="R2079" s="35" t="s">
        <v>9966</v>
      </c>
      <c r="S2079" s="35" t="s">
        <v>9540</v>
      </c>
      <c r="T2079" s="91" t="s">
        <v>16132</v>
      </c>
      <c r="U2079" t="str">
        <f>VLOOKUP(A2079,'PLIL_Branch List'!$C$3:$C$127,1,0)</f>
        <v>Goa</v>
      </c>
    </row>
    <row r="2080" spans="1:21" x14ac:dyDescent="0.25">
      <c r="A2080" s="34" t="str">
        <f>INDEX(Converter!B:B,MATCH(Employees!F2080,Converter!C:C,0))</f>
        <v>Kolkata-Anandapur</v>
      </c>
      <c r="B2080" s="23">
        <v>2079</v>
      </c>
      <c r="C2080" s="23" t="s">
        <v>9317</v>
      </c>
      <c r="D2080" s="24">
        <v>42056</v>
      </c>
      <c r="E2080" s="23" t="s">
        <v>9318</v>
      </c>
      <c r="F2080" s="23" t="s">
        <v>534</v>
      </c>
      <c r="G2080" s="23" t="s">
        <v>435</v>
      </c>
      <c r="H2080" s="23" t="s">
        <v>3273</v>
      </c>
      <c r="I2080" s="23" t="s">
        <v>800</v>
      </c>
      <c r="J2080" s="23" t="s">
        <v>7708</v>
      </c>
      <c r="K2080" s="23" t="s">
        <v>7709</v>
      </c>
      <c r="L2080" s="23" t="s">
        <v>445</v>
      </c>
      <c r="M2080" s="23" t="s">
        <v>6959</v>
      </c>
      <c r="N2080" s="25">
        <v>46020</v>
      </c>
      <c r="O2080" s="23" t="s">
        <v>534</v>
      </c>
      <c r="P2080" s="23" t="s">
        <v>396</v>
      </c>
      <c r="Q2080" s="35">
        <v>29503</v>
      </c>
      <c r="R2080" s="35" t="s">
        <v>9967</v>
      </c>
      <c r="S2080" s="35" t="s">
        <v>9968</v>
      </c>
      <c r="T2080" s="91" t="s">
        <v>16133</v>
      </c>
      <c r="U2080" t="str">
        <f>VLOOKUP(A2080,'PLIL_Branch List'!$C$3:$C$127,1,0)</f>
        <v>Kolkata-Anandapur</v>
      </c>
    </row>
    <row r="2081" spans="1:21" x14ac:dyDescent="0.25">
      <c r="A2081" s="34" t="str">
        <f>INDEX(Converter!B:B,MATCH(Employees!F2081,Converter!C:C,0))</f>
        <v>Chennai-Annanagar</v>
      </c>
      <c r="B2081" s="23">
        <v>2080</v>
      </c>
      <c r="C2081" s="23" t="s">
        <v>9319</v>
      </c>
      <c r="D2081" s="24">
        <v>42058</v>
      </c>
      <c r="E2081" s="23" t="s">
        <v>9320</v>
      </c>
      <c r="F2081" s="23" t="s">
        <v>770</v>
      </c>
      <c r="G2081" s="23" t="s">
        <v>432</v>
      </c>
      <c r="H2081" s="23" t="s">
        <v>8843</v>
      </c>
      <c r="I2081" s="23" t="s">
        <v>718</v>
      </c>
      <c r="J2081" s="23" t="s">
        <v>8863</v>
      </c>
      <c r="K2081" s="23" t="s">
        <v>8864</v>
      </c>
      <c r="L2081" s="23" t="s">
        <v>8887</v>
      </c>
      <c r="M2081" s="23" t="s">
        <v>8888</v>
      </c>
      <c r="N2081" s="25">
        <v>46022</v>
      </c>
      <c r="O2081" s="23" t="s">
        <v>770</v>
      </c>
      <c r="P2081" s="23" t="s">
        <v>517</v>
      </c>
      <c r="Q2081" s="35">
        <v>26453</v>
      </c>
      <c r="R2081" s="35" t="s">
        <v>9969</v>
      </c>
      <c r="S2081" s="35" t="s">
        <v>9970</v>
      </c>
      <c r="T2081" s="91" t="s">
        <v>16134</v>
      </c>
      <c r="U2081" t="str">
        <f>VLOOKUP(A2081,'PLIL_Branch List'!$C$3:$C$127,1,0)</f>
        <v>Chennai-Annanagar</v>
      </c>
    </row>
    <row r="2082" spans="1:21" x14ac:dyDescent="0.25">
      <c r="A2082" s="34" t="str">
        <f>INDEX(Converter!B:B,MATCH(Employees!F2082,Converter!C:C,0))</f>
        <v>Triruchirappalli</v>
      </c>
      <c r="B2082" s="23">
        <v>2081</v>
      </c>
      <c r="C2082" s="23" t="s">
        <v>9321</v>
      </c>
      <c r="D2082" s="24">
        <v>42059</v>
      </c>
      <c r="E2082" s="23" t="s">
        <v>9322</v>
      </c>
      <c r="F2082" s="23" t="s">
        <v>351</v>
      </c>
      <c r="G2082" s="23" t="s">
        <v>435</v>
      </c>
      <c r="H2082" s="23" t="s">
        <v>8843</v>
      </c>
      <c r="I2082" s="23" t="s">
        <v>718</v>
      </c>
      <c r="J2082" s="23" t="s">
        <v>3388</v>
      </c>
      <c r="K2082" s="23" t="s">
        <v>9323</v>
      </c>
      <c r="L2082" s="23" t="s">
        <v>9163</v>
      </c>
      <c r="M2082" s="23" t="s">
        <v>9164</v>
      </c>
      <c r="N2082" s="25">
        <v>46022</v>
      </c>
      <c r="O2082" s="23" t="s">
        <v>351</v>
      </c>
      <c r="P2082" s="23" t="s">
        <v>517</v>
      </c>
      <c r="Q2082" s="35">
        <v>18690</v>
      </c>
      <c r="R2082" s="35" t="s">
        <v>9971</v>
      </c>
      <c r="S2082" s="35" t="s">
        <v>9972</v>
      </c>
      <c r="T2082" s="91" t="s">
        <v>16135</v>
      </c>
      <c r="U2082" t="e">
        <f>VLOOKUP(A2082,'PLIL_Branch List'!$C$3:$C$127,1,0)</f>
        <v>#N/A</v>
      </c>
    </row>
    <row r="2083" spans="1:21" x14ac:dyDescent="0.25">
      <c r="A2083" s="34" t="str">
        <f>INDEX(Converter!B:B,MATCH(Employees!F2083,Converter!C:C,0))</f>
        <v>Jalandhar</v>
      </c>
      <c r="B2083" s="23">
        <v>2082</v>
      </c>
      <c r="C2083" s="23" t="s">
        <v>9324</v>
      </c>
      <c r="D2083" s="24">
        <v>42062</v>
      </c>
      <c r="E2083" s="23" t="s">
        <v>9325</v>
      </c>
      <c r="F2083" s="23" t="s">
        <v>6</v>
      </c>
      <c r="G2083" s="23" t="s">
        <v>432</v>
      </c>
      <c r="H2083" s="23" t="s">
        <v>451</v>
      </c>
      <c r="I2083" s="23" t="s">
        <v>449</v>
      </c>
      <c r="J2083" s="23" t="s">
        <v>8485</v>
      </c>
      <c r="K2083" s="23" t="s">
        <v>8706</v>
      </c>
      <c r="L2083" s="23" t="s">
        <v>456</v>
      </c>
      <c r="M2083" s="23" t="s">
        <v>473</v>
      </c>
      <c r="N2083" s="25">
        <v>46020</v>
      </c>
      <c r="O2083" s="23" t="s">
        <v>6</v>
      </c>
      <c r="P2083" s="23" t="s">
        <v>402</v>
      </c>
      <c r="Q2083" s="35">
        <v>30901</v>
      </c>
      <c r="R2083" s="35" t="s">
        <v>9973</v>
      </c>
      <c r="S2083" s="35" t="s">
        <v>9974</v>
      </c>
      <c r="T2083" s="91" t="s">
        <v>16136</v>
      </c>
      <c r="U2083" t="str">
        <f>VLOOKUP(A2083,'PLIL_Branch List'!$C$3:$C$127,1,0)</f>
        <v>Jalandhar</v>
      </c>
    </row>
    <row r="2084" spans="1:21" x14ac:dyDescent="0.25">
      <c r="A2084" s="34" t="str">
        <f>INDEX(Converter!B:B,MATCH(Employees!F2084,Converter!C:C,0))</f>
        <v>Gwalior</v>
      </c>
      <c r="B2084" s="23">
        <v>2083</v>
      </c>
      <c r="C2084" s="23" t="s">
        <v>9326</v>
      </c>
      <c r="D2084" s="24">
        <v>42063</v>
      </c>
      <c r="E2084" s="23" t="s">
        <v>9327</v>
      </c>
      <c r="F2084" s="23" t="s">
        <v>124</v>
      </c>
      <c r="G2084" s="23" t="s">
        <v>435</v>
      </c>
      <c r="H2084" s="23" t="s">
        <v>451</v>
      </c>
      <c r="I2084" s="23" t="s">
        <v>449</v>
      </c>
      <c r="J2084" s="23" t="s">
        <v>2056</v>
      </c>
      <c r="K2084" s="23" t="s">
        <v>2074</v>
      </c>
      <c r="L2084" s="23" t="s">
        <v>441</v>
      </c>
      <c r="M2084" s="23" t="s">
        <v>406</v>
      </c>
      <c r="N2084" s="25">
        <v>46022</v>
      </c>
      <c r="O2084" s="23" t="s">
        <v>124</v>
      </c>
      <c r="P2084" s="23" t="s">
        <v>399</v>
      </c>
      <c r="Q2084" s="35">
        <v>33791</v>
      </c>
      <c r="R2084" s="35" t="s">
        <v>9975</v>
      </c>
      <c r="S2084" s="35" t="s">
        <v>9976</v>
      </c>
      <c r="T2084" s="91" t="s">
        <v>16137</v>
      </c>
      <c r="U2084" t="str">
        <f>VLOOKUP(A2084,'PLIL_Branch List'!$C$3:$C$127,1,0)</f>
        <v>Gwalior</v>
      </c>
    </row>
    <row r="2085" spans="1:21" x14ac:dyDescent="0.25">
      <c r="A2085" s="34" t="str">
        <f>INDEX(Converter!B:B,MATCH(Employees!F2085,Converter!C:C,0))</f>
        <v>Jalandhar</v>
      </c>
      <c r="B2085" s="23">
        <v>2084</v>
      </c>
      <c r="C2085" s="23" t="s">
        <v>9328</v>
      </c>
      <c r="D2085" s="24">
        <v>42064</v>
      </c>
      <c r="E2085" s="23" t="s">
        <v>1781</v>
      </c>
      <c r="F2085" s="23" t="s">
        <v>6</v>
      </c>
      <c r="G2085" s="23" t="s">
        <v>432</v>
      </c>
      <c r="H2085" s="23" t="s">
        <v>722</v>
      </c>
      <c r="I2085" s="23" t="s">
        <v>718</v>
      </c>
      <c r="J2085" s="23" t="s">
        <v>7839</v>
      </c>
      <c r="K2085" s="23" t="s">
        <v>7680</v>
      </c>
      <c r="L2085" s="23" t="s">
        <v>458</v>
      </c>
      <c r="M2085" s="23" t="s">
        <v>466</v>
      </c>
      <c r="N2085" s="25">
        <v>46022</v>
      </c>
      <c r="O2085" s="23" t="s">
        <v>6</v>
      </c>
      <c r="P2085" s="23" t="s">
        <v>402</v>
      </c>
      <c r="Q2085" s="35">
        <v>25062</v>
      </c>
      <c r="R2085" s="35" t="s">
        <v>9977</v>
      </c>
      <c r="S2085" s="35" t="s">
        <v>9978</v>
      </c>
      <c r="T2085" s="91" t="s">
        <v>16138</v>
      </c>
      <c r="U2085" t="str">
        <f>VLOOKUP(A2085,'PLIL_Branch List'!$C$3:$C$127,1,0)</f>
        <v>Jalandhar</v>
      </c>
    </row>
    <row r="2086" spans="1:21" x14ac:dyDescent="0.25">
      <c r="A2086" s="34" t="str">
        <f>INDEX(Converter!B:B,MATCH(Employees!F2086,Converter!C:C,0))</f>
        <v>Gurgaon</v>
      </c>
      <c r="B2086" s="23">
        <v>2085</v>
      </c>
      <c r="C2086" s="23" t="s">
        <v>9329</v>
      </c>
      <c r="D2086" s="24">
        <v>42066</v>
      </c>
      <c r="E2086" s="23" t="s">
        <v>9330</v>
      </c>
      <c r="F2086" s="23" t="s">
        <v>323</v>
      </c>
      <c r="G2086" s="23" t="s">
        <v>435</v>
      </c>
      <c r="H2086" s="23" t="s">
        <v>1311</v>
      </c>
      <c r="I2086" s="23" t="s">
        <v>436</v>
      </c>
      <c r="J2086" s="23" t="s">
        <v>1309</v>
      </c>
      <c r="K2086" s="23" t="s">
        <v>1310</v>
      </c>
      <c r="L2086" s="23" t="s">
        <v>455</v>
      </c>
      <c r="M2086" s="23" t="s">
        <v>3079</v>
      </c>
      <c r="N2086" s="25">
        <v>46014</v>
      </c>
      <c r="O2086" s="23" t="s">
        <v>323</v>
      </c>
      <c r="P2086" s="23" t="s">
        <v>434</v>
      </c>
      <c r="Q2086" s="35">
        <v>36847</v>
      </c>
      <c r="R2086" s="35" t="s">
        <v>9979</v>
      </c>
      <c r="S2086" s="35" t="s">
        <v>9980</v>
      </c>
      <c r="T2086" s="91" t="s">
        <v>16139</v>
      </c>
      <c r="U2086" t="str">
        <f>VLOOKUP(A2086,'PLIL_Branch List'!$C$3:$C$127,1,0)</f>
        <v>Gurgaon</v>
      </c>
    </row>
    <row r="2087" spans="1:21" x14ac:dyDescent="0.25">
      <c r="A2087" s="34" t="str">
        <f>INDEX(Converter!B:B,MATCH(Employees!F2087,Converter!C:C,0))</f>
        <v>Dehradun</v>
      </c>
      <c r="B2087" s="23">
        <v>2086</v>
      </c>
      <c r="C2087" s="23" t="s">
        <v>9576</v>
      </c>
      <c r="D2087" s="24">
        <v>42067</v>
      </c>
      <c r="E2087" s="23" t="s">
        <v>9577</v>
      </c>
      <c r="F2087" s="23" t="s">
        <v>14</v>
      </c>
      <c r="G2087" s="23" t="s">
        <v>432</v>
      </c>
      <c r="H2087" s="23" t="s">
        <v>448</v>
      </c>
      <c r="I2087" s="23" t="s">
        <v>449</v>
      </c>
      <c r="J2087" s="23" t="s">
        <v>9093</v>
      </c>
      <c r="K2087" s="23" t="s">
        <v>9082</v>
      </c>
      <c r="L2087" s="23" t="s">
        <v>453</v>
      </c>
      <c r="M2087" s="23" t="s">
        <v>454</v>
      </c>
      <c r="N2087" s="25">
        <v>46024</v>
      </c>
      <c r="O2087" s="23" t="s">
        <v>14</v>
      </c>
      <c r="P2087" s="23" t="s">
        <v>516</v>
      </c>
      <c r="Q2087" s="35">
        <v>34766</v>
      </c>
      <c r="R2087" s="35" t="s">
        <v>9981</v>
      </c>
      <c r="S2087" s="35" t="s">
        <v>9982</v>
      </c>
      <c r="T2087" s="91" t="s">
        <v>16140</v>
      </c>
      <c r="U2087" t="str">
        <f>VLOOKUP(A2087,'PLIL_Branch List'!$C$3:$C$127,1,0)</f>
        <v>Dehradun</v>
      </c>
    </row>
    <row r="2088" spans="1:21" x14ac:dyDescent="0.25">
      <c r="A2088" s="34" t="str">
        <f>INDEX(Converter!B:B,MATCH(Employees!F2088,Converter!C:C,0))</f>
        <v>Pune</v>
      </c>
      <c r="B2088" s="23">
        <v>2087</v>
      </c>
      <c r="C2088" s="23" t="s">
        <v>9578</v>
      </c>
      <c r="D2088" s="24">
        <v>42069</v>
      </c>
      <c r="E2088" s="23" t="s">
        <v>9579</v>
      </c>
      <c r="F2088" s="23" t="s">
        <v>38</v>
      </c>
      <c r="G2088" s="23" t="s">
        <v>435</v>
      </c>
      <c r="H2088" s="23" t="s">
        <v>722</v>
      </c>
      <c r="I2088" s="23" t="s">
        <v>718</v>
      </c>
      <c r="J2088" s="23" t="s">
        <v>2736</v>
      </c>
      <c r="K2088" s="23" t="s">
        <v>8090</v>
      </c>
      <c r="L2088" s="23" t="s">
        <v>460</v>
      </c>
      <c r="M2088" s="23" t="s">
        <v>744</v>
      </c>
      <c r="N2088" s="25">
        <v>46023</v>
      </c>
      <c r="O2088" s="23" t="s">
        <v>38</v>
      </c>
      <c r="P2088" s="23" t="s">
        <v>399</v>
      </c>
      <c r="Q2088" s="35">
        <v>27540</v>
      </c>
      <c r="R2088" s="35" t="s">
        <v>9983</v>
      </c>
      <c r="S2088" s="35" t="s">
        <v>9984</v>
      </c>
      <c r="T2088" s="91" t="s">
        <v>16141</v>
      </c>
      <c r="U2088" t="str">
        <f>VLOOKUP(A2088,'PLIL_Branch List'!$C$3:$C$127,1,0)</f>
        <v>Pune</v>
      </c>
    </row>
    <row r="2089" spans="1:21" x14ac:dyDescent="0.25">
      <c r="A2089" s="34" t="str">
        <f>INDEX(Converter!B:B,MATCH(Employees!F2089,Converter!C:C,0))</f>
        <v>Srinagar</v>
      </c>
      <c r="B2089" s="23">
        <v>2088</v>
      </c>
      <c r="C2089" s="23" t="s">
        <v>9580</v>
      </c>
      <c r="D2089" s="24">
        <v>42072</v>
      </c>
      <c r="E2089" s="23" t="s">
        <v>9581</v>
      </c>
      <c r="F2089" s="23" t="s">
        <v>46</v>
      </c>
      <c r="G2089" s="23" t="s">
        <v>432</v>
      </c>
      <c r="H2089" s="23" t="s">
        <v>448</v>
      </c>
      <c r="I2089" s="23" t="s">
        <v>449</v>
      </c>
      <c r="J2089" s="23" t="s">
        <v>8684</v>
      </c>
      <c r="K2089" s="23" t="s">
        <v>8685</v>
      </c>
      <c r="L2089" s="23" t="s">
        <v>458</v>
      </c>
      <c r="M2089" s="23" t="s">
        <v>459</v>
      </c>
      <c r="N2089" s="25">
        <v>46024</v>
      </c>
      <c r="O2089" s="23" t="s">
        <v>46</v>
      </c>
      <c r="P2089" s="23" t="s">
        <v>402</v>
      </c>
      <c r="Q2089" s="35">
        <v>35797</v>
      </c>
      <c r="R2089" s="35" t="s">
        <v>9985</v>
      </c>
      <c r="S2089" s="35" t="s">
        <v>9986</v>
      </c>
      <c r="T2089" s="91" t="s">
        <v>16142</v>
      </c>
      <c r="U2089" t="str">
        <f>VLOOKUP(A2089,'PLIL_Branch List'!$C$3:$C$127,1,0)</f>
        <v>Srinagar</v>
      </c>
    </row>
    <row r="2090" spans="1:21" x14ac:dyDescent="0.25">
      <c r="A2090" s="34" t="str">
        <f>INDEX(Converter!B:B,MATCH(Employees!F2090,Converter!C:C,0))</f>
        <v>Guwahati</v>
      </c>
      <c r="B2090" s="23">
        <v>2089</v>
      </c>
      <c r="C2090" s="23" t="s">
        <v>9582</v>
      </c>
      <c r="D2090" s="24">
        <v>42073</v>
      </c>
      <c r="E2090" s="23" t="s">
        <v>9583</v>
      </c>
      <c r="F2090" s="23" t="s">
        <v>34</v>
      </c>
      <c r="G2090" s="23" t="s">
        <v>432</v>
      </c>
      <c r="H2090" s="23" t="s">
        <v>8843</v>
      </c>
      <c r="I2090" s="23" t="s">
        <v>718</v>
      </c>
      <c r="J2090" s="23" t="s">
        <v>8519</v>
      </c>
      <c r="K2090" s="23" t="s">
        <v>8707</v>
      </c>
      <c r="L2090" s="23" t="s">
        <v>8887</v>
      </c>
      <c r="M2090" s="23" t="s">
        <v>8888</v>
      </c>
      <c r="N2090" s="25">
        <v>46024</v>
      </c>
      <c r="O2090" s="23" t="s">
        <v>34</v>
      </c>
      <c r="P2090" s="23" t="s">
        <v>396</v>
      </c>
      <c r="Q2090" s="35">
        <v>29378</v>
      </c>
      <c r="R2090" s="35" t="s">
        <v>9987</v>
      </c>
      <c r="S2090" s="35" t="s">
        <v>9988</v>
      </c>
      <c r="T2090" s="91" t="s">
        <v>16143</v>
      </c>
      <c r="U2090" t="str">
        <f>VLOOKUP(A2090,'PLIL_Branch List'!$C$3:$C$127,1,0)</f>
        <v>Guwahati</v>
      </c>
    </row>
    <row r="2091" spans="1:21" x14ac:dyDescent="0.25">
      <c r="A2091" s="34" t="str">
        <f>INDEX(Converter!B:B,MATCH(Employees!F2091,Converter!C:C,0))</f>
        <v>Jaipur</v>
      </c>
      <c r="B2091" s="23">
        <v>2090</v>
      </c>
      <c r="C2091" s="23" t="s">
        <v>9584</v>
      </c>
      <c r="D2091" s="24">
        <v>42074</v>
      </c>
      <c r="E2091" s="23" t="s">
        <v>9585</v>
      </c>
      <c r="F2091" s="23" t="s">
        <v>31</v>
      </c>
      <c r="G2091" s="23" t="s">
        <v>435</v>
      </c>
      <c r="H2091" s="23" t="s">
        <v>8843</v>
      </c>
      <c r="I2091" s="23" t="s">
        <v>718</v>
      </c>
      <c r="J2091" s="23" t="s">
        <v>9129</v>
      </c>
      <c r="K2091" s="23" t="s">
        <v>9130</v>
      </c>
      <c r="L2091" s="23" t="s">
        <v>9163</v>
      </c>
      <c r="M2091" s="23" t="s">
        <v>9164</v>
      </c>
      <c r="N2091" s="25">
        <v>46024</v>
      </c>
      <c r="O2091" s="23" t="s">
        <v>31</v>
      </c>
      <c r="P2091" s="23" t="s">
        <v>516</v>
      </c>
      <c r="Q2091" s="35">
        <v>25934</v>
      </c>
      <c r="R2091" s="35" t="s">
        <v>9989</v>
      </c>
      <c r="S2091" s="35" t="s">
        <v>9990</v>
      </c>
      <c r="T2091" s="91" t="s">
        <v>16144</v>
      </c>
      <c r="U2091" t="str">
        <f>VLOOKUP(A2091,'PLIL_Branch List'!$C$3:$C$127,1,0)</f>
        <v>Jaipur</v>
      </c>
    </row>
    <row r="2092" spans="1:21" x14ac:dyDescent="0.25">
      <c r="A2092" s="34" t="str">
        <f>INDEX(Converter!B:B,MATCH(Employees!F2092,Converter!C:C,0))</f>
        <v>Srinagar</v>
      </c>
      <c r="B2092" s="23">
        <v>2091</v>
      </c>
      <c r="C2092" s="23" t="s">
        <v>9586</v>
      </c>
      <c r="D2092" s="24">
        <v>42076</v>
      </c>
      <c r="E2092" s="23" t="s">
        <v>9587</v>
      </c>
      <c r="F2092" s="23" t="s">
        <v>801</v>
      </c>
      <c r="G2092" s="23" t="s">
        <v>435</v>
      </c>
      <c r="H2092" s="23" t="s">
        <v>451</v>
      </c>
      <c r="I2092" s="23" t="s">
        <v>449</v>
      </c>
      <c r="J2092" s="23" t="s">
        <v>2331</v>
      </c>
      <c r="K2092" s="23" t="s">
        <v>2332</v>
      </c>
      <c r="L2092" s="23" t="s">
        <v>458</v>
      </c>
      <c r="M2092" s="23" t="s">
        <v>11943</v>
      </c>
      <c r="N2092" s="25">
        <v>46024</v>
      </c>
      <c r="O2092" s="23" t="s">
        <v>801</v>
      </c>
      <c r="P2092" s="23" t="s">
        <v>402</v>
      </c>
      <c r="Q2092" s="35">
        <v>34759</v>
      </c>
      <c r="R2092" s="35" t="s">
        <v>9991</v>
      </c>
      <c r="S2092" s="35" t="s">
        <v>9992</v>
      </c>
      <c r="T2092" s="91" t="s">
        <v>16145</v>
      </c>
      <c r="U2092" t="str">
        <f>VLOOKUP(A2092,'PLIL_Branch List'!$C$3:$C$127,1,0)</f>
        <v>Srinagar</v>
      </c>
    </row>
    <row r="2093" spans="1:21" x14ac:dyDescent="0.25">
      <c r="A2093" s="34" t="str">
        <f>INDEX(Converter!B:B,MATCH(Employees!F2093,Converter!C:C,0))</f>
        <v>Bikaner-2</v>
      </c>
      <c r="B2093" s="23">
        <v>2092</v>
      </c>
      <c r="C2093" s="23" t="s">
        <v>9554</v>
      </c>
      <c r="D2093" s="24">
        <v>42078</v>
      </c>
      <c r="E2093" s="23" t="s">
        <v>9588</v>
      </c>
      <c r="F2093" s="23" t="s">
        <v>25</v>
      </c>
      <c r="G2093" s="23" t="s">
        <v>435</v>
      </c>
      <c r="H2093" s="23" t="s">
        <v>451</v>
      </c>
      <c r="I2093" s="23" t="s">
        <v>449</v>
      </c>
      <c r="J2093" s="23" t="s">
        <v>9559</v>
      </c>
      <c r="K2093" s="23" t="s">
        <v>9560</v>
      </c>
      <c r="L2093" s="23" t="s">
        <v>453</v>
      </c>
      <c r="M2093" s="23" t="s">
        <v>11942</v>
      </c>
      <c r="N2093" s="25">
        <v>46024</v>
      </c>
      <c r="O2093" s="23" t="s">
        <v>25</v>
      </c>
      <c r="P2093" s="23" t="s">
        <v>516</v>
      </c>
      <c r="Q2093" s="35">
        <v>33300</v>
      </c>
      <c r="R2093" s="35" t="s">
        <v>9993</v>
      </c>
      <c r="S2093" s="35" t="s">
        <v>9994</v>
      </c>
      <c r="T2093" s="91" t="s">
        <v>16146</v>
      </c>
      <c r="U2093" t="str">
        <f>VLOOKUP(A2093,'PLIL_Branch List'!$C$3:$C$127,1,0)</f>
        <v>Bikaner-2</v>
      </c>
    </row>
    <row r="2094" spans="1:21" x14ac:dyDescent="0.25">
      <c r="A2094" s="34" t="str">
        <f>INDEX(Converter!B:B,MATCH(Employees!F2094,Converter!C:C,0))</f>
        <v>Delhi-Naraina</v>
      </c>
      <c r="B2094" s="23">
        <v>2093</v>
      </c>
      <c r="C2094" s="23" t="s">
        <v>9557</v>
      </c>
      <c r="D2094" s="24">
        <v>42080</v>
      </c>
      <c r="E2094" s="23" t="s">
        <v>9589</v>
      </c>
      <c r="F2094" s="23" t="s">
        <v>337</v>
      </c>
      <c r="G2094" s="23" t="s">
        <v>435</v>
      </c>
      <c r="H2094" s="23" t="s">
        <v>451</v>
      </c>
      <c r="I2094" s="23" t="s">
        <v>449</v>
      </c>
      <c r="J2094" s="23" t="s">
        <v>2123</v>
      </c>
      <c r="K2094" s="23" t="s">
        <v>2124</v>
      </c>
      <c r="L2094" s="23" t="s">
        <v>442</v>
      </c>
      <c r="M2094" s="23" t="s">
        <v>397</v>
      </c>
      <c r="N2094" s="25">
        <v>46027</v>
      </c>
      <c r="O2094" s="23" t="s">
        <v>337</v>
      </c>
      <c r="P2094" s="23" t="s">
        <v>516</v>
      </c>
      <c r="Q2094" s="35">
        <v>34344</v>
      </c>
      <c r="R2094" s="35" t="s">
        <v>9995</v>
      </c>
      <c r="S2094" s="35" t="s">
        <v>9996</v>
      </c>
      <c r="T2094" s="91" t="s">
        <v>16147</v>
      </c>
      <c r="U2094" t="e">
        <f>VLOOKUP(A2094,'PLIL_Branch List'!$C$3:$C$127,1,0)</f>
        <v>#N/A</v>
      </c>
    </row>
    <row r="2095" spans="1:21" x14ac:dyDescent="0.25">
      <c r="A2095" s="34" t="str">
        <f>INDEX(Converter!B:B,MATCH(Employees!F2095,Converter!C:C,0))</f>
        <v>Gwalior</v>
      </c>
      <c r="B2095" s="23">
        <v>2094</v>
      </c>
      <c r="C2095" s="23" t="s">
        <v>9590</v>
      </c>
      <c r="D2095" s="24">
        <v>42083</v>
      </c>
      <c r="E2095" s="23" t="s">
        <v>9591</v>
      </c>
      <c r="F2095" s="23" t="s">
        <v>124</v>
      </c>
      <c r="G2095" s="23" t="s">
        <v>432</v>
      </c>
      <c r="H2095" s="23" t="s">
        <v>451</v>
      </c>
      <c r="I2095" s="23" t="s">
        <v>449</v>
      </c>
      <c r="J2095" s="23" t="s">
        <v>9326</v>
      </c>
      <c r="K2095" s="23" t="s">
        <v>9561</v>
      </c>
      <c r="L2095" s="23" t="s">
        <v>460</v>
      </c>
      <c r="M2095" s="23" t="s">
        <v>11935</v>
      </c>
      <c r="N2095" s="25">
        <v>46027</v>
      </c>
      <c r="O2095" s="23" t="s">
        <v>124</v>
      </c>
      <c r="P2095" s="23" t="s">
        <v>399</v>
      </c>
      <c r="Q2095" s="35">
        <v>33501</v>
      </c>
      <c r="R2095" s="35" t="s">
        <v>9997</v>
      </c>
      <c r="S2095" s="35" t="s">
        <v>9998</v>
      </c>
      <c r="T2095" s="91" t="s">
        <v>16148</v>
      </c>
      <c r="U2095" t="str">
        <f>VLOOKUP(A2095,'PLIL_Branch List'!$C$3:$C$127,1,0)</f>
        <v>Gwalior</v>
      </c>
    </row>
    <row r="2096" spans="1:21" x14ac:dyDescent="0.25">
      <c r="A2096" s="34" t="str">
        <f>INDEX(Converter!B:B,MATCH(Employees!F2096,Converter!C:C,0))</f>
        <v>Bareilly</v>
      </c>
      <c r="B2096" s="23">
        <v>2095</v>
      </c>
      <c r="C2096" s="23" t="s">
        <v>9592</v>
      </c>
      <c r="D2096" s="24">
        <v>42089</v>
      </c>
      <c r="E2096" s="23" t="s">
        <v>6440</v>
      </c>
      <c r="F2096" s="23" t="s">
        <v>40</v>
      </c>
      <c r="G2096" s="23" t="s">
        <v>435</v>
      </c>
      <c r="H2096" s="23" t="s">
        <v>448</v>
      </c>
      <c r="I2096" s="23" t="s">
        <v>449</v>
      </c>
      <c r="J2096" s="23" t="s">
        <v>2587</v>
      </c>
      <c r="K2096" s="23" t="s">
        <v>2588</v>
      </c>
      <c r="L2096" s="23" t="s">
        <v>519</v>
      </c>
      <c r="M2096" s="23" t="s">
        <v>520</v>
      </c>
      <c r="N2096" s="25">
        <v>46027</v>
      </c>
      <c r="O2096" s="23" t="s">
        <v>40</v>
      </c>
      <c r="P2096" s="23" t="s">
        <v>516</v>
      </c>
      <c r="Q2096" s="35">
        <v>33425</v>
      </c>
      <c r="R2096" s="35" t="s">
        <v>9999</v>
      </c>
      <c r="S2096" s="35" t="s">
        <v>10000</v>
      </c>
      <c r="T2096" s="91" t="s">
        <v>16149</v>
      </c>
      <c r="U2096" t="str">
        <f>VLOOKUP(A2096,'PLIL_Branch List'!$C$3:$C$127,1,0)</f>
        <v>Bareilly</v>
      </c>
    </row>
    <row r="2097" spans="1:21" x14ac:dyDescent="0.25">
      <c r="A2097" s="34" t="str">
        <f>INDEX(Converter!B:B,MATCH(Employees!F2097,Converter!C:C,0))</f>
        <v>Gwalior</v>
      </c>
      <c r="B2097" s="23">
        <v>2096</v>
      </c>
      <c r="C2097" s="23" t="s">
        <v>9594</v>
      </c>
      <c r="D2097" s="24">
        <v>42100</v>
      </c>
      <c r="E2097" s="23" t="s">
        <v>9595</v>
      </c>
      <c r="F2097" s="23" t="s">
        <v>124</v>
      </c>
      <c r="G2097" s="23" t="s">
        <v>432</v>
      </c>
      <c r="H2097" s="23" t="s">
        <v>451</v>
      </c>
      <c r="I2097" s="23" t="s">
        <v>449</v>
      </c>
      <c r="J2097" s="23" t="s">
        <v>9326</v>
      </c>
      <c r="K2097" s="23" t="s">
        <v>9561</v>
      </c>
      <c r="L2097" s="23" t="s">
        <v>458</v>
      </c>
      <c r="M2097" s="23" t="s">
        <v>11943</v>
      </c>
      <c r="N2097" s="25">
        <v>46027</v>
      </c>
      <c r="O2097" s="23" t="s">
        <v>124</v>
      </c>
      <c r="P2097" s="23" t="s">
        <v>399</v>
      </c>
      <c r="Q2097" s="35">
        <v>36752</v>
      </c>
      <c r="R2097" s="35" t="s">
        <v>10001</v>
      </c>
      <c r="S2097" s="35" t="s">
        <v>10002</v>
      </c>
      <c r="T2097" s="91" t="s">
        <v>16150</v>
      </c>
      <c r="U2097" t="str">
        <f>VLOOKUP(A2097,'PLIL_Branch List'!$C$3:$C$127,1,0)</f>
        <v>Gwalior</v>
      </c>
    </row>
    <row r="2098" spans="1:21" x14ac:dyDescent="0.25">
      <c r="A2098" s="34" t="str">
        <f>INDEX(Converter!B:B,MATCH(Employees!F2098,Converter!C:C,0))</f>
        <v>Gurgaon</v>
      </c>
      <c r="B2098" s="23">
        <v>2097</v>
      </c>
      <c r="C2098" s="23" t="s">
        <v>9552</v>
      </c>
      <c r="D2098" s="24">
        <v>42101</v>
      </c>
      <c r="E2098" s="23" t="s">
        <v>1318</v>
      </c>
      <c r="F2098" s="23" t="s">
        <v>323</v>
      </c>
      <c r="G2098" s="23" t="s">
        <v>435</v>
      </c>
      <c r="H2098" s="23" t="s">
        <v>2454</v>
      </c>
      <c r="I2098" s="23" t="s">
        <v>1253</v>
      </c>
      <c r="J2098" s="23" t="s">
        <v>7227</v>
      </c>
      <c r="K2098" s="23" t="s">
        <v>7817</v>
      </c>
      <c r="L2098" s="23" t="s">
        <v>440</v>
      </c>
      <c r="M2098" s="23" t="s">
        <v>9596</v>
      </c>
      <c r="N2098" s="25">
        <v>46034</v>
      </c>
      <c r="O2098" s="23" t="s">
        <v>323</v>
      </c>
      <c r="P2098" s="23" t="s">
        <v>434</v>
      </c>
      <c r="Q2098" s="35">
        <v>32273</v>
      </c>
      <c r="R2098" s="35" t="s">
        <v>10003</v>
      </c>
      <c r="S2098" s="35" t="s">
        <v>10004</v>
      </c>
      <c r="T2098" s="91" t="s">
        <v>16151</v>
      </c>
      <c r="U2098" t="str">
        <f>VLOOKUP(A2098,'PLIL_Branch List'!$C$3:$C$127,1,0)</f>
        <v>Gurgaon</v>
      </c>
    </row>
    <row r="2099" spans="1:21" x14ac:dyDescent="0.25">
      <c r="A2099" s="34" t="str">
        <f>INDEX(Converter!B:B,MATCH(Employees!F2099,Converter!C:C,0))</f>
        <v>Akhnoor</v>
      </c>
      <c r="B2099" s="23">
        <v>2098</v>
      </c>
      <c r="C2099" s="23" t="s">
        <v>9597</v>
      </c>
      <c r="D2099" s="24">
        <v>42102</v>
      </c>
      <c r="E2099" s="23" t="s">
        <v>1825</v>
      </c>
      <c r="F2099" s="23" t="s">
        <v>71</v>
      </c>
      <c r="G2099" s="23" t="s">
        <v>435</v>
      </c>
      <c r="H2099" s="23" t="s">
        <v>448</v>
      </c>
      <c r="I2099" s="23" t="s">
        <v>449</v>
      </c>
      <c r="J2099" s="23" t="s">
        <v>7663</v>
      </c>
      <c r="K2099" s="23" t="s">
        <v>7664</v>
      </c>
      <c r="L2099" s="23" t="s">
        <v>456</v>
      </c>
      <c r="M2099" s="23" t="s">
        <v>457</v>
      </c>
      <c r="N2099" s="25">
        <v>46027</v>
      </c>
      <c r="O2099" s="23" t="s">
        <v>71</v>
      </c>
      <c r="P2099" s="23" t="s">
        <v>402</v>
      </c>
      <c r="Q2099" s="35">
        <v>26423</v>
      </c>
      <c r="R2099" s="35" t="s">
        <v>10005</v>
      </c>
      <c r="S2099" s="35" t="s">
        <v>3567</v>
      </c>
      <c r="T2099" s="91" t="s">
        <v>16152</v>
      </c>
      <c r="U2099" t="str">
        <f>VLOOKUP(A2099,'PLIL_Branch List'!$C$3:$C$127,1,0)</f>
        <v>Akhnoor</v>
      </c>
    </row>
    <row r="2100" spans="1:21" x14ac:dyDescent="0.25">
      <c r="A2100" s="34" t="str">
        <f>INDEX(Converter!B:B,MATCH(Employees!F2100,Converter!C:C,0))</f>
        <v>Ambala</v>
      </c>
      <c r="B2100" s="23">
        <v>2099</v>
      </c>
      <c r="C2100" s="23" t="s">
        <v>9598</v>
      </c>
      <c r="D2100" s="24">
        <v>42104</v>
      </c>
      <c r="E2100" s="23" t="s">
        <v>5753</v>
      </c>
      <c r="F2100" s="23" t="s">
        <v>0</v>
      </c>
      <c r="G2100" s="23" t="s">
        <v>435</v>
      </c>
      <c r="H2100" s="23" t="s">
        <v>448</v>
      </c>
      <c r="I2100" s="23" t="s">
        <v>449</v>
      </c>
      <c r="J2100" s="23" t="s">
        <v>8152</v>
      </c>
      <c r="K2100" s="23" t="s">
        <v>8153</v>
      </c>
      <c r="L2100" s="23" t="s">
        <v>456</v>
      </c>
      <c r="M2100" s="23" t="s">
        <v>457</v>
      </c>
      <c r="N2100" s="25">
        <v>46027</v>
      </c>
      <c r="O2100" s="23" t="s">
        <v>0</v>
      </c>
      <c r="P2100" s="23" t="s">
        <v>402</v>
      </c>
      <c r="Q2100" s="35">
        <v>25394</v>
      </c>
      <c r="R2100" s="35" t="s">
        <v>10006</v>
      </c>
      <c r="S2100" s="35" t="s">
        <v>10007</v>
      </c>
      <c r="T2100" s="91" t="s">
        <v>16153</v>
      </c>
      <c r="U2100" t="str">
        <f>VLOOKUP(A2100,'PLIL_Branch List'!$C$3:$C$127,1,0)</f>
        <v>Ambala</v>
      </c>
    </row>
    <row r="2101" spans="1:21" x14ac:dyDescent="0.25">
      <c r="A2101" s="34" t="str">
        <f>INDEX(Converter!B:B,MATCH(Employees!F2101,Converter!C:C,0))</f>
        <v>Srinagar</v>
      </c>
      <c r="B2101" s="23">
        <v>2100</v>
      </c>
      <c r="C2101" s="23" t="s">
        <v>9599</v>
      </c>
      <c r="D2101" s="24">
        <v>42105</v>
      </c>
      <c r="E2101" s="23" t="s">
        <v>9600</v>
      </c>
      <c r="F2101" s="23" t="s">
        <v>801</v>
      </c>
      <c r="G2101" s="23" t="s">
        <v>435</v>
      </c>
      <c r="H2101" s="23" t="s">
        <v>451</v>
      </c>
      <c r="I2101" s="23" t="s">
        <v>449</v>
      </c>
      <c r="J2101" s="23" t="s">
        <v>7430</v>
      </c>
      <c r="K2101" s="23" t="s">
        <v>7431</v>
      </c>
      <c r="L2101" s="23" t="s">
        <v>456</v>
      </c>
      <c r="M2101" s="23" t="s">
        <v>473</v>
      </c>
      <c r="N2101" s="25">
        <v>46027</v>
      </c>
      <c r="O2101" s="23" t="s">
        <v>801</v>
      </c>
      <c r="P2101" s="23" t="s">
        <v>402</v>
      </c>
      <c r="Q2101" s="35">
        <v>33305</v>
      </c>
      <c r="R2101" s="35" t="s">
        <v>10008</v>
      </c>
      <c r="S2101" s="35" t="s">
        <v>10009</v>
      </c>
      <c r="T2101" s="91" t="s">
        <v>16154</v>
      </c>
      <c r="U2101" t="str">
        <f>VLOOKUP(A2101,'PLIL_Branch List'!$C$3:$C$127,1,0)</f>
        <v>Srinagar</v>
      </c>
    </row>
    <row r="2102" spans="1:21" x14ac:dyDescent="0.25">
      <c r="A2102" s="34" t="str">
        <f>INDEX(Converter!B:B,MATCH(Employees!F2102,Converter!C:C,0))</f>
        <v>Srinagar</v>
      </c>
      <c r="B2102" s="23">
        <v>2101</v>
      </c>
      <c r="C2102" s="23" t="s">
        <v>9601</v>
      </c>
      <c r="D2102" s="24">
        <v>42108</v>
      </c>
      <c r="E2102" s="23" t="s">
        <v>9602</v>
      </c>
      <c r="F2102" s="23" t="s">
        <v>46</v>
      </c>
      <c r="G2102" s="23" t="s">
        <v>432</v>
      </c>
      <c r="H2102" s="23" t="s">
        <v>448</v>
      </c>
      <c r="I2102" s="23" t="s">
        <v>449</v>
      </c>
      <c r="J2102" s="23" t="s">
        <v>9549</v>
      </c>
      <c r="K2102" s="23" t="s">
        <v>9550</v>
      </c>
      <c r="L2102" s="23" t="s">
        <v>458</v>
      </c>
      <c r="M2102" s="23" t="s">
        <v>459</v>
      </c>
      <c r="N2102" s="25">
        <v>46029</v>
      </c>
      <c r="O2102" s="23" t="s">
        <v>46</v>
      </c>
      <c r="P2102" s="23" t="s">
        <v>402</v>
      </c>
      <c r="Q2102" s="35">
        <v>31902</v>
      </c>
      <c r="R2102" s="35" t="s">
        <v>10010</v>
      </c>
      <c r="S2102" s="35" t="s">
        <v>10011</v>
      </c>
      <c r="T2102" s="91" t="s">
        <v>16155</v>
      </c>
      <c r="U2102" t="str">
        <f>VLOOKUP(A2102,'PLIL_Branch List'!$C$3:$C$127,1,0)</f>
        <v>Srinagar</v>
      </c>
    </row>
    <row r="2103" spans="1:21" x14ac:dyDescent="0.25">
      <c r="A2103" s="34" t="str">
        <f>INDEX(Converter!B:B,MATCH(Employees!F2103,Converter!C:C,0))</f>
        <v>Chandigarh</v>
      </c>
      <c r="B2103" s="23">
        <v>2102</v>
      </c>
      <c r="C2103" s="23" t="s">
        <v>9603</v>
      </c>
      <c r="D2103" s="24">
        <v>42113</v>
      </c>
      <c r="E2103" s="23" t="s">
        <v>470</v>
      </c>
      <c r="F2103" s="23" t="s">
        <v>10</v>
      </c>
      <c r="G2103" s="23" t="s">
        <v>435</v>
      </c>
      <c r="H2103" s="23" t="s">
        <v>722</v>
      </c>
      <c r="I2103" s="23" t="s">
        <v>718</v>
      </c>
      <c r="J2103" s="23" t="s">
        <v>8404</v>
      </c>
      <c r="K2103" s="23" t="s">
        <v>8405</v>
      </c>
      <c r="L2103" s="23" t="s">
        <v>445</v>
      </c>
      <c r="M2103" s="23" t="s">
        <v>723</v>
      </c>
      <c r="N2103" s="25">
        <v>46029</v>
      </c>
      <c r="O2103" s="23" t="s">
        <v>10</v>
      </c>
      <c r="P2103" s="23" t="s">
        <v>402</v>
      </c>
      <c r="Q2103" s="35">
        <v>33025</v>
      </c>
      <c r="R2103" s="35" t="s">
        <v>10012</v>
      </c>
      <c r="S2103" s="35" t="s">
        <v>10013</v>
      </c>
      <c r="T2103" s="91" t="s">
        <v>16156</v>
      </c>
      <c r="U2103" t="str">
        <f>VLOOKUP(A2103,'PLIL_Branch List'!$C$3:$C$127,1,0)</f>
        <v>Chandigarh</v>
      </c>
    </row>
    <row r="2104" spans="1:21" x14ac:dyDescent="0.25">
      <c r="A2104" s="34" t="str">
        <f>INDEX(Converter!B:B,MATCH(Employees!F2104,Converter!C:C,0))</f>
        <v>Gurgaon</v>
      </c>
      <c r="B2104" s="23">
        <v>2103</v>
      </c>
      <c r="C2104" s="23" t="s">
        <v>9604</v>
      </c>
      <c r="D2104" s="24">
        <v>42115</v>
      </c>
      <c r="E2104" s="23" t="s">
        <v>9605</v>
      </c>
      <c r="F2104" s="23" t="s">
        <v>323</v>
      </c>
      <c r="G2104" s="23" t="s">
        <v>435</v>
      </c>
      <c r="H2104" s="23" t="s">
        <v>1305</v>
      </c>
      <c r="I2104" s="23" t="s">
        <v>1306</v>
      </c>
      <c r="J2104" s="23" t="s">
        <v>11111</v>
      </c>
      <c r="K2104" s="23" t="s">
        <v>9558</v>
      </c>
      <c r="L2104" s="23" t="s">
        <v>441</v>
      </c>
      <c r="M2104" s="23" t="s">
        <v>9606</v>
      </c>
      <c r="N2104" s="25">
        <v>46029</v>
      </c>
      <c r="O2104" s="23" t="s">
        <v>323</v>
      </c>
      <c r="P2104" s="23" t="s">
        <v>434</v>
      </c>
      <c r="Q2104" s="35">
        <v>35415</v>
      </c>
      <c r="R2104" s="35" t="s">
        <v>10014</v>
      </c>
      <c r="S2104" s="35" t="s">
        <v>10015</v>
      </c>
      <c r="T2104" s="91" t="s">
        <v>16157</v>
      </c>
      <c r="U2104" t="str">
        <f>VLOOKUP(A2104,'PLIL_Branch List'!$C$3:$C$127,1,0)</f>
        <v>Gurgaon</v>
      </c>
    </row>
    <row r="2105" spans="1:21" x14ac:dyDescent="0.25">
      <c r="A2105" s="34" t="str">
        <f>INDEX(Converter!B:B,MATCH(Employees!F2105,Converter!C:C,0))</f>
        <v>Gurgaon</v>
      </c>
      <c r="B2105" s="23">
        <v>2104</v>
      </c>
      <c r="C2105" s="23" t="s">
        <v>9607</v>
      </c>
      <c r="D2105" s="24">
        <v>42116</v>
      </c>
      <c r="E2105" s="23" t="s">
        <v>9608</v>
      </c>
      <c r="F2105" s="23" t="s">
        <v>323</v>
      </c>
      <c r="G2105" s="23" t="s">
        <v>432</v>
      </c>
      <c r="H2105" s="23" t="s">
        <v>1189</v>
      </c>
      <c r="I2105" s="23" t="s">
        <v>1189</v>
      </c>
      <c r="J2105" s="23" t="s">
        <v>8679</v>
      </c>
      <c r="K2105" s="23" t="s">
        <v>8680</v>
      </c>
      <c r="L2105" s="23" t="s">
        <v>455</v>
      </c>
      <c r="M2105" s="23" t="s">
        <v>9609</v>
      </c>
      <c r="N2105" s="25">
        <v>46030</v>
      </c>
      <c r="O2105" s="23" t="s">
        <v>323</v>
      </c>
      <c r="P2105" s="23" t="s">
        <v>434</v>
      </c>
      <c r="Q2105" s="35">
        <v>36006</v>
      </c>
      <c r="R2105" s="35" t="s">
        <v>10016</v>
      </c>
      <c r="S2105" s="35" t="s">
        <v>10017</v>
      </c>
      <c r="T2105" s="91" t="s">
        <v>16158</v>
      </c>
      <c r="U2105" t="str">
        <f>VLOOKUP(A2105,'PLIL_Branch List'!$C$3:$C$127,1,0)</f>
        <v>Gurgaon</v>
      </c>
    </row>
    <row r="2106" spans="1:21" x14ac:dyDescent="0.25">
      <c r="A2106" s="34" t="str">
        <f>INDEX(Converter!B:B,MATCH(Employees!F2106,Converter!C:C,0))</f>
        <v>Lucknow-Hazratganj</v>
      </c>
      <c r="B2106" s="23">
        <v>2105</v>
      </c>
      <c r="C2106" s="23" t="s">
        <v>9610</v>
      </c>
      <c r="D2106" s="24">
        <v>42120</v>
      </c>
      <c r="E2106" s="23" t="s">
        <v>9611</v>
      </c>
      <c r="F2106" s="23" t="s">
        <v>537</v>
      </c>
      <c r="G2106" s="23" t="s">
        <v>435</v>
      </c>
      <c r="H2106" s="23" t="s">
        <v>448</v>
      </c>
      <c r="I2106" s="23" t="s">
        <v>449</v>
      </c>
      <c r="J2106" s="23" t="s">
        <v>1342</v>
      </c>
      <c r="K2106" s="23" t="s">
        <v>767</v>
      </c>
      <c r="L2106" s="23" t="s">
        <v>445</v>
      </c>
      <c r="M2106" s="23" t="s">
        <v>452</v>
      </c>
      <c r="N2106" s="25">
        <v>46029</v>
      </c>
      <c r="O2106" s="23" t="s">
        <v>537</v>
      </c>
      <c r="P2106" s="23" t="s">
        <v>516</v>
      </c>
      <c r="Q2106" s="35">
        <v>34529</v>
      </c>
      <c r="R2106" s="35" t="s">
        <v>10018</v>
      </c>
      <c r="S2106" s="35" t="s">
        <v>10019</v>
      </c>
      <c r="T2106" s="91" t="s">
        <v>16159</v>
      </c>
      <c r="U2106" t="str">
        <f>VLOOKUP(A2106,'PLIL_Branch List'!$C$3:$C$127,1,0)</f>
        <v>Lucknow-Hazratganj</v>
      </c>
    </row>
    <row r="2107" spans="1:21" x14ac:dyDescent="0.25">
      <c r="A2107" s="34" t="str">
        <f>INDEX(Converter!B:B,MATCH(Employees!F2107,Converter!C:C,0))</f>
        <v>Allahabad</v>
      </c>
      <c r="B2107" s="23">
        <v>2106</v>
      </c>
      <c r="C2107" s="23" t="s">
        <v>9612</v>
      </c>
      <c r="D2107" s="24">
        <v>42122</v>
      </c>
      <c r="E2107" s="23" t="s">
        <v>9613</v>
      </c>
      <c r="F2107" s="23" t="s">
        <v>35</v>
      </c>
      <c r="G2107" s="23" t="s">
        <v>432</v>
      </c>
      <c r="H2107" s="23" t="s">
        <v>451</v>
      </c>
      <c r="I2107" s="23" t="s">
        <v>449</v>
      </c>
      <c r="J2107" s="23" t="s">
        <v>1128</v>
      </c>
      <c r="K2107" s="23" t="s">
        <v>7412</v>
      </c>
      <c r="L2107" s="23" t="s">
        <v>456</v>
      </c>
      <c r="M2107" s="23" t="s">
        <v>473</v>
      </c>
      <c r="N2107" s="25">
        <v>46029</v>
      </c>
      <c r="O2107" s="23" t="s">
        <v>35</v>
      </c>
      <c r="P2107" s="23" t="s">
        <v>516</v>
      </c>
      <c r="Q2107" s="35">
        <v>35689</v>
      </c>
      <c r="R2107" s="35" t="s">
        <v>10020</v>
      </c>
      <c r="S2107" s="35" t="s">
        <v>10021</v>
      </c>
      <c r="T2107" s="91" t="s">
        <v>16160</v>
      </c>
      <c r="U2107" t="str">
        <f>VLOOKUP(A2107,'PLIL_Branch List'!$C$3:$C$127,1,0)</f>
        <v>Allahabad</v>
      </c>
    </row>
    <row r="2108" spans="1:21" x14ac:dyDescent="0.25">
      <c r="A2108" s="34" t="str">
        <f>INDEX(Converter!B:B,MATCH(Employees!F2108,Converter!C:C,0))</f>
        <v>Imphal</v>
      </c>
      <c r="B2108" s="23">
        <v>2107</v>
      </c>
      <c r="C2108" s="23" t="s">
        <v>9614</v>
      </c>
      <c r="D2108" s="24">
        <v>42124</v>
      </c>
      <c r="E2108" s="23" t="s">
        <v>9615</v>
      </c>
      <c r="F2108" s="23" t="s">
        <v>69</v>
      </c>
      <c r="G2108" s="23" t="s">
        <v>432</v>
      </c>
      <c r="H2108" s="23" t="s">
        <v>451</v>
      </c>
      <c r="I2108" s="23" t="s">
        <v>449</v>
      </c>
      <c r="J2108" s="23" t="s">
        <v>9271</v>
      </c>
      <c r="K2108" s="23" t="s">
        <v>9616</v>
      </c>
      <c r="L2108" s="23" t="s">
        <v>456</v>
      </c>
      <c r="M2108" s="23" t="s">
        <v>473</v>
      </c>
      <c r="N2108" s="25">
        <v>46029</v>
      </c>
      <c r="O2108" s="23" t="s">
        <v>69</v>
      </c>
      <c r="P2108" s="23" t="s">
        <v>396</v>
      </c>
      <c r="Q2108" s="35">
        <v>34412</v>
      </c>
      <c r="R2108" s="35" t="s">
        <v>10022</v>
      </c>
      <c r="S2108" s="35" t="s">
        <v>10023</v>
      </c>
      <c r="T2108" s="91" t="s">
        <v>16161</v>
      </c>
      <c r="U2108" t="str">
        <f>VLOOKUP(A2108,'PLIL_Branch List'!$C$3:$C$127,1,0)</f>
        <v>Imphal</v>
      </c>
    </row>
    <row r="2109" spans="1:21" x14ac:dyDescent="0.25">
      <c r="A2109" s="34" t="str">
        <f>INDEX(Converter!B:B,MATCH(Employees!F2109,Converter!C:C,0))</f>
        <v>Ajmer - Kutchery Road</v>
      </c>
      <c r="B2109" s="23">
        <v>2108</v>
      </c>
      <c r="C2109" s="23" t="s">
        <v>9617</v>
      </c>
      <c r="D2109" s="24">
        <v>42125</v>
      </c>
      <c r="E2109" s="23" t="s">
        <v>9618</v>
      </c>
      <c r="F2109" s="23" t="s">
        <v>796</v>
      </c>
      <c r="G2109" s="23" t="s">
        <v>432</v>
      </c>
      <c r="H2109" s="23" t="s">
        <v>451</v>
      </c>
      <c r="I2109" s="23" t="s">
        <v>449</v>
      </c>
      <c r="J2109" s="23" t="s">
        <v>7830</v>
      </c>
      <c r="K2109" s="23" t="s">
        <v>7831</v>
      </c>
      <c r="L2109" s="23" t="s">
        <v>460</v>
      </c>
      <c r="M2109" s="23" t="s">
        <v>11935</v>
      </c>
      <c r="N2109" s="25">
        <v>46029</v>
      </c>
      <c r="O2109" s="23" t="s">
        <v>796</v>
      </c>
      <c r="P2109" s="23" t="s">
        <v>516</v>
      </c>
      <c r="Q2109" s="35">
        <v>26843</v>
      </c>
      <c r="R2109" s="35" t="s">
        <v>10024</v>
      </c>
      <c r="S2109" s="35" t="s">
        <v>10025</v>
      </c>
      <c r="T2109" s="91" t="s">
        <v>16162</v>
      </c>
      <c r="U2109" t="e">
        <f>VLOOKUP(A2109,'PLIL_Branch List'!$C$3:$C$127,1,0)</f>
        <v>#N/A</v>
      </c>
    </row>
    <row r="2110" spans="1:21" x14ac:dyDescent="0.25">
      <c r="A2110" s="34" t="str">
        <f>INDEX(Converter!B:B,MATCH(Employees!F2110,Converter!C:C,0))</f>
        <v>Allahabad</v>
      </c>
      <c r="B2110" s="23">
        <v>2109</v>
      </c>
      <c r="C2110" s="23" t="s">
        <v>9619</v>
      </c>
      <c r="D2110" s="24">
        <v>42126</v>
      </c>
      <c r="E2110" s="23" t="s">
        <v>9620</v>
      </c>
      <c r="F2110" s="23" t="s">
        <v>35</v>
      </c>
      <c r="G2110" s="23" t="s">
        <v>435</v>
      </c>
      <c r="H2110" s="23" t="s">
        <v>722</v>
      </c>
      <c r="I2110" s="23" t="s">
        <v>718</v>
      </c>
      <c r="J2110" s="23" t="s">
        <v>7591</v>
      </c>
      <c r="K2110" s="23" t="s">
        <v>7592</v>
      </c>
      <c r="L2110" s="23" t="s">
        <v>453</v>
      </c>
      <c r="M2110" s="23" t="s">
        <v>743</v>
      </c>
      <c r="N2110" s="25">
        <v>46028</v>
      </c>
      <c r="O2110" s="23" t="s">
        <v>35</v>
      </c>
      <c r="P2110" s="23" t="s">
        <v>516</v>
      </c>
      <c r="Q2110" s="35">
        <v>28554</v>
      </c>
      <c r="R2110" s="35" t="s">
        <v>10026</v>
      </c>
      <c r="S2110" s="35" t="s">
        <v>10027</v>
      </c>
      <c r="T2110" s="91" t="s">
        <v>16163</v>
      </c>
      <c r="U2110" t="str">
        <f>VLOOKUP(A2110,'PLIL_Branch List'!$C$3:$C$127,1,0)</f>
        <v>Allahabad</v>
      </c>
    </row>
    <row r="2111" spans="1:21" x14ac:dyDescent="0.25">
      <c r="A2111" s="34" t="str">
        <f>INDEX(Converter!B:B,MATCH(Employees!F2111,Converter!C:C,0))</f>
        <v xml:space="preserve">Tezpur </v>
      </c>
      <c r="B2111" s="23">
        <v>2110</v>
      </c>
      <c r="C2111" s="23" t="s">
        <v>9621</v>
      </c>
      <c r="D2111" s="24">
        <v>42127</v>
      </c>
      <c r="E2111" s="23" t="s">
        <v>9622</v>
      </c>
      <c r="F2111" s="23" t="s">
        <v>134</v>
      </c>
      <c r="G2111" s="23" t="s">
        <v>432</v>
      </c>
      <c r="H2111" s="23" t="s">
        <v>8843</v>
      </c>
      <c r="I2111" s="23" t="s">
        <v>718</v>
      </c>
      <c r="J2111" s="23" t="s">
        <v>11970</v>
      </c>
      <c r="K2111" s="23" t="s">
        <v>11971</v>
      </c>
      <c r="L2111" s="23" t="s">
        <v>9163</v>
      </c>
      <c r="M2111" s="23" t="s">
        <v>9164</v>
      </c>
      <c r="N2111" s="25">
        <v>46029</v>
      </c>
      <c r="O2111" s="23" t="s">
        <v>134</v>
      </c>
      <c r="P2111" s="23" t="s">
        <v>396</v>
      </c>
      <c r="Q2111" s="35">
        <v>24867</v>
      </c>
      <c r="R2111" s="35" t="s">
        <v>10028</v>
      </c>
      <c r="S2111" s="35" t="s">
        <v>10029</v>
      </c>
      <c r="T2111" s="91" t="s">
        <v>16164</v>
      </c>
      <c r="U2111" t="e">
        <f>VLOOKUP(A2111,'PLIL_Branch List'!$C$3:$C$127,1,0)</f>
        <v>#N/A</v>
      </c>
    </row>
    <row r="2112" spans="1:21" x14ac:dyDescent="0.25">
      <c r="A2112" s="34" t="str">
        <f>INDEX(Converter!B:B,MATCH(Employees!F2112,Converter!C:C,0))</f>
        <v>Jaipur</v>
      </c>
      <c r="B2112" s="23">
        <v>2111</v>
      </c>
      <c r="C2112" s="23" t="s">
        <v>9623</v>
      </c>
      <c r="D2112" s="24">
        <v>42129</v>
      </c>
      <c r="E2112" s="23" t="s">
        <v>9624</v>
      </c>
      <c r="F2112" s="23" t="s">
        <v>31</v>
      </c>
      <c r="G2112" s="23" t="s">
        <v>435</v>
      </c>
      <c r="H2112" s="23" t="s">
        <v>8843</v>
      </c>
      <c r="I2112" s="23" t="s">
        <v>718</v>
      </c>
      <c r="J2112" s="23" t="s">
        <v>9584</v>
      </c>
      <c r="K2112" s="23" t="s">
        <v>8635</v>
      </c>
      <c r="L2112" s="23" t="s">
        <v>8887</v>
      </c>
      <c r="M2112" s="23" t="s">
        <v>8888</v>
      </c>
      <c r="N2112" s="25">
        <v>46030</v>
      </c>
      <c r="O2112" s="23" t="s">
        <v>31</v>
      </c>
      <c r="P2112" s="23" t="s">
        <v>516</v>
      </c>
      <c r="Q2112" s="35">
        <v>21659</v>
      </c>
      <c r="R2112" s="35" t="s">
        <v>10030</v>
      </c>
      <c r="S2112" s="35" t="s">
        <v>10031</v>
      </c>
      <c r="T2112" s="91" t="s">
        <v>16165</v>
      </c>
      <c r="U2112" t="str">
        <f>VLOOKUP(A2112,'PLIL_Branch List'!$C$3:$C$127,1,0)</f>
        <v>Jaipur</v>
      </c>
    </row>
    <row r="2113" spans="1:21" x14ac:dyDescent="0.25">
      <c r="A2113" s="34" t="str">
        <f>INDEX(Converter!B:B,MATCH(Employees!F2113,Converter!C:C,0))</f>
        <v>Kullu</v>
      </c>
      <c r="B2113" s="23">
        <v>2112</v>
      </c>
      <c r="C2113" s="23" t="s">
        <v>9625</v>
      </c>
      <c r="D2113" s="24">
        <v>42131</v>
      </c>
      <c r="E2113" s="23" t="s">
        <v>823</v>
      </c>
      <c r="F2113" s="23" t="s">
        <v>798</v>
      </c>
      <c r="G2113" s="23" t="s">
        <v>435</v>
      </c>
      <c r="H2113" s="23" t="s">
        <v>8843</v>
      </c>
      <c r="I2113" s="23" t="s">
        <v>718</v>
      </c>
      <c r="J2113" s="23" t="s">
        <v>6627</v>
      </c>
      <c r="K2113" s="23" t="s">
        <v>6737</v>
      </c>
      <c r="L2113" s="23" t="s">
        <v>442</v>
      </c>
      <c r="M2113" s="23" t="s">
        <v>9202</v>
      </c>
      <c r="N2113" s="25">
        <v>46031</v>
      </c>
      <c r="O2113" s="23" t="s">
        <v>798</v>
      </c>
      <c r="P2113" s="23" t="s">
        <v>402</v>
      </c>
      <c r="Q2113" s="35">
        <v>30232</v>
      </c>
      <c r="R2113" s="35" t="s">
        <v>10032</v>
      </c>
      <c r="S2113" s="35" t="s">
        <v>10033</v>
      </c>
      <c r="T2113" s="91" t="s">
        <v>16166</v>
      </c>
      <c r="U2113" t="str">
        <f>VLOOKUP(A2113,'PLIL_Branch List'!$C$3:$C$127,1,0)</f>
        <v>Kullu</v>
      </c>
    </row>
    <row r="2114" spans="1:21" x14ac:dyDescent="0.25">
      <c r="A2114" s="34" t="str">
        <f>INDEX(Converter!B:B,MATCH(Employees!F2114,Converter!C:C,0))</f>
        <v>Srinagar</v>
      </c>
      <c r="B2114" s="23">
        <v>2113</v>
      </c>
      <c r="C2114" s="23" t="s">
        <v>9549</v>
      </c>
      <c r="D2114" s="24">
        <v>42132</v>
      </c>
      <c r="E2114" s="23" t="s">
        <v>9626</v>
      </c>
      <c r="F2114" s="23" t="s">
        <v>46</v>
      </c>
      <c r="G2114" s="23" t="s">
        <v>435</v>
      </c>
      <c r="H2114" s="23" t="s">
        <v>448</v>
      </c>
      <c r="I2114" s="23" t="s">
        <v>449</v>
      </c>
      <c r="J2114" s="23" t="s">
        <v>9089</v>
      </c>
      <c r="K2114" s="23" t="s">
        <v>9090</v>
      </c>
      <c r="L2114" s="23" t="s">
        <v>1276</v>
      </c>
      <c r="M2114" s="23" t="s">
        <v>398</v>
      </c>
      <c r="N2114" s="25">
        <v>46031</v>
      </c>
      <c r="O2114" s="23" t="s">
        <v>46</v>
      </c>
      <c r="P2114" s="23" t="s">
        <v>402</v>
      </c>
      <c r="Q2114" s="35">
        <v>33702</v>
      </c>
      <c r="R2114" s="35" t="s">
        <v>10034</v>
      </c>
      <c r="S2114" s="35" t="s">
        <v>10035</v>
      </c>
      <c r="T2114" s="91" t="s">
        <v>16167</v>
      </c>
      <c r="U2114" t="str">
        <f>VLOOKUP(A2114,'PLIL_Branch List'!$C$3:$C$127,1,0)</f>
        <v>Srinagar</v>
      </c>
    </row>
    <row r="2115" spans="1:21" x14ac:dyDescent="0.25">
      <c r="A2115" s="34" t="str">
        <f>INDEX(Converter!B:B,MATCH(Employees!F2115,Converter!C:C,0))</f>
        <v>Baramulla</v>
      </c>
      <c r="B2115" s="23">
        <v>2114</v>
      </c>
      <c r="C2115" s="23" t="s">
        <v>9555</v>
      </c>
      <c r="D2115" s="24">
        <v>42133</v>
      </c>
      <c r="E2115" s="23" t="s">
        <v>9627</v>
      </c>
      <c r="F2115" s="23" t="s">
        <v>72</v>
      </c>
      <c r="G2115" s="23" t="s">
        <v>435</v>
      </c>
      <c r="H2115" s="23" t="s">
        <v>448</v>
      </c>
      <c r="I2115" s="23" t="s">
        <v>449</v>
      </c>
      <c r="J2115" s="23" t="s">
        <v>9089</v>
      </c>
      <c r="K2115" s="23" t="s">
        <v>9090</v>
      </c>
      <c r="L2115" s="23" t="s">
        <v>442</v>
      </c>
      <c r="M2115" s="23" t="s">
        <v>403</v>
      </c>
      <c r="N2115" s="25">
        <v>46031</v>
      </c>
      <c r="O2115" s="23" t="s">
        <v>72</v>
      </c>
      <c r="P2115" s="23" t="s">
        <v>402</v>
      </c>
      <c r="Q2115" s="35">
        <v>30278</v>
      </c>
      <c r="R2115" s="35" t="s">
        <v>10036</v>
      </c>
      <c r="S2115" s="35" t="s">
        <v>10037</v>
      </c>
      <c r="T2115" s="91" t="s">
        <v>16168</v>
      </c>
      <c r="U2115" t="str">
        <f>VLOOKUP(A2115,'PLIL_Branch List'!$C$3:$C$127,1,0)</f>
        <v>Baramulla</v>
      </c>
    </row>
    <row r="2116" spans="1:21" x14ac:dyDescent="0.25">
      <c r="A2116" s="34" t="str">
        <f>INDEX(Converter!B:B,MATCH(Employees!F2116,Converter!C:C,0))</f>
        <v>Udhampur</v>
      </c>
      <c r="B2116" s="23">
        <v>2115</v>
      </c>
      <c r="C2116" s="23" t="s">
        <v>9565</v>
      </c>
      <c r="D2116" s="24">
        <v>42134</v>
      </c>
      <c r="E2116" s="23" t="s">
        <v>9566</v>
      </c>
      <c r="F2116" s="23" t="s">
        <v>44</v>
      </c>
      <c r="G2116" s="23" t="s">
        <v>435</v>
      </c>
      <c r="H2116" s="23" t="s">
        <v>451</v>
      </c>
      <c r="I2116" s="23" t="s">
        <v>449</v>
      </c>
      <c r="J2116" s="23" t="s">
        <v>8838</v>
      </c>
      <c r="K2116" s="23" t="s">
        <v>400</v>
      </c>
      <c r="L2116" s="23" t="s">
        <v>445</v>
      </c>
      <c r="M2116" s="23" t="s">
        <v>11940</v>
      </c>
      <c r="N2116" s="25">
        <v>46031</v>
      </c>
      <c r="O2116" s="23" t="s">
        <v>44</v>
      </c>
      <c r="P2116" s="23" t="s">
        <v>402</v>
      </c>
      <c r="Q2116" s="35">
        <v>29989</v>
      </c>
      <c r="R2116" s="35" t="s">
        <v>10038</v>
      </c>
      <c r="S2116" s="35" t="s">
        <v>10039</v>
      </c>
      <c r="T2116" s="91" t="s">
        <v>16169</v>
      </c>
      <c r="U2116" t="str">
        <f>VLOOKUP(A2116,'PLIL_Branch List'!$C$3:$C$127,1,0)</f>
        <v>Udhampur</v>
      </c>
    </row>
    <row r="2117" spans="1:21" x14ac:dyDescent="0.25">
      <c r="A2117" s="34" t="str">
        <f>INDEX(Converter!B:B,MATCH(Employees!F2117,Converter!C:C,0))</f>
        <v>Gurgaon</v>
      </c>
      <c r="B2117" s="23">
        <v>2116</v>
      </c>
      <c r="C2117" s="23" t="s">
        <v>9628</v>
      </c>
      <c r="D2117" s="24">
        <v>42135</v>
      </c>
      <c r="E2117" s="23" t="s">
        <v>9629</v>
      </c>
      <c r="F2117" s="23" t="s">
        <v>323</v>
      </c>
      <c r="G2117" s="23" t="s">
        <v>435</v>
      </c>
      <c r="H2117" s="23" t="s">
        <v>1298</v>
      </c>
      <c r="I2117" s="23" t="s">
        <v>436</v>
      </c>
      <c r="J2117" s="23" t="s">
        <v>3280</v>
      </c>
      <c r="K2117" s="23" t="s">
        <v>3281</v>
      </c>
      <c r="L2117" s="23" t="s">
        <v>447</v>
      </c>
      <c r="M2117" s="23" t="s">
        <v>2532</v>
      </c>
      <c r="N2117" s="25">
        <v>46034</v>
      </c>
      <c r="O2117" s="23" t="s">
        <v>323</v>
      </c>
      <c r="P2117" s="23" t="s">
        <v>434</v>
      </c>
      <c r="Q2117" s="35">
        <v>36486</v>
      </c>
      <c r="R2117" s="35" t="s">
        <v>10040</v>
      </c>
      <c r="S2117" s="35" t="s">
        <v>10041</v>
      </c>
      <c r="T2117" s="91" t="s">
        <v>16170</v>
      </c>
      <c r="U2117" t="str">
        <f>VLOOKUP(A2117,'PLIL_Branch List'!$C$3:$C$127,1,0)</f>
        <v>Gurgaon</v>
      </c>
    </row>
    <row r="2118" spans="1:21" x14ac:dyDescent="0.25">
      <c r="A2118" s="34" t="str">
        <f>INDEX(Converter!B:B,MATCH(Employees!F2118,Converter!C:C,0))</f>
        <v>Gurgaon</v>
      </c>
      <c r="B2118" s="23">
        <v>2117</v>
      </c>
      <c r="C2118" s="23" t="s">
        <v>9630</v>
      </c>
      <c r="D2118" s="24">
        <v>42136</v>
      </c>
      <c r="E2118" s="23" t="s">
        <v>9631</v>
      </c>
      <c r="F2118" s="23" t="s">
        <v>323</v>
      </c>
      <c r="G2118" s="23" t="s">
        <v>432</v>
      </c>
      <c r="H2118" s="23" t="s">
        <v>2053</v>
      </c>
      <c r="I2118" s="23" t="s">
        <v>1210</v>
      </c>
      <c r="J2118" s="23" t="s">
        <v>2051</v>
      </c>
      <c r="K2118" s="23" t="s">
        <v>3417</v>
      </c>
      <c r="L2118" s="23" t="s">
        <v>443</v>
      </c>
      <c r="M2118" s="23" t="s">
        <v>7825</v>
      </c>
      <c r="N2118" s="25">
        <v>46034</v>
      </c>
      <c r="O2118" s="23" t="s">
        <v>323</v>
      </c>
      <c r="P2118" s="23" t="s">
        <v>434</v>
      </c>
      <c r="Q2118" s="35">
        <v>34600</v>
      </c>
      <c r="R2118" s="35" t="s">
        <v>10042</v>
      </c>
      <c r="S2118" s="35" t="s">
        <v>10043</v>
      </c>
      <c r="T2118" s="91" t="s">
        <v>16171</v>
      </c>
      <c r="U2118" t="str">
        <f>VLOOKUP(A2118,'PLIL_Branch List'!$C$3:$C$127,1,0)</f>
        <v>Gurgaon</v>
      </c>
    </row>
    <row r="2119" spans="1:21" x14ac:dyDescent="0.25">
      <c r="A2119" s="34" t="str">
        <f>INDEX(Converter!B:B,MATCH(Employees!F2119,Converter!C:C,0))</f>
        <v>Babina</v>
      </c>
      <c r="B2119" s="23">
        <v>2118</v>
      </c>
      <c r="C2119" s="23" t="s">
        <v>9632</v>
      </c>
      <c r="D2119" s="24">
        <v>42139</v>
      </c>
      <c r="E2119" s="23" t="s">
        <v>9633</v>
      </c>
      <c r="F2119" s="23" t="s">
        <v>68</v>
      </c>
      <c r="G2119" s="23" t="s">
        <v>432</v>
      </c>
      <c r="H2119" s="23" t="s">
        <v>448</v>
      </c>
      <c r="I2119" s="23" t="s">
        <v>449</v>
      </c>
      <c r="J2119" s="23" t="s">
        <v>2019</v>
      </c>
      <c r="K2119" s="23" t="s">
        <v>2020</v>
      </c>
      <c r="L2119" s="23" t="s">
        <v>456</v>
      </c>
      <c r="M2119" s="23" t="s">
        <v>457</v>
      </c>
      <c r="N2119" s="25">
        <v>46034</v>
      </c>
      <c r="O2119" s="23" t="s">
        <v>68</v>
      </c>
      <c r="P2119" s="23" t="s">
        <v>399</v>
      </c>
      <c r="Q2119" s="35">
        <v>29675</v>
      </c>
      <c r="R2119" s="35" t="s">
        <v>10044</v>
      </c>
      <c r="S2119" s="35" t="s">
        <v>10045</v>
      </c>
      <c r="T2119" s="91" t="s">
        <v>16172</v>
      </c>
      <c r="U2119" t="str">
        <f>VLOOKUP(A2119,'PLIL_Branch List'!$C$3:$C$127,1,0)</f>
        <v>Babina</v>
      </c>
    </row>
    <row r="2120" spans="1:21" x14ac:dyDescent="0.25">
      <c r="A2120" s="34" t="str">
        <f>INDEX(Converter!B:B,MATCH(Employees!F2120,Converter!C:C,0))</f>
        <v>Chennai-Annanagar</v>
      </c>
      <c r="B2120" s="23">
        <v>2119</v>
      </c>
      <c r="C2120" s="23" t="s">
        <v>9634</v>
      </c>
      <c r="D2120" s="24">
        <v>42141</v>
      </c>
      <c r="E2120" s="23" t="s">
        <v>9635</v>
      </c>
      <c r="F2120" s="23" t="s">
        <v>770</v>
      </c>
      <c r="G2120" s="23" t="s">
        <v>435</v>
      </c>
      <c r="H2120" s="23" t="s">
        <v>1110</v>
      </c>
      <c r="I2120" s="23" t="s">
        <v>1919</v>
      </c>
      <c r="J2120" s="23" t="s">
        <v>6851</v>
      </c>
      <c r="K2120" s="23" t="s">
        <v>6928</v>
      </c>
      <c r="L2120" s="23" t="s">
        <v>443</v>
      </c>
      <c r="M2120" s="23" t="s">
        <v>6594</v>
      </c>
      <c r="N2120" s="25">
        <v>46034</v>
      </c>
      <c r="O2120" s="23" t="s">
        <v>770</v>
      </c>
      <c r="P2120" s="23" t="s">
        <v>517</v>
      </c>
      <c r="Q2120" s="35">
        <v>32799</v>
      </c>
      <c r="R2120" s="35" t="s">
        <v>10046</v>
      </c>
      <c r="S2120" s="35" t="s">
        <v>10047</v>
      </c>
      <c r="T2120" s="91" t="s">
        <v>16173</v>
      </c>
      <c r="U2120" t="str">
        <f>VLOOKUP(A2120,'PLIL_Branch List'!$C$3:$C$127,1,0)</f>
        <v>Chennai-Annanagar</v>
      </c>
    </row>
    <row r="2121" spans="1:21" x14ac:dyDescent="0.25">
      <c r="A2121" s="34" t="str">
        <f>INDEX(Converter!B:B,MATCH(Employees!F2121,Converter!C:C,0))</f>
        <v>Noida</v>
      </c>
      <c r="B2121" s="23">
        <v>2120</v>
      </c>
      <c r="C2121" s="23" t="s">
        <v>9636</v>
      </c>
      <c r="D2121" s="24">
        <v>42142</v>
      </c>
      <c r="E2121" s="23" t="s">
        <v>9637</v>
      </c>
      <c r="F2121" s="23" t="s">
        <v>132</v>
      </c>
      <c r="G2121" s="23" t="s">
        <v>435</v>
      </c>
      <c r="H2121" s="23" t="s">
        <v>11426</v>
      </c>
      <c r="I2121" s="23" t="s">
        <v>7215</v>
      </c>
      <c r="J2121" s="23" t="s">
        <v>9098</v>
      </c>
      <c r="K2121" s="23" t="s">
        <v>9099</v>
      </c>
      <c r="L2121" s="23" t="s">
        <v>458</v>
      </c>
      <c r="M2121" s="23" t="s">
        <v>7269</v>
      </c>
      <c r="N2121" s="25">
        <v>46034</v>
      </c>
      <c r="O2121" s="23" t="s">
        <v>132</v>
      </c>
      <c r="P2121" s="23" t="s">
        <v>516</v>
      </c>
      <c r="Q2121" s="35">
        <v>37162</v>
      </c>
      <c r="R2121" s="35" t="s">
        <v>10048</v>
      </c>
      <c r="S2121" s="35" t="s">
        <v>10049</v>
      </c>
      <c r="T2121" s="91" t="s">
        <v>16174</v>
      </c>
      <c r="U2121" t="str">
        <f>VLOOKUP(A2121,'PLIL_Branch List'!$C$3:$C$127,1,0)</f>
        <v>Noida</v>
      </c>
    </row>
    <row r="2122" spans="1:21" x14ac:dyDescent="0.25">
      <c r="A2122" s="34" t="str">
        <f>INDEX(Converter!B:B,MATCH(Employees!F2122,Converter!C:C,0))</f>
        <v>Meerut</v>
      </c>
      <c r="B2122" s="23">
        <v>2121</v>
      </c>
      <c r="C2122" s="23" t="s">
        <v>9638</v>
      </c>
      <c r="D2122" s="24">
        <v>42146</v>
      </c>
      <c r="E2122" s="23" t="s">
        <v>9639</v>
      </c>
      <c r="F2122" s="23" t="s">
        <v>27</v>
      </c>
      <c r="G2122" s="23" t="s">
        <v>435</v>
      </c>
      <c r="H2122" s="23" t="s">
        <v>448</v>
      </c>
      <c r="I2122" s="23" t="s">
        <v>449</v>
      </c>
      <c r="J2122" s="23" t="s">
        <v>1614</v>
      </c>
      <c r="K2122" s="23" t="s">
        <v>1615</v>
      </c>
      <c r="L2122" s="23" t="s">
        <v>519</v>
      </c>
      <c r="M2122" s="23" t="s">
        <v>520</v>
      </c>
      <c r="N2122" s="25">
        <v>46034</v>
      </c>
      <c r="O2122" s="23" t="s">
        <v>27</v>
      </c>
      <c r="P2122" s="23" t="s">
        <v>516</v>
      </c>
      <c r="Q2122" s="35">
        <v>28140</v>
      </c>
      <c r="R2122" s="35" t="s">
        <v>10050</v>
      </c>
      <c r="S2122" s="35" t="s">
        <v>10051</v>
      </c>
      <c r="T2122" s="91" t="s">
        <v>16175</v>
      </c>
      <c r="U2122" t="str">
        <f>VLOOKUP(A2122,'PLIL_Branch List'!$C$3:$C$127,1,0)</f>
        <v>Meerut</v>
      </c>
    </row>
    <row r="2123" spans="1:21" x14ac:dyDescent="0.25">
      <c r="A2123" s="34" t="str">
        <f>INDEX(Converter!B:B,MATCH(Employees!F2123,Converter!C:C,0))</f>
        <v>Haldwani</v>
      </c>
      <c r="B2123" s="23">
        <v>2122</v>
      </c>
      <c r="C2123" s="23" t="s">
        <v>9568</v>
      </c>
      <c r="D2123" s="24">
        <v>42149</v>
      </c>
      <c r="E2123" s="23" t="s">
        <v>9640</v>
      </c>
      <c r="F2123" s="23" t="s">
        <v>818</v>
      </c>
      <c r="G2123" s="23" t="s">
        <v>435</v>
      </c>
      <c r="H2123" s="23" t="s">
        <v>448</v>
      </c>
      <c r="I2123" s="23" t="s">
        <v>449</v>
      </c>
      <c r="J2123" s="23" t="s">
        <v>8692</v>
      </c>
      <c r="K2123" s="23" t="s">
        <v>8693</v>
      </c>
      <c r="L2123" s="23" t="s">
        <v>460</v>
      </c>
      <c r="M2123" s="23" t="s">
        <v>461</v>
      </c>
      <c r="N2123" s="25">
        <v>46034</v>
      </c>
      <c r="O2123" s="23" t="s">
        <v>818</v>
      </c>
      <c r="P2123" s="23" t="s">
        <v>516</v>
      </c>
      <c r="Q2123" s="35">
        <v>31846</v>
      </c>
      <c r="R2123" s="35" t="s">
        <v>10052</v>
      </c>
      <c r="S2123" s="35" t="s">
        <v>10053</v>
      </c>
      <c r="T2123" s="91" t="s">
        <v>16176</v>
      </c>
      <c r="U2123" t="str">
        <f>VLOOKUP(A2123,'PLIL_Branch List'!$C$3:$C$127,1,0)</f>
        <v>Haldwani</v>
      </c>
    </row>
    <row r="2124" spans="1:21" x14ac:dyDescent="0.25">
      <c r="A2124" s="34" t="str">
        <f>INDEX(Converter!B:B,MATCH(Employees!F2124,Converter!C:C,0))</f>
        <v>Gurgaon</v>
      </c>
      <c r="B2124" s="23">
        <v>2123</v>
      </c>
      <c r="C2124" s="23" t="s">
        <v>9641</v>
      </c>
      <c r="D2124" s="24">
        <v>42150</v>
      </c>
      <c r="E2124" s="23" t="s">
        <v>9642</v>
      </c>
      <c r="F2124" s="23" t="s">
        <v>323</v>
      </c>
      <c r="G2124" s="23" t="s">
        <v>435</v>
      </c>
      <c r="H2124" s="23" t="s">
        <v>8397</v>
      </c>
      <c r="I2124" s="23" t="s">
        <v>1253</v>
      </c>
      <c r="J2124" s="23" t="s">
        <v>2107</v>
      </c>
      <c r="K2124" s="23" t="s">
        <v>2108</v>
      </c>
      <c r="L2124" s="23" t="s">
        <v>455</v>
      </c>
      <c r="M2124" s="23" t="s">
        <v>9643</v>
      </c>
      <c r="N2124" s="25">
        <v>46035</v>
      </c>
      <c r="O2124" s="23" t="s">
        <v>323</v>
      </c>
      <c r="P2124" s="23" t="s">
        <v>434</v>
      </c>
      <c r="Q2124" s="35">
        <v>33337</v>
      </c>
      <c r="R2124" s="35" t="s">
        <v>10054</v>
      </c>
      <c r="S2124" s="35" t="s">
        <v>10055</v>
      </c>
      <c r="T2124" s="91" t="s">
        <v>16177</v>
      </c>
      <c r="U2124" t="str">
        <f>VLOOKUP(A2124,'PLIL_Branch List'!$C$3:$C$127,1,0)</f>
        <v>Gurgaon</v>
      </c>
    </row>
    <row r="2125" spans="1:21" x14ac:dyDescent="0.25">
      <c r="A2125" s="34" t="str">
        <f>INDEX(Converter!B:B,MATCH(Employees!F2125,Converter!C:C,0))</f>
        <v>Noida</v>
      </c>
      <c r="B2125" s="23">
        <v>2124</v>
      </c>
      <c r="C2125" s="23" t="s">
        <v>9644</v>
      </c>
      <c r="D2125" s="24">
        <v>42151</v>
      </c>
      <c r="E2125" s="23" t="s">
        <v>9645</v>
      </c>
      <c r="F2125" s="23" t="s">
        <v>132</v>
      </c>
      <c r="G2125" s="23" t="s">
        <v>432</v>
      </c>
      <c r="H2125" s="23" t="s">
        <v>11426</v>
      </c>
      <c r="I2125" s="23" t="s">
        <v>7215</v>
      </c>
      <c r="J2125" s="23" t="s">
        <v>13900</v>
      </c>
      <c r="K2125" s="23" t="s">
        <v>13901</v>
      </c>
      <c r="L2125" s="23" t="s">
        <v>458</v>
      </c>
      <c r="M2125" s="23" t="s">
        <v>7269</v>
      </c>
      <c r="N2125" s="25">
        <v>46034</v>
      </c>
      <c r="O2125" s="23" t="s">
        <v>132</v>
      </c>
      <c r="P2125" s="23" t="s">
        <v>516</v>
      </c>
      <c r="Q2125" s="35">
        <v>38718</v>
      </c>
      <c r="R2125" s="35" t="s">
        <v>10056</v>
      </c>
      <c r="S2125" s="35" t="s">
        <v>2026</v>
      </c>
      <c r="T2125" s="91" t="s">
        <v>16178</v>
      </c>
      <c r="U2125" t="str">
        <f>VLOOKUP(A2125,'PLIL_Branch List'!$C$3:$C$127,1,0)</f>
        <v>Noida</v>
      </c>
    </row>
    <row r="2126" spans="1:21" x14ac:dyDescent="0.25">
      <c r="A2126" s="34" t="str">
        <f>INDEX(Converter!B:B,MATCH(Employees!F2126,Converter!C:C,0))</f>
        <v>Noida</v>
      </c>
      <c r="B2126" s="23">
        <v>2125</v>
      </c>
      <c r="C2126" s="23" t="s">
        <v>9646</v>
      </c>
      <c r="D2126" s="24">
        <v>42156</v>
      </c>
      <c r="E2126" s="23" t="s">
        <v>1091</v>
      </c>
      <c r="F2126" s="23" t="s">
        <v>132</v>
      </c>
      <c r="G2126" s="23" t="s">
        <v>432</v>
      </c>
      <c r="H2126" s="23" t="s">
        <v>11426</v>
      </c>
      <c r="I2126" s="23" t="s">
        <v>7215</v>
      </c>
      <c r="J2126" s="23" t="s">
        <v>8793</v>
      </c>
      <c r="K2126" s="23" t="s">
        <v>1871</v>
      </c>
      <c r="L2126" s="23" t="s">
        <v>458</v>
      </c>
      <c r="M2126" s="23" t="s">
        <v>7269</v>
      </c>
      <c r="N2126" s="25">
        <v>46034</v>
      </c>
      <c r="O2126" s="23" t="s">
        <v>132</v>
      </c>
      <c r="P2126" s="23" t="s">
        <v>516</v>
      </c>
      <c r="Q2126" s="35">
        <v>35681</v>
      </c>
      <c r="R2126" s="35" t="s">
        <v>10057</v>
      </c>
      <c r="S2126" s="35" t="s">
        <v>10058</v>
      </c>
      <c r="T2126" s="91" t="s">
        <v>16179</v>
      </c>
      <c r="U2126" t="str">
        <f>VLOOKUP(A2126,'PLIL_Branch List'!$C$3:$C$127,1,0)</f>
        <v>Noida</v>
      </c>
    </row>
    <row r="2127" spans="1:21" x14ac:dyDescent="0.25">
      <c r="A2127" s="34" t="str">
        <f>INDEX(Converter!B:B,MATCH(Employees!F2127,Converter!C:C,0))</f>
        <v>Lucknow-Hazratganj</v>
      </c>
      <c r="B2127" s="23">
        <v>2126</v>
      </c>
      <c r="C2127" s="23" t="s">
        <v>9647</v>
      </c>
      <c r="D2127" s="24">
        <v>42158</v>
      </c>
      <c r="E2127" s="23" t="s">
        <v>9648</v>
      </c>
      <c r="F2127" s="23" t="s">
        <v>537</v>
      </c>
      <c r="G2127" s="23" t="s">
        <v>432</v>
      </c>
      <c r="H2127" s="23" t="s">
        <v>6578</v>
      </c>
      <c r="I2127" s="23" t="s">
        <v>6578</v>
      </c>
      <c r="J2127" s="23" t="s">
        <v>11420</v>
      </c>
      <c r="K2127" s="23" t="s">
        <v>11421</v>
      </c>
      <c r="L2127" s="23" t="s">
        <v>442</v>
      </c>
      <c r="M2127" s="23" t="s">
        <v>409</v>
      </c>
      <c r="N2127" s="25">
        <v>46034</v>
      </c>
      <c r="O2127" s="23" t="s">
        <v>537</v>
      </c>
      <c r="P2127" s="23" t="s">
        <v>516</v>
      </c>
      <c r="Q2127" s="35">
        <v>34394</v>
      </c>
      <c r="R2127" s="35" t="s">
        <v>10059</v>
      </c>
      <c r="S2127" s="35" t="s">
        <v>10060</v>
      </c>
      <c r="T2127" s="91" t="s">
        <v>16180</v>
      </c>
      <c r="U2127" t="str">
        <f>VLOOKUP(A2127,'PLIL_Branch List'!$C$3:$C$127,1,0)</f>
        <v>Lucknow-Hazratganj</v>
      </c>
    </row>
    <row r="2128" spans="1:21" x14ac:dyDescent="0.25">
      <c r="A2128" s="34" t="str">
        <f>INDEX(Converter!B:B,MATCH(Employees!F2128,Converter!C:C,0))</f>
        <v>Noida</v>
      </c>
      <c r="B2128" s="23">
        <v>2127</v>
      </c>
      <c r="C2128" s="23" t="s">
        <v>9649</v>
      </c>
      <c r="D2128" s="24">
        <v>42160</v>
      </c>
      <c r="E2128" s="23" t="s">
        <v>9650</v>
      </c>
      <c r="F2128" s="23" t="s">
        <v>132</v>
      </c>
      <c r="G2128" s="23" t="s">
        <v>435</v>
      </c>
      <c r="H2128" s="23" t="s">
        <v>11426</v>
      </c>
      <c r="I2128" s="23" t="s">
        <v>7215</v>
      </c>
      <c r="J2128" s="23" t="s">
        <v>13900</v>
      </c>
      <c r="K2128" s="23" t="s">
        <v>13901</v>
      </c>
      <c r="L2128" s="23" t="s">
        <v>458</v>
      </c>
      <c r="M2128" s="23" t="s">
        <v>7269</v>
      </c>
      <c r="N2128" s="25">
        <v>46034</v>
      </c>
      <c r="O2128" s="23" t="s">
        <v>132</v>
      </c>
      <c r="P2128" s="23" t="s">
        <v>516</v>
      </c>
      <c r="Q2128" s="35">
        <v>36998</v>
      </c>
      <c r="R2128" s="35" t="s">
        <v>10061</v>
      </c>
      <c r="S2128" s="35" t="s">
        <v>10062</v>
      </c>
      <c r="T2128" s="91" t="s">
        <v>16181</v>
      </c>
      <c r="U2128" t="str">
        <f>VLOOKUP(A2128,'PLIL_Branch List'!$C$3:$C$127,1,0)</f>
        <v>Noida</v>
      </c>
    </row>
    <row r="2129" spans="1:21" x14ac:dyDescent="0.25">
      <c r="A2129" s="34" t="str">
        <f>INDEX(Converter!B:B,MATCH(Employees!F2129,Converter!C:C,0))</f>
        <v>Siliguri</v>
      </c>
      <c r="B2129" s="23">
        <v>2128</v>
      </c>
      <c r="C2129" s="23" t="s">
        <v>9651</v>
      </c>
      <c r="D2129" s="24">
        <v>42165</v>
      </c>
      <c r="E2129" s="23" t="s">
        <v>9652</v>
      </c>
      <c r="F2129" s="23" t="s">
        <v>346</v>
      </c>
      <c r="G2129" s="23" t="s">
        <v>435</v>
      </c>
      <c r="H2129" s="23" t="s">
        <v>451</v>
      </c>
      <c r="I2129" s="23" t="s">
        <v>449</v>
      </c>
      <c r="J2129" s="23" t="s">
        <v>8710</v>
      </c>
      <c r="K2129" s="23" t="s">
        <v>8711</v>
      </c>
      <c r="L2129" s="23" t="s">
        <v>456</v>
      </c>
      <c r="M2129" s="23" t="s">
        <v>473</v>
      </c>
      <c r="N2129" s="25">
        <v>46034</v>
      </c>
      <c r="O2129" s="23" t="s">
        <v>346</v>
      </c>
      <c r="P2129" s="23" t="s">
        <v>396</v>
      </c>
      <c r="Q2129" s="35">
        <v>26351</v>
      </c>
      <c r="R2129" s="35" t="s">
        <v>10063</v>
      </c>
      <c r="S2129" s="35" t="s">
        <v>10064</v>
      </c>
      <c r="T2129" s="91" t="s">
        <v>16182</v>
      </c>
      <c r="U2129" t="str">
        <f>VLOOKUP(A2129,'PLIL_Branch List'!$C$3:$C$127,1,0)</f>
        <v>Siliguri</v>
      </c>
    </row>
    <row r="2130" spans="1:21" x14ac:dyDescent="0.25">
      <c r="A2130" s="34" t="str">
        <f>INDEX(Converter!B:B,MATCH(Employees!F2130,Converter!C:C,0))</f>
        <v>Shimla</v>
      </c>
      <c r="B2130" s="23">
        <v>2129</v>
      </c>
      <c r="C2130" s="23" t="s">
        <v>9653</v>
      </c>
      <c r="D2130" s="24">
        <v>42166</v>
      </c>
      <c r="E2130" s="23" t="s">
        <v>9654</v>
      </c>
      <c r="F2130" s="23" t="s">
        <v>15</v>
      </c>
      <c r="G2130" s="23" t="s">
        <v>432</v>
      </c>
      <c r="H2130" s="23" t="s">
        <v>451</v>
      </c>
      <c r="I2130" s="23" t="s">
        <v>449</v>
      </c>
      <c r="J2130" s="23" t="s">
        <v>8406</v>
      </c>
      <c r="K2130" s="23" t="s">
        <v>8407</v>
      </c>
      <c r="L2130" s="23" t="s">
        <v>456</v>
      </c>
      <c r="M2130" s="23" t="s">
        <v>473</v>
      </c>
      <c r="N2130" s="25">
        <v>46034</v>
      </c>
      <c r="O2130" s="23" t="s">
        <v>15</v>
      </c>
      <c r="P2130" s="23" t="s">
        <v>402</v>
      </c>
      <c r="Q2130" s="35">
        <v>28013</v>
      </c>
      <c r="R2130" s="35" t="s">
        <v>10065</v>
      </c>
      <c r="S2130" s="35" t="s">
        <v>5336</v>
      </c>
      <c r="T2130" s="91" t="s">
        <v>16183</v>
      </c>
      <c r="U2130" t="str">
        <f>VLOOKUP(A2130,'PLIL_Branch List'!$C$3:$C$127,1,0)</f>
        <v>Shimla</v>
      </c>
    </row>
    <row r="2131" spans="1:21" x14ac:dyDescent="0.25">
      <c r="A2131" s="34" t="str">
        <f>INDEX(Converter!B:B,MATCH(Employees!F2131,Converter!C:C,0))</f>
        <v>Noida</v>
      </c>
      <c r="B2131" s="23">
        <v>2130</v>
      </c>
      <c r="C2131" s="23" t="s">
        <v>9655</v>
      </c>
      <c r="D2131" s="24">
        <v>42170</v>
      </c>
      <c r="E2131" s="23" t="s">
        <v>9656</v>
      </c>
      <c r="F2131" s="23" t="s">
        <v>132</v>
      </c>
      <c r="G2131" s="23" t="s">
        <v>435</v>
      </c>
      <c r="H2131" s="23" t="s">
        <v>11426</v>
      </c>
      <c r="I2131" s="23" t="s">
        <v>7215</v>
      </c>
      <c r="J2131" s="23" t="s">
        <v>8793</v>
      </c>
      <c r="K2131" s="23" t="s">
        <v>1871</v>
      </c>
      <c r="L2131" s="23" t="s">
        <v>458</v>
      </c>
      <c r="M2131" s="23" t="s">
        <v>7269</v>
      </c>
      <c r="N2131" s="25">
        <v>46036</v>
      </c>
      <c r="O2131" s="23" t="s">
        <v>132</v>
      </c>
      <c r="P2131" s="23" t="s">
        <v>516</v>
      </c>
      <c r="Q2131" s="35">
        <v>35247</v>
      </c>
      <c r="R2131" s="35" t="s">
        <v>10066</v>
      </c>
      <c r="S2131" s="35" t="s">
        <v>10067</v>
      </c>
      <c r="T2131" s="91" t="s">
        <v>16184</v>
      </c>
      <c r="U2131" t="str">
        <f>VLOOKUP(A2131,'PLIL_Branch List'!$C$3:$C$127,1,0)</f>
        <v>Noida</v>
      </c>
    </row>
    <row r="2132" spans="1:21" x14ac:dyDescent="0.25">
      <c r="A2132" s="34" t="str">
        <f>INDEX(Converter!B:B,MATCH(Employees!F2132,Converter!C:C,0))</f>
        <v>Bangalore-Jayanagar</v>
      </c>
      <c r="B2132" s="23">
        <v>2131</v>
      </c>
      <c r="C2132" s="23" t="s">
        <v>9657</v>
      </c>
      <c r="D2132" s="24">
        <v>42172</v>
      </c>
      <c r="E2132" s="23" t="s">
        <v>9658</v>
      </c>
      <c r="F2132" s="23" t="s">
        <v>535</v>
      </c>
      <c r="G2132" s="23" t="s">
        <v>435</v>
      </c>
      <c r="H2132" s="23" t="s">
        <v>728</v>
      </c>
      <c r="I2132" s="23" t="s">
        <v>718</v>
      </c>
      <c r="J2132" s="23" t="s">
        <v>11599</v>
      </c>
      <c r="K2132" s="23" t="s">
        <v>11600</v>
      </c>
      <c r="L2132" s="23" t="s">
        <v>443</v>
      </c>
      <c r="M2132" s="23" t="s">
        <v>729</v>
      </c>
      <c r="N2132" s="25">
        <v>46036</v>
      </c>
      <c r="O2132" s="23" t="s">
        <v>535</v>
      </c>
      <c r="P2132" s="23" t="s">
        <v>517</v>
      </c>
      <c r="Q2132" s="35">
        <v>33009</v>
      </c>
      <c r="R2132" s="35" t="s">
        <v>10068</v>
      </c>
      <c r="S2132" s="35" t="s">
        <v>10069</v>
      </c>
      <c r="T2132" s="91" t="s">
        <v>16185</v>
      </c>
      <c r="U2132" t="str">
        <f>VLOOKUP(A2132,'PLIL_Branch List'!$C$3:$C$127,1,0)</f>
        <v>Bangalore-Jayanagar</v>
      </c>
    </row>
    <row r="2133" spans="1:21" x14ac:dyDescent="0.25">
      <c r="A2133" s="34" t="str">
        <f>INDEX(Converter!B:B,MATCH(Employees!F2133,Converter!C:C,0))</f>
        <v>Srinagar</v>
      </c>
      <c r="B2133" s="23">
        <v>2132</v>
      </c>
      <c r="C2133" s="23" t="s">
        <v>9659</v>
      </c>
      <c r="D2133" s="24">
        <v>42173</v>
      </c>
      <c r="E2133" s="23" t="s">
        <v>9660</v>
      </c>
      <c r="F2133" s="23" t="s">
        <v>801</v>
      </c>
      <c r="G2133" s="23" t="s">
        <v>432</v>
      </c>
      <c r="H2133" s="23" t="s">
        <v>451</v>
      </c>
      <c r="I2133" s="23" t="s">
        <v>449</v>
      </c>
      <c r="J2133" s="23" t="s">
        <v>2331</v>
      </c>
      <c r="K2133" s="23" t="s">
        <v>2332</v>
      </c>
      <c r="L2133" s="23" t="s">
        <v>458</v>
      </c>
      <c r="M2133" s="23" t="s">
        <v>11943</v>
      </c>
      <c r="N2133" s="25">
        <v>46036</v>
      </c>
      <c r="O2133" s="23" t="s">
        <v>801</v>
      </c>
      <c r="P2133" s="23" t="s">
        <v>402</v>
      </c>
      <c r="Q2133" s="35">
        <v>35040</v>
      </c>
      <c r="R2133" s="35" t="s">
        <v>10070</v>
      </c>
      <c r="S2133" s="35" t="s">
        <v>10071</v>
      </c>
      <c r="T2133" s="91" t="s">
        <v>16186</v>
      </c>
      <c r="U2133" t="str">
        <f>VLOOKUP(A2133,'PLIL_Branch List'!$C$3:$C$127,1,0)</f>
        <v>Srinagar</v>
      </c>
    </row>
    <row r="2134" spans="1:21" x14ac:dyDescent="0.25">
      <c r="A2134" s="34" t="str">
        <f>INDEX(Converter!B:B,MATCH(Employees!F2134,Converter!C:C,0))</f>
        <v>Patna</v>
      </c>
      <c r="B2134" s="23">
        <v>2133</v>
      </c>
      <c r="C2134" s="23" t="s">
        <v>9661</v>
      </c>
      <c r="D2134" s="24">
        <v>42177</v>
      </c>
      <c r="E2134" s="23" t="s">
        <v>9662</v>
      </c>
      <c r="F2134" s="23" t="s">
        <v>61</v>
      </c>
      <c r="G2134" s="23" t="s">
        <v>435</v>
      </c>
      <c r="H2134" s="23" t="s">
        <v>728</v>
      </c>
      <c r="I2134" s="23" t="s">
        <v>718</v>
      </c>
      <c r="J2134" s="23" t="s">
        <v>10213</v>
      </c>
      <c r="K2134" s="23" t="s">
        <v>10214</v>
      </c>
      <c r="L2134" s="23" t="s">
        <v>1483</v>
      </c>
      <c r="M2134" s="23" t="s">
        <v>874</v>
      </c>
      <c r="N2134" s="25">
        <v>46036</v>
      </c>
      <c r="O2134" s="23" t="s">
        <v>61</v>
      </c>
      <c r="P2134" s="23" t="s">
        <v>396</v>
      </c>
      <c r="Q2134" s="35">
        <v>28839</v>
      </c>
      <c r="R2134" s="35" t="s">
        <v>10072</v>
      </c>
      <c r="S2134" s="35" t="s">
        <v>10073</v>
      </c>
      <c r="T2134" s="91" t="s">
        <v>16187</v>
      </c>
      <c r="U2134" t="e">
        <f>VLOOKUP(A2134,'PLIL_Branch List'!$C$3:$C$127,1,0)</f>
        <v>#N/A</v>
      </c>
    </row>
    <row r="2135" spans="1:21" x14ac:dyDescent="0.25">
      <c r="A2135" s="34" t="str">
        <f>INDEX(Converter!B:B,MATCH(Employees!F2135,Converter!C:C,0))</f>
        <v>Central Delhi</v>
      </c>
      <c r="B2135" s="23">
        <v>2134</v>
      </c>
      <c r="C2135" s="23" t="s">
        <v>9663</v>
      </c>
      <c r="D2135" s="24">
        <v>42178</v>
      </c>
      <c r="E2135" s="23" t="s">
        <v>9664</v>
      </c>
      <c r="F2135" s="23" t="s">
        <v>317</v>
      </c>
      <c r="G2135" s="23" t="s">
        <v>435</v>
      </c>
      <c r="H2135" s="23" t="s">
        <v>8681</v>
      </c>
      <c r="I2135" s="23" t="s">
        <v>8681</v>
      </c>
      <c r="J2135" s="23" t="s">
        <v>8699</v>
      </c>
      <c r="K2135" s="23" t="s">
        <v>3252</v>
      </c>
      <c r="L2135" s="23" t="s">
        <v>445</v>
      </c>
      <c r="M2135" s="23" t="s">
        <v>472</v>
      </c>
      <c r="N2135" s="25">
        <v>46037</v>
      </c>
      <c r="O2135" s="23" t="s">
        <v>317</v>
      </c>
      <c r="P2135" s="23" t="s">
        <v>516</v>
      </c>
      <c r="Q2135" s="35">
        <v>36242</v>
      </c>
      <c r="R2135" s="35" t="s">
        <v>10074</v>
      </c>
      <c r="S2135" s="35" t="s">
        <v>10075</v>
      </c>
      <c r="T2135" s="91" t="s">
        <v>16188</v>
      </c>
      <c r="U2135" t="e">
        <f>VLOOKUP(A2135,'PLIL_Branch List'!$C$3:$C$127,1,0)</f>
        <v>#N/A</v>
      </c>
    </row>
    <row r="2136" spans="1:21" x14ac:dyDescent="0.25">
      <c r="A2136" s="34" t="str">
        <f>INDEX(Converter!B:B,MATCH(Employees!F2136,Converter!C:C,0))</f>
        <v>Delhi-Naraina</v>
      </c>
      <c r="B2136" s="23">
        <v>2135</v>
      </c>
      <c r="C2136" s="23" t="s">
        <v>9665</v>
      </c>
      <c r="D2136" s="24">
        <v>42182</v>
      </c>
      <c r="E2136" s="23" t="s">
        <v>9666</v>
      </c>
      <c r="F2136" s="23" t="s">
        <v>337</v>
      </c>
      <c r="G2136" s="23" t="s">
        <v>432</v>
      </c>
      <c r="H2136" s="23" t="s">
        <v>451</v>
      </c>
      <c r="I2136" s="23" t="s">
        <v>449</v>
      </c>
      <c r="J2136" s="23" t="s">
        <v>9557</v>
      </c>
      <c r="K2136" s="23" t="s">
        <v>9558</v>
      </c>
      <c r="L2136" s="23" t="s">
        <v>453</v>
      </c>
      <c r="M2136" s="23" t="s">
        <v>11942</v>
      </c>
      <c r="N2136" s="25">
        <v>46037</v>
      </c>
      <c r="O2136" s="23" t="s">
        <v>337</v>
      </c>
      <c r="P2136" s="23" t="s">
        <v>516</v>
      </c>
      <c r="Q2136" s="35">
        <v>26475</v>
      </c>
      <c r="R2136" s="35" t="s">
        <v>10076</v>
      </c>
      <c r="S2136" s="35" t="s">
        <v>10077</v>
      </c>
      <c r="T2136" s="91" t="s">
        <v>16189</v>
      </c>
      <c r="U2136" t="e">
        <f>VLOOKUP(A2136,'PLIL_Branch List'!$C$3:$C$127,1,0)</f>
        <v>#N/A</v>
      </c>
    </row>
    <row r="2137" spans="1:21" x14ac:dyDescent="0.25">
      <c r="A2137" s="34" t="str">
        <f>INDEX(Converter!B:B,MATCH(Employees!F2137,Converter!C:C,0))</f>
        <v>Ghaziabad</v>
      </c>
      <c r="B2137" s="23">
        <v>2136</v>
      </c>
      <c r="C2137" s="23" t="s">
        <v>9667</v>
      </c>
      <c r="D2137" s="24">
        <v>42183</v>
      </c>
      <c r="E2137" s="23" t="s">
        <v>9668</v>
      </c>
      <c r="F2137" s="23" t="s">
        <v>123</v>
      </c>
      <c r="G2137" s="23" t="s">
        <v>432</v>
      </c>
      <c r="H2137" s="23" t="s">
        <v>8843</v>
      </c>
      <c r="I2137" s="23" t="s">
        <v>718</v>
      </c>
      <c r="J2137" s="23" t="s">
        <v>7598</v>
      </c>
      <c r="K2137" s="23" t="s">
        <v>2174</v>
      </c>
      <c r="L2137" s="23" t="s">
        <v>9163</v>
      </c>
      <c r="M2137" s="23" t="s">
        <v>9164</v>
      </c>
      <c r="N2137" s="25">
        <v>46038</v>
      </c>
      <c r="O2137" s="23" t="s">
        <v>123</v>
      </c>
      <c r="P2137" s="23" t="s">
        <v>516</v>
      </c>
      <c r="Q2137" s="35">
        <v>32716</v>
      </c>
      <c r="R2137" s="35" t="s">
        <v>10078</v>
      </c>
      <c r="S2137" s="35" t="s">
        <v>10079</v>
      </c>
      <c r="T2137" s="91" t="s">
        <v>16190</v>
      </c>
      <c r="U2137" t="str">
        <f>VLOOKUP(A2137,'PLIL_Branch List'!$C$3:$C$127,1,0)</f>
        <v>Ghaziabad</v>
      </c>
    </row>
    <row r="2138" spans="1:21" x14ac:dyDescent="0.25">
      <c r="A2138" s="34" t="str">
        <f>INDEX(Converter!B:B,MATCH(Employees!F2138,Converter!C:C,0))</f>
        <v>Noida</v>
      </c>
      <c r="B2138" s="23">
        <v>2137</v>
      </c>
      <c r="C2138" s="23" t="s">
        <v>9669</v>
      </c>
      <c r="D2138" s="24">
        <v>42184</v>
      </c>
      <c r="E2138" s="23" t="s">
        <v>9670</v>
      </c>
      <c r="F2138" s="23" t="s">
        <v>132</v>
      </c>
      <c r="G2138" s="23" t="s">
        <v>435</v>
      </c>
      <c r="H2138" s="23" t="s">
        <v>8843</v>
      </c>
      <c r="I2138" s="23" t="s">
        <v>718</v>
      </c>
      <c r="J2138" s="23" t="s">
        <v>7862</v>
      </c>
      <c r="K2138" s="23" t="s">
        <v>7863</v>
      </c>
      <c r="L2138" s="23" t="s">
        <v>8887</v>
      </c>
      <c r="M2138" s="23" t="s">
        <v>8888</v>
      </c>
      <c r="N2138" s="25">
        <v>46038</v>
      </c>
      <c r="O2138" s="23" t="s">
        <v>132</v>
      </c>
      <c r="P2138" s="23" t="s">
        <v>516</v>
      </c>
      <c r="Q2138" s="35">
        <v>35279</v>
      </c>
      <c r="R2138" s="35" t="s">
        <v>10080</v>
      </c>
      <c r="S2138" s="35" t="s">
        <v>10081</v>
      </c>
      <c r="T2138" s="91" t="s">
        <v>16191</v>
      </c>
      <c r="U2138" t="str">
        <f>VLOOKUP(A2138,'PLIL_Branch List'!$C$3:$C$127,1,0)</f>
        <v>Noida</v>
      </c>
    </row>
    <row r="2139" spans="1:21" x14ac:dyDescent="0.25">
      <c r="A2139" s="34" t="str">
        <f>INDEX(Converter!B:B,MATCH(Employees!F2139,Converter!C:C,0))</f>
        <v>Delhi-Model Town</v>
      </c>
      <c r="B2139" s="23">
        <v>2138</v>
      </c>
      <c r="C2139" s="23" t="s">
        <v>9671</v>
      </c>
      <c r="D2139" s="24">
        <v>42185</v>
      </c>
      <c r="E2139" s="23" t="s">
        <v>9672</v>
      </c>
      <c r="F2139" s="23" t="s">
        <v>333</v>
      </c>
      <c r="G2139" s="23" t="s">
        <v>435</v>
      </c>
      <c r="H2139" s="23" t="s">
        <v>8681</v>
      </c>
      <c r="I2139" s="23" t="s">
        <v>8681</v>
      </c>
      <c r="J2139" s="23" t="s">
        <v>8699</v>
      </c>
      <c r="K2139" s="23" t="s">
        <v>3252</v>
      </c>
      <c r="L2139" s="23" t="s">
        <v>458</v>
      </c>
      <c r="M2139" s="23" t="s">
        <v>3964</v>
      </c>
      <c r="N2139" s="25">
        <v>46038</v>
      </c>
      <c r="O2139" s="23" t="s">
        <v>333</v>
      </c>
      <c r="P2139" s="23" t="s">
        <v>516</v>
      </c>
      <c r="Q2139" s="35">
        <v>37151</v>
      </c>
      <c r="R2139" s="35" t="s">
        <v>10082</v>
      </c>
      <c r="S2139" s="35" t="s">
        <v>5795</v>
      </c>
      <c r="T2139" s="91" t="s">
        <v>16192</v>
      </c>
      <c r="U2139" t="e">
        <f>VLOOKUP(A2139,'PLIL_Branch List'!$C$3:$C$127,1,0)</f>
        <v>#N/A</v>
      </c>
    </row>
    <row r="2140" spans="1:21" x14ac:dyDescent="0.25">
      <c r="A2140" s="34" t="str">
        <f>INDEX(Converter!B:B,MATCH(Employees!F2140,Converter!C:C,0))</f>
        <v>Cochin</v>
      </c>
      <c r="B2140" s="23">
        <v>2139</v>
      </c>
      <c r="C2140" s="23" t="s">
        <v>9673</v>
      </c>
      <c r="D2140" s="24">
        <v>42186</v>
      </c>
      <c r="E2140" s="23" t="s">
        <v>9674</v>
      </c>
      <c r="F2140" s="23" t="s">
        <v>32</v>
      </c>
      <c r="G2140" s="23" t="s">
        <v>435</v>
      </c>
      <c r="H2140" s="23" t="s">
        <v>404</v>
      </c>
      <c r="I2140" s="23" t="s">
        <v>436</v>
      </c>
      <c r="J2140" s="23" t="s">
        <v>1857</v>
      </c>
      <c r="K2140" s="23" t="s">
        <v>1858</v>
      </c>
      <c r="L2140" s="23" t="s">
        <v>2973</v>
      </c>
      <c r="M2140" s="23" t="s">
        <v>2974</v>
      </c>
      <c r="N2140" s="25">
        <v>46036</v>
      </c>
      <c r="O2140" s="23" t="s">
        <v>32</v>
      </c>
      <c r="P2140" s="23" t="s">
        <v>517</v>
      </c>
      <c r="Q2140" s="35">
        <v>34990</v>
      </c>
      <c r="R2140" s="35" t="s">
        <v>10083</v>
      </c>
      <c r="S2140" s="35" t="s">
        <v>10084</v>
      </c>
      <c r="T2140" s="91" t="s">
        <v>16193</v>
      </c>
      <c r="U2140" t="e">
        <f>VLOOKUP(A2140,'PLIL_Branch List'!$C$3:$C$127,1,0)</f>
        <v>#N/A</v>
      </c>
    </row>
    <row r="2141" spans="1:21" x14ac:dyDescent="0.25">
      <c r="A2141" s="34" t="str">
        <f>INDEX(Converter!B:B,MATCH(Employees!F2141,Converter!C:C,0))</f>
        <v>Srinagar</v>
      </c>
      <c r="B2141" s="23">
        <v>2140</v>
      </c>
      <c r="C2141" s="23" t="s">
        <v>9675</v>
      </c>
      <c r="D2141" s="24">
        <v>42188</v>
      </c>
      <c r="E2141" s="23" t="s">
        <v>9676</v>
      </c>
      <c r="F2141" s="23" t="s">
        <v>46</v>
      </c>
      <c r="G2141" s="23" t="s">
        <v>435</v>
      </c>
      <c r="H2141" s="23" t="s">
        <v>448</v>
      </c>
      <c r="I2141" s="23" t="s">
        <v>449</v>
      </c>
      <c r="J2141" s="23" t="s">
        <v>9580</v>
      </c>
      <c r="K2141" s="23" t="s">
        <v>9581</v>
      </c>
      <c r="L2141" s="23" t="s">
        <v>456</v>
      </c>
      <c r="M2141" s="23" t="s">
        <v>457</v>
      </c>
      <c r="N2141" s="25">
        <v>46041</v>
      </c>
      <c r="O2141" s="23" t="s">
        <v>46</v>
      </c>
      <c r="P2141" s="23" t="s">
        <v>402</v>
      </c>
      <c r="Q2141" s="35">
        <v>34971</v>
      </c>
      <c r="R2141" s="35" t="s">
        <v>10085</v>
      </c>
      <c r="S2141" s="35" t="s">
        <v>10086</v>
      </c>
      <c r="T2141" s="91" t="s">
        <v>16194</v>
      </c>
      <c r="U2141" t="str">
        <f>VLOOKUP(A2141,'PLIL_Branch List'!$C$3:$C$127,1,0)</f>
        <v>Srinagar</v>
      </c>
    </row>
    <row r="2142" spans="1:21" x14ac:dyDescent="0.25">
      <c r="A2142" s="34" t="str">
        <f>INDEX(Converter!B:B,MATCH(Employees!F2142,Converter!C:C,0))</f>
        <v>Bhubneshwar</v>
      </c>
      <c r="B2142" s="23">
        <v>2141</v>
      </c>
      <c r="C2142" s="23" t="s">
        <v>9677</v>
      </c>
      <c r="D2142" s="24">
        <v>42191</v>
      </c>
      <c r="E2142" s="23" t="s">
        <v>9678</v>
      </c>
      <c r="F2142" s="23" t="s">
        <v>119</v>
      </c>
      <c r="G2142" s="23" t="s">
        <v>435</v>
      </c>
      <c r="H2142" s="23" t="s">
        <v>722</v>
      </c>
      <c r="I2142" s="23" t="s">
        <v>718</v>
      </c>
      <c r="J2142" s="23" t="s">
        <v>531</v>
      </c>
      <c r="K2142" s="23" t="s">
        <v>748</v>
      </c>
      <c r="L2142" s="23" t="s">
        <v>460</v>
      </c>
      <c r="M2142" s="23" t="s">
        <v>744</v>
      </c>
      <c r="N2142" s="25">
        <v>46041</v>
      </c>
      <c r="O2142" s="23" t="s">
        <v>119</v>
      </c>
      <c r="P2142" s="23" t="s">
        <v>396</v>
      </c>
      <c r="Q2142" s="35">
        <v>28990</v>
      </c>
      <c r="R2142" s="35" t="s">
        <v>10087</v>
      </c>
      <c r="S2142" s="35" t="s">
        <v>10088</v>
      </c>
      <c r="T2142" s="91" t="s">
        <v>16195</v>
      </c>
      <c r="U2142" t="e">
        <f>VLOOKUP(A2142,'PLIL_Branch List'!$C$3:$C$127,1,0)</f>
        <v>#N/A</v>
      </c>
    </row>
    <row r="2143" spans="1:21" x14ac:dyDescent="0.25">
      <c r="A2143" s="34" t="str">
        <f>INDEX(Converter!B:B,MATCH(Employees!F2143,Converter!C:C,0))</f>
        <v>Asansol</v>
      </c>
      <c r="B2143" s="23">
        <v>2142</v>
      </c>
      <c r="C2143" s="23" t="s">
        <v>9679</v>
      </c>
      <c r="D2143" s="24">
        <v>42192</v>
      </c>
      <c r="E2143" s="23" t="s">
        <v>9680</v>
      </c>
      <c r="F2143" s="23" t="s">
        <v>86</v>
      </c>
      <c r="G2143" s="23" t="s">
        <v>435</v>
      </c>
      <c r="H2143" s="23" t="s">
        <v>451</v>
      </c>
      <c r="I2143" s="23" t="s">
        <v>449</v>
      </c>
      <c r="J2143" s="23" t="s">
        <v>7822</v>
      </c>
      <c r="K2143" s="23" t="s">
        <v>7823</v>
      </c>
      <c r="L2143" s="23" t="s">
        <v>458</v>
      </c>
      <c r="M2143" s="23" t="s">
        <v>11943</v>
      </c>
      <c r="N2143" s="25">
        <v>46041</v>
      </c>
      <c r="O2143" s="23" t="s">
        <v>86</v>
      </c>
      <c r="P2143" s="23" t="s">
        <v>396</v>
      </c>
      <c r="Q2143" s="35">
        <v>35265</v>
      </c>
      <c r="R2143" s="35" t="s">
        <v>10089</v>
      </c>
      <c r="S2143" s="35" t="s">
        <v>10090</v>
      </c>
      <c r="T2143" s="91" t="s">
        <v>16196</v>
      </c>
      <c r="U2143" t="str">
        <f>VLOOKUP(A2143,'PLIL_Branch List'!$C$3:$C$127,1,0)</f>
        <v>Asansol</v>
      </c>
    </row>
    <row r="2144" spans="1:21" x14ac:dyDescent="0.25">
      <c r="A2144" s="34" t="str">
        <f>INDEX(Converter!B:B,MATCH(Employees!F2144,Converter!C:C,0))</f>
        <v>Lucknow-Hazratganj</v>
      </c>
      <c r="B2144" s="23">
        <v>2143</v>
      </c>
      <c r="C2144" s="23" t="s">
        <v>9681</v>
      </c>
      <c r="D2144" s="24">
        <v>42193</v>
      </c>
      <c r="E2144" s="23" t="s">
        <v>9682</v>
      </c>
      <c r="F2144" s="23" t="s">
        <v>537</v>
      </c>
      <c r="G2144" s="23" t="s">
        <v>435</v>
      </c>
      <c r="H2144" s="23" t="s">
        <v>448</v>
      </c>
      <c r="I2144" s="23" t="s">
        <v>449</v>
      </c>
      <c r="J2144" s="23" t="s">
        <v>9546</v>
      </c>
      <c r="K2144" s="23" t="s">
        <v>9547</v>
      </c>
      <c r="L2144" s="23" t="s">
        <v>433</v>
      </c>
      <c r="M2144" s="23" t="s">
        <v>405</v>
      </c>
      <c r="N2144" s="25">
        <v>46050</v>
      </c>
      <c r="O2144" s="23" t="s">
        <v>537</v>
      </c>
      <c r="P2144" s="23" t="s">
        <v>516</v>
      </c>
      <c r="Q2144" s="35">
        <v>28401</v>
      </c>
      <c r="R2144" s="35" t="s">
        <v>10091</v>
      </c>
      <c r="S2144" s="35" t="s">
        <v>10092</v>
      </c>
      <c r="T2144" s="91" t="s">
        <v>16197</v>
      </c>
      <c r="U2144" t="str">
        <f>VLOOKUP(A2144,'PLIL_Branch List'!$C$3:$C$127,1,0)</f>
        <v>Lucknow-Hazratganj</v>
      </c>
    </row>
    <row r="2145" spans="1:21" x14ac:dyDescent="0.25">
      <c r="A2145" s="34" t="str">
        <f>INDEX(Converter!B:B,MATCH(Employees!F2145,Converter!C:C,0))</f>
        <v>Gurgaon</v>
      </c>
      <c r="B2145" s="23">
        <v>2144</v>
      </c>
      <c r="C2145" s="23" t="s">
        <v>9683</v>
      </c>
      <c r="D2145" s="24">
        <v>42194</v>
      </c>
      <c r="E2145" s="23" t="s">
        <v>9684</v>
      </c>
      <c r="F2145" s="23" t="s">
        <v>323</v>
      </c>
      <c r="G2145" s="23" t="s">
        <v>435</v>
      </c>
      <c r="H2145" s="23" t="s">
        <v>2695</v>
      </c>
      <c r="I2145" s="23" t="s">
        <v>1189</v>
      </c>
      <c r="J2145" s="23" t="s">
        <v>2366</v>
      </c>
      <c r="K2145" s="23" t="s">
        <v>2367</v>
      </c>
      <c r="L2145" s="23" t="s">
        <v>442</v>
      </c>
      <c r="M2145" s="23" t="s">
        <v>2944</v>
      </c>
      <c r="N2145" s="25">
        <v>46045</v>
      </c>
      <c r="O2145" s="23" t="s">
        <v>323</v>
      </c>
      <c r="P2145" s="23" t="s">
        <v>434</v>
      </c>
      <c r="Q2145" s="35">
        <v>36697</v>
      </c>
      <c r="R2145" s="35" t="s">
        <v>10093</v>
      </c>
      <c r="S2145" s="35" t="s">
        <v>10094</v>
      </c>
      <c r="T2145" s="91" t="s">
        <v>16198</v>
      </c>
      <c r="U2145" t="str">
        <f>VLOOKUP(A2145,'PLIL_Branch List'!$C$3:$C$127,1,0)</f>
        <v>Gurgaon</v>
      </c>
    </row>
    <row r="2146" spans="1:21" x14ac:dyDescent="0.25">
      <c r="A2146" s="34" t="str">
        <f>INDEX(Converter!B:B,MATCH(Employees!F2146,Converter!C:C,0))</f>
        <v>Bhubneshwar</v>
      </c>
      <c r="B2146" s="23">
        <v>2145</v>
      </c>
      <c r="C2146" s="23" t="s">
        <v>9685</v>
      </c>
      <c r="D2146" s="24">
        <v>42195</v>
      </c>
      <c r="E2146" s="23" t="s">
        <v>9686</v>
      </c>
      <c r="F2146" s="23" t="s">
        <v>119</v>
      </c>
      <c r="G2146" s="23" t="s">
        <v>435</v>
      </c>
      <c r="H2146" s="23" t="s">
        <v>8843</v>
      </c>
      <c r="I2146" s="23" t="s">
        <v>718</v>
      </c>
      <c r="J2146" s="23" t="s">
        <v>3796</v>
      </c>
      <c r="K2146" s="23" t="s">
        <v>3797</v>
      </c>
      <c r="L2146" s="23" t="s">
        <v>9163</v>
      </c>
      <c r="M2146" s="23" t="s">
        <v>9164</v>
      </c>
      <c r="N2146" s="25">
        <v>46042</v>
      </c>
      <c r="O2146" s="23" t="s">
        <v>119</v>
      </c>
      <c r="P2146" s="23" t="s">
        <v>396</v>
      </c>
      <c r="Q2146" s="35">
        <v>37111</v>
      </c>
      <c r="R2146" s="35" t="s">
        <v>10095</v>
      </c>
      <c r="S2146" s="35" t="s">
        <v>10096</v>
      </c>
      <c r="T2146" s="91" t="s">
        <v>16199</v>
      </c>
      <c r="U2146" t="e">
        <f>VLOOKUP(A2146,'PLIL_Branch List'!$C$3:$C$127,1,0)</f>
        <v>#N/A</v>
      </c>
    </row>
    <row r="2147" spans="1:21" x14ac:dyDescent="0.25">
      <c r="A2147" s="34" t="str">
        <f>INDEX(Converter!B:B,MATCH(Employees!F2147,Converter!C:C,0))</f>
        <v>Udaipur Cantt</v>
      </c>
      <c r="B2147" s="23">
        <v>2146</v>
      </c>
      <c r="C2147" s="23" t="s">
        <v>9687</v>
      </c>
      <c r="D2147" s="24">
        <v>42196</v>
      </c>
      <c r="E2147" s="23" t="s">
        <v>9688</v>
      </c>
      <c r="F2147" s="23" t="s">
        <v>88</v>
      </c>
      <c r="G2147" s="23" t="s">
        <v>435</v>
      </c>
      <c r="H2147" s="23" t="s">
        <v>8681</v>
      </c>
      <c r="I2147" s="23" t="s">
        <v>8681</v>
      </c>
      <c r="J2147" s="23" t="s">
        <v>8700</v>
      </c>
      <c r="K2147" s="23" t="s">
        <v>8701</v>
      </c>
      <c r="L2147" s="23" t="s">
        <v>458</v>
      </c>
      <c r="M2147" s="23" t="s">
        <v>3964</v>
      </c>
      <c r="N2147" s="25">
        <v>46041</v>
      </c>
      <c r="O2147" s="23" t="s">
        <v>88</v>
      </c>
      <c r="P2147" s="23" t="s">
        <v>516</v>
      </c>
      <c r="Q2147" s="35">
        <v>36753</v>
      </c>
      <c r="R2147" s="35" t="s">
        <v>10097</v>
      </c>
      <c r="S2147" s="35" t="s">
        <v>10098</v>
      </c>
      <c r="T2147" s="91" t="s">
        <v>16200</v>
      </c>
      <c r="U2147" t="e">
        <f>VLOOKUP(A2147,'PLIL_Branch List'!$C$3:$C$127,1,0)</f>
        <v>#N/A</v>
      </c>
    </row>
    <row r="2148" spans="1:21" x14ac:dyDescent="0.25">
      <c r="A2148" s="34" t="str">
        <f>INDEX(Converter!B:B,MATCH(Employees!F2148,Converter!C:C,0))</f>
        <v>Triruchirappalli</v>
      </c>
      <c r="B2148" s="23">
        <v>2147</v>
      </c>
      <c r="C2148" s="23" t="s">
        <v>9689</v>
      </c>
      <c r="D2148" s="24">
        <v>42197</v>
      </c>
      <c r="E2148" s="23" t="s">
        <v>9690</v>
      </c>
      <c r="F2148" s="23" t="s">
        <v>351</v>
      </c>
      <c r="G2148" s="23" t="s">
        <v>435</v>
      </c>
      <c r="H2148" s="23" t="s">
        <v>8843</v>
      </c>
      <c r="I2148" s="23" t="s">
        <v>718</v>
      </c>
      <c r="J2148" s="23" t="s">
        <v>9321</v>
      </c>
      <c r="K2148" s="23" t="s">
        <v>9322</v>
      </c>
      <c r="L2148" s="23" t="s">
        <v>8887</v>
      </c>
      <c r="M2148" s="23" t="s">
        <v>8888</v>
      </c>
      <c r="N2148" s="25">
        <v>46041</v>
      </c>
      <c r="O2148" s="23" t="s">
        <v>351</v>
      </c>
      <c r="P2148" s="23" t="s">
        <v>517</v>
      </c>
      <c r="Q2148" s="35">
        <v>21611</v>
      </c>
      <c r="R2148" s="35" t="s">
        <v>10099</v>
      </c>
      <c r="S2148" s="35" t="s">
        <v>10100</v>
      </c>
      <c r="T2148" s="91" t="s">
        <v>16201</v>
      </c>
      <c r="U2148" t="e">
        <f>VLOOKUP(A2148,'PLIL_Branch List'!$C$3:$C$127,1,0)</f>
        <v>#N/A</v>
      </c>
    </row>
    <row r="2149" spans="1:21" x14ac:dyDescent="0.25">
      <c r="A2149" s="34" t="str">
        <f>INDEX(Converter!B:B,MATCH(Employees!F2149,Converter!C:C,0))</f>
        <v>Gurgaon Sec-29</v>
      </c>
      <c r="B2149" s="23">
        <v>2148</v>
      </c>
      <c r="C2149" s="23" t="s">
        <v>9691</v>
      </c>
      <c r="D2149" s="24">
        <v>42198</v>
      </c>
      <c r="E2149" s="23" t="s">
        <v>9692</v>
      </c>
      <c r="F2149" s="23" t="s">
        <v>322</v>
      </c>
      <c r="G2149" s="23" t="s">
        <v>432</v>
      </c>
      <c r="H2149" s="23" t="s">
        <v>8843</v>
      </c>
      <c r="I2149" s="23" t="s">
        <v>718</v>
      </c>
      <c r="J2149" s="23" t="s">
        <v>9185</v>
      </c>
      <c r="K2149" s="23" t="s">
        <v>9186</v>
      </c>
      <c r="L2149" s="23" t="s">
        <v>8887</v>
      </c>
      <c r="M2149" s="23" t="s">
        <v>8888</v>
      </c>
      <c r="N2149" s="25">
        <v>46042</v>
      </c>
      <c r="O2149" s="23" t="s">
        <v>322</v>
      </c>
      <c r="P2149" s="23" t="s">
        <v>516</v>
      </c>
      <c r="Q2149" s="35">
        <v>31703</v>
      </c>
      <c r="R2149" s="35" t="s">
        <v>10101</v>
      </c>
      <c r="S2149" s="35" t="s">
        <v>10102</v>
      </c>
      <c r="T2149" s="91" t="s">
        <v>16202</v>
      </c>
      <c r="U2149" t="str">
        <f>VLOOKUP(A2149,'PLIL_Branch List'!$C$3:$C$127,1,0)</f>
        <v>Gurgaon Sec-29</v>
      </c>
    </row>
    <row r="2150" spans="1:21" x14ac:dyDescent="0.25">
      <c r="A2150" s="34" t="str">
        <f>INDEX(Converter!B:B,MATCH(Employees!F2150,Converter!C:C,0))</f>
        <v>Ghaziabad</v>
      </c>
      <c r="B2150" s="23">
        <v>2149</v>
      </c>
      <c r="C2150" s="23" t="s">
        <v>9693</v>
      </c>
      <c r="D2150" s="24">
        <v>42199</v>
      </c>
      <c r="E2150" s="23" t="s">
        <v>9694</v>
      </c>
      <c r="F2150" s="23" t="s">
        <v>123</v>
      </c>
      <c r="G2150" s="23" t="s">
        <v>435</v>
      </c>
      <c r="H2150" s="23" t="s">
        <v>8843</v>
      </c>
      <c r="I2150" s="23" t="s">
        <v>718</v>
      </c>
      <c r="J2150" s="23" t="s">
        <v>7598</v>
      </c>
      <c r="K2150" s="23" t="s">
        <v>2174</v>
      </c>
      <c r="L2150" s="23" t="s">
        <v>8887</v>
      </c>
      <c r="M2150" s="23" t="s">
        <v>8888</v>
      </c>
      <c r="N2150" s="25">
        <v>46042</v>
      </c>
      <c r="O2150" s="23" t="s">
        <v>123</v>
      </c>
      <c r="P2150" s="23" t="s">
        <v>516</v>
      </c>
      <c r="Q2150" s="35">
        <v>33096</v>
      </c>
      <c r="R2150" s="35" t="s">
        <v>10103</v>
      </c>
      <c r="S2150" s="35" t="s">
        <v>10104</v>
      </c>
      <c r="T2150" s="91" t="s">
        <v>16203</v>
      </c>
      <c r="U2150" t="str">
        <f>VLOOKUP(A2150,'PLIL_Branch List'!$C$3:$C$127,1,0)</f>
        <v>Ghaziabad</v>
      </c>
    </row>
    <row r="2151" spans="1:21" x14ac:dyDescent="0.25">
      <c r="A2151" s="34" t="str">
        <f>INDEX(Converter!B:B,MATCH(Employees!F2151,Converter!C:C,0))</f>
        <v>Allahabad</v>
      </c>
      <c r="B2151" s="23">
        <v>2150</v>
      </c>
      <c r="C2151" s="23" t="s">
        <v>9695</v>
      </c>
      <c r="D2151" s="24">
        <v>42200</v>
      </c>
      <c r="E2151" s="23" t="s">
        <v>9696</v>
      </c>
      <c r="F2151" s="23" t="s">
        <v>35</v>
      </c>
      <c r="G2151" s="23" t="s">
        <v>435</v>
      </c>
      <c r="H2151" s="23" t="s">
        <v>451</v>
      </c>
      <c r="I2151" s="23" t="s">
        <v>449</v>
      </c>
      <c r="J2151" s="23" t="s">
        <v>1128</v>
      </c>
      <c r="K2151" s="23" t="s">
        <v>7412</v>
      </c>
      <c r="L2151" s="23" t="s">
        <v>456</v>
      </c>
      <c r="M2151" s="23" t="s">
        <v>473</v>
      </c>
      <c r="N2151" s="25">
        <v>46041</v>
      </c>
      <c r="O2151" s="23" t="s">
        <v>35</v>
      </c>
      <c r="P2151" s="23" t="s">
        <v>516</v>
      </c>
      <c r="Q2151" s="35">
        <v>28891</v>
      </c>
      <c r="R2151" s="35" t="s">
        <v>10105</v>
      </c>
      <c r="S2151" s="35" t="s">
        <v>10106</v>
      </c>
      <c r="T2151" s="91" t="s">
        <v>16204</v>
      </c>
      <c r="U2151" t="str">
        <f>VLOOKUP(A2151,'PLIL_Branch List'!$C$3:$C$127,1,0)</f>
        <v>Allahabad</v>
      </c>
    </row>
    <row r="2152" spans="1:21" x14ac:dyDescent="0.25">
      <c r="A2152" s="34" t="str">
        <f>INDEX(Converter!B:B,MATCH(Employees!F2152,Converter!C:C,0))</f>
        <v>Srinagar</v>
      </c>
      <c r="B2152" s="23">
        <v>2151</v>
      </c>
      <c r="C2152" s="23" t="s">
        <v>9697</v>
      </c>
      <c r="D2152" s="24">
        <v>42203</v>
      </c>
      <c r="E2152" s="23" t="s">
        <v>9698</v>
      </c>
      <c r="F2152" s="23" t="s">
        <v>801</v>
      </c>
      <c r="G2152" s="23" t="s">
        <v>432</v>
      </c>
      <c r="H2152" s="23" t="s">
        <v>451</v>
      </c>
      <c r="I2152" s="23" t="s">
        <v>449</v>
      </c>
      <c r="J2152" s="23" t="s">
        <v>9586</v>
      </c>
      <c r="K2152" s="23" t="s">
        <v>10232</v>
      </c>
      <c r="L2152" s="23" t="s">
        <v>456</v>
      </c>
      <c r="M2152" s="23" t="s">
        <v>473</v>
      </c>
      <c r="N2152" s="25">
        <v>46041</v>
      </c>
      <c r="O2152" s="23" t="s">
        <v>801</v>
      </c>
      <c r="P2152" s="23" t="s">
        <v>402</v>
      </c>
      <c r="Q2152" s="35">
        <v>33287</v>
      </c>
      <c r="R2152" s="35" t="s">
        <v>10107</v>
      </c>
      <c r="S2152" s="35" t="s">
        <v>10108</v>
      </c>
      <c r="T2152" s="91" t="s">
        <v>16205</v>
      </c>
      <c r="U2152" t="str">
        <f>VLOOKUP(A2152,'PLIL_Branch List'!$C$3:$C$127,1,0)</f>
        <v>Srinagar</v>
      </c>
    </row>
    <row r="2153" spans="1:21" x14ac:dyDescent="0.25">
      <c r="A2153" s="34" t="str">
        <f>INDEX(Converter!B:B,MATCH(Employees!F2153,Converter!C:C,0))</f>
        <v>Gangtok</v>
      </c>
      <c r="B2153" s="23">
        <v>2152</v>
      </c>
      <c r="C2153" s="23" t="s">
        <v>9699</v>
      </c>
      <c r="D2153" s="24">
        <v>42205</v>
      </c>
      <c r="E2153" s="23" t="s">
        <v>9700</v>
      </c>
      <c r="F2153" s="23" t="s">
        <v>70</v>
      </c>
      <c r="G2153" s="23" t="s">
        <v>435</v>
      </c>
      <c r="H2153" s="23" t="s">
        <v>448</v>
      </c>
      <c r="I2153" s="23" t="s">
        <v>449</v>
      </c>
      <c r="J2153" s="23" t="s">
        <v>1088</v>
      </c>
      <c r="K2153" s="23" t="s">
        <v>1089</v>
      </c>
      <c r="L2153" s="23" t="s">
        <v>456</v>
      </c>
      <c r="M2153" s="23" t="s">
        <v>457</v>
      </c>
      <c r="N2153" s="25">
        <v>46041</v>
      </c>
      <c r="O2153" s="23" t="s">
        <v>70</v>
      </c>
      <c r="P2153" s="23" t="s">
        <v>396</v>
      </c>
      <c r="Q2153" s="35">
        <v>38223</v>
      </c>
      <c r="R2153" s="35" t="s">
        <v>10109</v>
      </c>
      <c r="S2153" s="35" t="s">
        <v>10110</v>
      </c>
      <c r="T2153" s="91" t="s">
        <v>16206</v>
      </c>
      <c r="U2153" t="str">
        <f>VLOOKUP(A2153,'PLIL_Branch List'!$C$3:$C$127,1,0)</f>
        <v>Gangtok</v>
      </c>
    </row>
    <row r="2154" spans="1:21" x14ac:dyDescent="0.25">
      <c r="A2154" s="34" t="str">
        <f>INDEX(Converter!B:B,MATCH(Employees!F2154,Converter!C:C,0))</f>
        <v>Noida</v>
      </c>
      <c r="B2154" s="23">
        <v>2153</v>
      </c>
      <c r="C2154" s="23" t="s">
        <v>9701</v>
      </c>
      <c r="D2154" s="24">
        <v>42210</v>
      </c>
      <c r="E2154" s="23" t="s">
        <v>9702</v>
      </c>
      <c r="F2154" s="23" t="s">
        <v>132</v>
      </c>
      <c r="G2154" s="23" t="s">
        <v>435</v>
      </c>
      <c r="H2154" s="23" t="s">
        <v>11426</v>
      </c>
      <c r="I2154" s="23" t="s">
        <v>7215</v>
      </c>
      <c r="J2154" s="23" t="s">
        <v>9098</v>
      </c>
      <c r="K2154" s="23" t="s">
        <v>9099</v>
      </c>
      <c r="L2154" s="23" t="s">
        <v>458</v>
      </c>
      <c r="M2154" s="23" t="s">
        <v>7269</v>
      </c>
      <c r="N2154" s="25">
        <v>46038</v>
      </c>
      <c r="O2154" s="23" t="s">
        <v>132</v>
      </c>
      <c r="P2154" s="23" t="s">
        <v>516</v>
      </c>
      <c r="Q2154" s="35">
        <v>36224</v>
      </c>
      <c r="R2154" s="35" t="s">
        <v>10111</v>
      </c>
      <c r="S2154" s="35" t="s">
        <v>10112</v>
      </c>
      <c r="T2154" s="91" t="s">
        <v>16207</v>
      </c>
      <c r="U2154" t="str">
        <f>VLOOKUP(A2154,'PLIL_Branch List'!$C$3:$C$127,1,0)</f>
        <v>Noida</v>
      </c>
    </row>
    <row r="2155" spans="1:21" x14ac:dyDescent="0.25">
      <c r="A2155" s="34" t="str">
        <f>INDEX(Converter!B:B,MATCH(Employees!F2155,Converter!C:C,0))</f>
        <v>Kanpur</v>
      </c>
      <c r="B2155" s="23">
        <v>2154</v>
      </c>
      <c r="C2155" s="23" t="s">
        <v>9703</v>
      </c>
      <c r="D2155" s="24">
        <v>42212</v>
      </c>
      <c r="E2155" s="23" t="s">
        <v>9704</v>
      </c>
      <c r="F2155" s="23" t="s">
        <v>127</v>
      </c>
      <c r="G2155" s="23" t="s">
        <v>432</v>
      </c>
      <c r="H2155" s="23" t="s">
        <v>451</v>
      </c>
      <c r="I2155" s="23" t="s">
        <v>449</v>
      </c>
      <c r="J2155" s="23" t="s">
        <v>3830</v>
      </c>
      <c r="K2155" s="23" t="s">
        <v>910</v>
      </c>
      <c r="L2155" s="23" t="s">
        <v>460</v>
      </c>
      <c r="M2155" s="23" t="s">
        <v>11935</v>
      </c>
      <c r="N2155" s="25">
        <v>46041</v>
      </c>
      <c r="O2155" s="23" t="s">
        <v>127</v>
      </c>
      <c r="P2155" s="23" t="s">
        <v>516</v>
      </c>
      <c r="Q2155" s="35">
        <v>30866</v>
      </c>
      <c r="R2155" s="35" t="s">
        <v>10113</v>
      </c>
      <c r="S2155" s="35" t="s">
        <v>10114</v>
      </c>
      <c r="T2155" s="91" t="s">
        <v>16208</v>
      </c>
      <c r="U2155" t="str">
        <f>VLOOKUP(A2155,'PLIL_Branch List'!$C$3:$C$127,1,0)</f>
        <v>Kanpur</v>
      </c>
    </row>
    <row r="2156" spans="1:21" x14ac:dyDescent="0.25">
      <c r="A2156" s="34" t="str">
        <f>INDEX(Converter!B:B,MATCH(Employees!F2156,Converter!C:C,0))</f>
        <v>Ahemadabad</v>
      </c>
      <c r="B2156" s="23">
        <v>2155</v>
      </c>
      <c r="C2156" s="23" t="s">
        <v>9705</v>
      </c>
      <c r="D2156" s="24">
        <v>42213</v>
      </c>
      <c r="E2156" s="23" t="s">
        <v>9706</v>
      </c>
      <c r="F2156" s="23" t="s">
        <v>116</v>
      </c>
      <c r="G2156" s="23" t="s">
        <v>435</v>
      </c>
      <c r="H2156" s="23" t="s">
        <v>722</v>
      </c>
      <c r="I2156" s="23" t="s">
        <v>718</v>
      </c>
      <c r="J2156" s="23" t="s">
        <v>2001</v>
      </c>
      <c r="K2156" s="23" t="s">
        <v>484</v>
      </c>
      <c r="L2156" s="23" t="s">
        <v>453</v>
      </c>
      <c r="M2156" s="23" t="s">
        <v>743</v>
      </c>
      <c r="N2156" s="25">
        <v>46041</v>
      </c>
      <c r="O2156" s="23" t="s">
        <v>116</v>
      </c>
      <c r="P2156" s="23" t="s">
        <v>399</v>
      </c>
      <c r="Q2156" s="35">
        <v>27254</v>
      </c>
      <c r="R2156" s="35" t="s">
        <v>10115</v>
      </c>
      <c r="S2156" s="35" t="s">
        <v>10116</v>
      </c>
      <c r="T2156" s="91" t="s">
        <v>16209</v>
      </c>
      <c r="U2156" t="e">
        <f>VLOOKUP(A2156,'PLIL_Branch List'!$C$3:$C$127,1,0)</f>
        <v>#N/A</v>
      </c>
    </row>
    <row r="2157" spans="1:21" x14ac:dyDescent="0.25">
      <c r="A2157" s="34" t="str">
        <f>INDEX(Converter!B:B,MATCH(Employees!F2157,Converter!C:C,0))</f>
        <v>Bikaner-2</v>
      </c>
      <c r="B2157" s="23">
        <v>2156</v>
      </c>
      <c r="C2157" s="23" t="s">
        <v>9559</v>
      </c>
      <c r="D2157" s="24">
        <v>42214</v>
      </c>
      <c r="E2157" s="23" t="s">
        <v>9707</v>
      </c>
      <c r="F2157" s="23" t="s">
        <v>25</v>
      </c>
      <c r="G2157" s="23" t="s">
        <v>435</v>
      </c>
      <c r="H2157" s="23" t="s">
        <v>451</v>
      </c>
      <c r="I2157" s="23" t="s">
        <v>449</v>
      </c>
      <c r="J2157" s="23" t="s">
        <v>8401</v>
      </c>
      <c r="K2157" s="23" t="s">
        <v>8402</v>
      </c>
      <c r="L2157" s="23" t="s">
        <v>441</v>
      </c>
      <c r="M2157" s="23" t="s">
        <v>406</v>
      </c>
      <c r="N2157" s="25">
        <v>46041</v>
      </c>
      <c r="O2157" s="23" t="s">
        <v>25</v>
      </c>
      <c r="P2157" s="23" t="s">
        <v>516</v>
      </c>
      <c r="Q2157" s="35">
        <v>30802</v>
      </c>
      <c r="R2157" s="35" t="s">
        <v>10117</v>
      </c>
      <c r="S2157" s="35" t="s">
        <v>10118</v>
      </c>
      <c r="T2157" s="91" t="s">
        <v>16210</v>
      </c>
      <c r="U2157" t="str">
        <f>VLOOKUP(A2157,'PLIL_Branch List'!$C$3:$C$127,1,0)</f>
        <v>Bikaner-2</v>
      </c>
    </row>
    <row r="2158" spans="1:21" x14ac:dyDescent="0.25">
      <c r="A2158" s="34" t="str">
        <f>INDEX(Converter!B:B,MATCH(Employees!F2158,Converter!C:C,0))</f>
        <v>Hyderabad-Somajiguda</v>
      </c>
      <c r="B2158" s="23">
        <v>2157</v>
      </c>
      <c r="C2158" s="23" t="s">
        <v>9708</v>
      </c>
      <c r="D2158" s="24">
        <v>42217</v>
      </c>
      <c r="E2158" s="23" t="s">
        <v>9709</v>
      </c>
      <c r="F2158" s="23" t="s">
        <v>539</v>
      </c>
      <c r="G2158" s="23" t="s">
        <v>435</v>
      </c>
      <c r="H2158" s="23" t="s">
        <v>451</v>
      </c>
      <c r="I2158" s="23" t="s">
        <v>449</v>
      </c>
      <c r="J2158" s="23" t="s">
        <v>7897</v>
      </c>
      <c r="K2158" s="23" t="s">
        <v>9710</v>
      </c>
      <c r="L2158" s="23" t="s">
        <v>456</v>
      </c>
      <c r="M2158" s="23" t="s">
        <v>473</v>
      </c>
      <c r="N2158" s="25">
        <v>46041</v>
      </c>
      <c r="O2158" s="23" t="s">
        <v>539</v>
      </c>
      <c r="P2158" s="23" t="s">
        <v>517</v>
      </c>
      <c r="Q2158" s="35">
        <v>25382</v>
      </c>
      <c r="R2158" s="35" t="s">
        <v>10119</v>
      </c>
      <c r="S2158" s="35" t="s">
        <v>10120</v>
      </c>
      <c r="T2158" s="91" t="s">
        <v>16211</v>
      </c>
      <c r="U2158" t="e">
        <f>VLOOKUP(A2158,'PLIL_Branch List'!$C$3:$C$127,1,0)</f>
        <v>#N/A</v>
      </c>
    </row>
    <row r="2159" spans="1:21" x14ac:dyDescent="0.25">
      <c r="A2159" s="34" t="str">
        <f>INDEX(Converter!B:B,MATCH(Employees!F2159,Converter!C:C,0))</f>
        <v>Goa</v>
      </c>
      <c r="B2159" s="23">
        <v>2158</v>
      </c>
      <c r="C2159" s="23" t="s">
        <v>9711</v>
      </c>
      <c r="D2159" s="24">
        <v>42218</v>
      </c>
      <c r="E2159" s="23" t="s">
        <v>9712</v>
      </c>
      <c r="F2159" s="23" t="s">
        <v>108</v>
      </c>
      <c r="G2159" s="23" t="s">
        <v>435</v>
      </c>
      <c r="H2159" s="23" t="s">
        <v>722</v>
      </c>
      <c r="I2159" s="23" t="s">
        <v>718</v>
      </c>
      <c r="J2159" s="23" t="s">
        <v>17795</v>
      </c>
      <c r="K2159" s="23" t="s">
        <v>17796</v>
      </c>
      <c r="L2159" s="23" t="s">
        <v>453</v>
      </c>
      <c r="M2159" s="23" t="s">
        <v>743</v>
      </c>
      <c r="N2159" s="25">
        <v>46043</v>
      </c>
      <c r="O2159" s="23" t="s">
        <v>108</v>
      </c>
      <c r="P2159" s="23" t="s">
        <v>399</v>
      </c>
      <c r="Q2159" s="35">
        <v>34547</v>
      </c>
      <c r="R2159" s="35" t="s">
        <v>10121</v>
      </c>
      <c r="S2159" s="35" t="s">
        <v>10122</v>
      </c>
      <c r="T2159" s="91" t="s">
        <v>16212</v>
      </c>
      <c r="U2159" t="str">
        <f>VLOOKUP(A2159,'PLIL_Branch List'!$C$3:$C$127,1,0)</f>
        <v>Goa</v>
      </c>
    </row>
    <row r="2160" spans="1:21" x14ac:dyDescent="0.25">
      <c r="A2160" s="34" t="str">
        <f>INDEX(Converter!B:B,MATCH(Employees!F2160,Converter!C:C,0))</f>
        <v>Jabalpur</v>
      </c>
      <c r="B2160" s="23">
        <v>2159</v>
      </c>
      <c r="C2160" s="23" t="s">
        <v>9713</v>
      </c>
      <c r="D2160" s="24">
        <v>42219</v>
      </c>
      <c r="E2160" s="23" t="s">
        <v>9714</v>
      </c>
      <c r="F2160" s="23" t="s">
        <v>126</v>
      </c>
      <c r="G2160" s="23" t="s">
        <v>435</v>
      </c>
      <c r="H2160" s="23" t="s">
        <v>451</v>
      </c>
      <c r="I2160" s="23" t="s">
        <v>449</v>
      </c>
      <c r="J2160" s="23" t="s">
        <v>2056</v>
      </c>
      <c r="K2160" s="23" t="s">
        <v>2074</v>
      </c>
      <c r="L2160" s="23" t="s">
        <v>441</v>
      </c>
      <c r="M2160" s="23" t="s">
        <v>406</v>
      </c>
      <c r="N2160" s="25">
        <v>46043</v>
      </c>
      <c r="O2160" s="23" t="s">
        <v>126</v>
      </c>
      <c r="P2160" s="23" t="s">
        <v>399</v>
      </c>
      <c r="Q2160" s="35">
        <v>33871</v>
      </c>
      <c r="R2160" s="35" t="s">
        <v>10123</v>
      </c>
      <c r="S2160" s="35" t="s">
        <v>10124</v>
      </c>
      <c r="T2160" s="91" t="s">
        <v>16213</v>
      </c>
      <c r="U2160" t="str">
        <f>VLOOKUP(A2160,'PLIL_Branch List'!$C$3:$C$127,1,0)</f>
        <v>Jabalpur</v>
      </c>
    </row>
    <row r="2161" spans="1:21" x14ac:dyDescent="0.25">
      <c r="A2161" s="34" t="str">
        <f>INDEX(Converter!B:B,MATCH(Employees!F2161,Converter!C:C,0))</f>
        <v>Thane</v>
      </c>
      <c r="B2161" s="23">
        <v>2160</v>
      </c>
      <c r="C2161" s="23" t="s">
        <v>9715</v>
      </c>
      <c r="D2161" s="24">
        <v>42220</v>
      </c>
      <c r="E2161" s="23" t="s">
        <v>9716</v>
      </c>
      <c r="F2161" s="23" t="s">
        <v>369</v>
      </c>
      <c r="G2161" s="23" t="s">
        <v>432</v>
      </c>
      <c r="H2161" s="23" t="s">
        <v>722</v>
      </c>
      <c r="I2161" s="23" t="s">
        <v>718</v>
      </c>
      <c r="J2161" s="23" t="s">
        <v>6938</v>
      </c>
      <c r="K2161" s="23" t="s">
        <v>7080</v>
      </c>
      <c r="L2161" s="23" t="s">
        <v>458</v>
      </c>
      <c r="M2161" s="23" t="s">
        <v>742</v>
      </c>
      <c r="N2161" s="25">
        <v>46043</v>
      </c>
      <c r="O2161" s="23" t="s">
        <v>369</v>
      </c>
      <c r="P2161" s="23" t="s">
        <v>399</v>
      </c>
      <c r="Q2161" s="35">
        <v>33088</v>
      </c>
      <c r="R2161" s="35" t="s">
        <v>10125</v>
      </c>
      <c r="S2161" s="35" t="s">
        <v>10126</v>
      </c>
      <c r="T2161" s="91" t="s">
        <v>16214</v>
      </c>
      <c r="U2161" t="str">
        <f>VLOOKUP(A2161,'PLIL_Branch List'!$C$3:$C$127,1,0)</f>
        <v>Thane</v>
      </c>
    </row>
    <row r="2162" spans="1:21" x14ac:dyDescent="0.25">
      <c r="A2162" s="34" t="str">
        <f>INDEX(Converter!B:B,MATCH(Employees!F2162,Converter!C:C,0))</f>
        <v>Allahabad</v>
      </c>
      <c r="B2162" s="23">
        <v>2161</v>
      </c>
      <c r="C2162" s="23" t="s">
        <v>9717</v>
      </c>
      <c r="D2162" s="24">
        <v>42221</v>
      </c>
      <c r="E2162" s="23" t="s">
        <v>9718</v>
      </c>
      <c r="F2162" s="23" t="s">
        <v>35</v>
      </c>
      <c r="G2162" s="23" t="s">
        <v>435</v>
      </c>
      <c r="H2162" s="23" t="s">
        <v>451</v>
      </c>
      <c r="I2162" s="23" t="s">
        <v>449</v>
      </c>
      <c r="J2162" s="23" t="s">
        <v>9274</v>
      </c>
      <c r="K2162" s="23" t="s">
        <v>8462</v>
      </c>
      <c r="L2162" s="23" t="s">
        <v>458</v>
      </c>
      <c r="M2162" s="23" t="s">
        <v>11943</v>
      </c>
      <c r="N2162" s="25">
        <v>46043</v>
      </c>
      <c r="O2162" s="23" t="s">
        <v>35</v>
      </c>
      <c r="P2162" s="23" t="s">
        <v>516</v>
      </c>
      <c r="Q2162" s="35">
        <v>28188</v>
      </c>
      <c r="R2162" s="35" t="s">
        <v>10127</v>
      </c>
      <c r="S2162" s="35" t="s">
        <v>10128</v>
      </c>
      <c r="T2162" s="91" t="s">
        <v>16215</v>
      </c>
      <c r="U2162" t="str">
        <f>VLOOKUP(A2162,'PLIL_Branch List'!$C$3:$C$127,1,0)</f>
        <v>Allahabad</v>
      </c>
    </row>
    <row r="2163" spans="1:21" x14ac:dyDescent="0.25">
      <c r="A2163" s="34" t="str">
        <f>INDEX(Converter!B:B,MATCH(Employees!F2163,Converter!C:C,0))</f>
        <v>Ludhiana</v>
      </c>
      <c r="B2163" s="23">
        <v>2162</v>
      </c>
      <c r="C2163" s="23" t="s">
        <v>9719</v>
      </c>
      <c r="D2163" s="24">
        <v>42223</v>
      </c>
      <c r="E2163" s="23" t="s">
        <v>9720</v>
      </c>
      <c r="F2163" s="23" t="s">
        <v>12</v>
      </c>
      <c r="G2163" s="23" t="s">
        <v>435</v>
      </c>
      <c r="H2163" s="23" t="s">
        <v>722</v>
      </c>
      <c r="I2163" s="23" t="s">
        <v>718</v>
      </c>
      <c r="J2163" s="23" t="s">
        <v>8841</v>
      </c>
      <c r="K2163" s="23" t="s">
        <v>8842</v>
      </c>
      <c r="L2163" s="23" t="s">
        <v>458</v>
      </c>
      <c r="M2163" s="23" t="s">
        <v>742</v>
      </c>
      <c r="N2163" s="25">
        <v>46043</v>
      </c>
      <c r="O2163" s="23" t="s">
        <v>12</v>
      </c>
      <c r="P2163" s="23" t="s">
        <v>402</v>
      </c>
      <c r="Q2163" s="35">
        <v>36182</v>
      </c>
      <c r="R2163" s="35" t="s">
        <v>10129</v>
      </c>
      <c r="S2163" s="35" t="s">
        <v>470</v>
      </c>
      <c r="T2163" s="91" t="s">
        <v>16216</v>
      </c>
      <c r="U2163" t="str">
        <f>VLOOKUP(A2163,'PLIL_Branch List'!$C$3:$C$127,1,0)</f>
        <v>Ludhiana</v>
      </c>
    </row>
    <row r="2164" spans="1:21" x14ac:dyDescent="0.25">
      <c r="A2164" s="34" t="str">
        <f>INDEX(Converter!B:B,MATCH(Employees!F2164,Converter!C:C,0))</f>
        <v>Gurgaon Sec-29</v>
      </c>
      <c r="B2164" s="23">
        <v>2163</v>
      </c>
      <c r="C2164" s="23" t="s">
        <v>9721</v>
      </c>
      <c r="D2164" s="24">
        <v>42224</v>
      </c>
      <c r="E2164" s="23" t="s">
        <v>9722</v>
      </c>
      <c r="F2164" s="23" t="s">
        <v>322</v>
      </c>
      <c r="G2164" s="23" t="s">
        <v>435</v>
      </c>
      <c r="H2164" s="23" t="s">
        <v>1408</v>
      </c>
      <c r="I2164" s="23" t="s">
        <v>1271</v>
      </c>
      <c r="J2164" s="23" t="s">
        <v>13091</v>
      </c>
      <c r="K2164" s="23" t="s">
        <v>13092</v>
      </c>
      <c r="L2164" s="23" t="s">
        <v>2973</v>
      </c>
      <c r="M2164" s="23" t="s">
        <v>8175</v>
      </c>
      <c r="N2164" s="25">
        <v>46043</v>
      </c>
      <c r="O2164" s="23" t="s">
        <v>322</v>
      </c>
      <c r="P2164" s="23" t="s">
        <v>516</v>
      </c>
      <c r="Q2164" s="35">
        <v>37148</v>
      </c>
      <c r="R2164" s="35" t="s">
        <v>10130</v>
      </c>
      <c r="S2164" s="35" t="s">
        <v>10131</v>
      </c>
      <c r="T2164" s="91" t="s">
        <v>16217</v>
      </c>
      <c r="U2164" t="str">
        <f>VLOOKUP(A2164,'PLIL_Branch List'!$C$3:$C$127,1,0)</f>
        <v>Gurgaon Sec-29</v>
      </c>
    </row>
    <row r="2165" spans="1:21" x14ac:dyDescent="0.25">
      <c r="A2165" s="34" t="str">
        <f>INDEX(Converter!B:B,MATCH(Employees!F2165,Converter!C:C,0))</f>
        <v>Jalandhar</v>
      </c>
      <c r="B2165" s="23">
        <v>2164</v>
      </c>
      <c r="C2165" s="23" t="s">
        <v>9723</v>
      </c>
      <c r="D2165" s="24">
        <v>42225</v>
      </c>
      <c r="E2165" s="23" t="s">
        <v>9724</v>
      </c>
      <c r="F2165" s="23" t="s">
        <v>6</v>
      </c>
      <c r="G2165" s="23" t="s">
        <v>432</v>
      </c>
      <c r="H2165" s="23" t="s">
        <v>722</v>
      </c>
      <c r="I2165" s="23" t="s">
        <v>718</v>
      </c>
      <c r="J2165" s="23" t="s">
        <v>1574</v>
      </c>
      <c r="K2165" s="23" t="s">
        <v>1575</v>
      </c>
      <c r="L2165" s="23" t="s">
        <v>453</v>
      </c>
      <c r="M2165" s="23" t="s">
        <v>743</v>
      </c>
      <c r="N2165" s="25">
        <v>46043</v>
      </c>
      <c r="O2165" s="23" t="s">
        <v>6</v>
      </c>
      <c r="P2165" s="23" t="s">
        <v>402</v>
      </c>
      <c r="Q2165" s="35">
        <v>34381</v>
      </c>
      <c r="R2165" s="35" t="s">
        <v>10132</v>
      </c>
      <c r="S2165" s="35" t="s">
        <v>7083</v>
      </c>
      <c r="T2165" s="91" t="s">
        <v>16218</v>
      </c>
      <c r="U2165" t="str">
        <f>VLOOKUP(A2165,'PLIL_Branch List'!$C$3:$C$127,1,0)</f>
        <v>Jalandhar</v>
      </c>
    </row>
    <row r="2166" spans="1:21" x14ac:dyDescent="0.25">
      <c r="A2166" s="34" t="str">
        <f>INDEX(Converter!B:B,MATCH(Employees!F2166,Converter!C:C,0))</f>
        <v>Gurgaon</v>
      </c>
      <c r="B2166" s="23">
        <v>2165</v>
      </c>
      <c r="C2166" s="23" t="s">
        <v>9725</v>
      </c>
      <c r="D2166" s="24">
        <v>42226</v>
      </c>
      <c r="E2166" s="23" t="s">
        <v>9726</v>
      </c>
      <c r="F2166" s="23" t="s">
        <v>323</v>
      </c>
      <c r="G2166" s="23" t="s">
        <v>435</v>
      </c>
      <c r="H2166" s="23" t="s">
        <v>3031</v>
      </c>
      <c r="I2166" s="23" t="s">
        <v>1210</v>
      </c>
      <c r="J2166" s="23" t="s">
        <v>7476</v>
      </c>
      <c r="K2166" s="23" t="s">
        <v>7477</v>
      </c>
      <c r="L2166" s="23" t="s">
        <v>442</v>
      </c>
      <c r="M2166" s="23" t="s">
        <v>3575</v>
      </c>
      <c r="N2166" s="25">
        <v>46043</v>
      </c>
      <c r="O2166" s="23" t="s">
        <v>323</v>
      </c>
      <c r="P2166" s="23" t="s">
        <v>434</v>
      </c>
      <c r="Q2166" s="35">
        <v>35002</v>
      </c>
      <c r="R2166" s="35" t="s">
        <v>10133</v>
      </c>
      <c r="S2166" s="35" t="s">
        <v>10134</v>
      </c>
      <c r="T2166" s="91" t="s">
        <v>16219</v>
      </c>
      <c r="U2166" t="str">
        <f>VLOOKUP(A2166,'PLIL_Branch List'!$C$3:$C$127,1,0)</f>
        <v>Gurgaon</v>
      </c>
    </row>
    <row r="2167" spans="1:21" x14ac:dyDescent="0.25">
      <c r="A2167" s="34" t="str">
        <f>INDEX(Converter!B:B,MATCH(Employees!F2167,Converter!C:C,0))</f>
        <v>Mathura</v>
      </c>
      <c r="B2167" s="23">
        <v>2166</v>
      </c>
      <c r="C2167" s="23" t="s">
        <v>9727</v>
      </c>
      <c r="D2167" s="24">
        <v>42227</v>
      </c>
      <c r="E2167" s="23" t="s">
        <v>9728</v>
      </c>
      <c r="F2167" s="23" t="s">
        <v>28</v>
      </c>
      <c r="G2167" s="23" t="s">
        <v>435</v>
      </c>
      <c r="H2167" s="23" t="s">
        <v>448</v>
      </c>
      <c r="I2167" s="23" t="s">
        <v>449</v>
      </c>
      <c r="J2167" s="23" t="s">
        <v>6601</v>
      </c>
      <c r="K2167" s="23" t="s">
        <v>1835</v>
      </c>
      <c r="L2167" s="23" t="s">
        <v>456</v>
      </c>
      <c r="M2167" s="23" t="s">
        <v>457</v>
      </c>
      <c r="N2167" s="25">
        <v>46043</v>
      </c>
      <c r="O2167" s="23" t="s">
        <v>28</v>
      </c>
      <c r="P2167" s="23" t="s">
        <v>516</v>
      </c>
      <c r="Q2167" s="35">
        <v>27186</v>
      </c>
      <c r="R2167" s="35" t="s">
        <v>10135</v>
      </c>
      <c r="S2167" s="35" t="s">
        <v>6709</v>
      </c>
      <c r="T2167" s="91" t="s">
        <v>16220</v>
      </c>
      <c r="U2167" t="str">
        <f>VLOOKUP(A2167,'PLIL_Branch List'!$C$3:$C$127,1,0)</f>
        <v>Mathura</v>
      </c>
    </row>
    <row r="2168" spans="1:21" x14ac:dyDescent="0.25">
      <c r="A2168" s="34" t="str">
        <f>INDEX(Converter!B:B,MATCH(Employees!F2168,Converter!C:C,0))</f>
        <v>Allahabad</v>
      </c>
      <c r="B2168" s="23">
        <v>2167</v>
      </c>
      <c r="C2168" s="23" t="s">
        <v>9729</v>
      </c>
      <c r="D2168" s="24">
        <v>42229</v>
      </c>
      <c r="E2168" s="23" t="s">
        <v>9730</v>
      </c>
      <c r="F2168" s="23" t="s">
        <v>35</v>
      </c>
      <c r="G2168" s="23" t="s">
        <v>435</v>
      </c>
      <c r="H2168" s="23" t="s">
        <v>722</v>
      </c>
      <c r="I2168" s="23" t="s">
        <v>718</v>
      </c>
      <c r="J2168" s="23" t="s">
        <v>7591</v>
      </c>
      <c r="K2168" s="23" t="s">
        <v>7592</v>
      </c>
      <c r="L2168" s="23" t="s">
        <v>453</v>
      </c>
      <c r="M2168" s="23" t="s">
        <v>743</v>
      </c>
      <c r="N2168" s="25">
        <v>46042</v>
      </c>
      <c r="O2168" s="23" t="s">
        <v>35</v>
      </c>
      <c r="P2168" s="23" t="s">
        <v>516</v>
      </c>
      <c r="Q2168" s="35">
        <v>27180</v>
      </c>
      <c r="R2168" s="35" t="s">
        <v>10136</v>
      </c>
      <c r="S2168" s="35" t="s">
        <v>10137</v>
      </c>
      <c r="T2168" s="91" t="s">
        <v>16221</v>
      </c>
      <c r="U2168" t="str">
        <f>VLOOKUP(A2168,'PLIL_Branch List'!$C$3:$C$127,1,0)</f>
        <v>Allahabad</v>
      </c>
    </row>
    <row r="2169" spans="1:21" x14ac:dyDescent="0.25">
      <c r="A2169" s="34" t="str">
        <f>INDEX(Converter!B:B,MATCH(Employees!F2169,Converter!C:C,0))</f>
        <v>Chandigarh</v>
      </c>
      <c r="B2169" s="23">
        <v>2168</v>
      </c>
      <c r="C2169" s="23" t="s">
        <v>9731</v>
      </c>
      <c r="D2169" s="24">
        <v>42232</v>
      </c>
      <c r="E2169" s="23" t="s">
        <v>9732</v>
      </c>
      <c r="F2169" s="23" t="s">
        <v>10</v>
      </c>
      <c r="G2169" s="23" t="s">
        <v>432</v>
      </c>
      <c r="H2169" s="23" t="s">
        <v>8843</v>
      </c>
      <c r="I2169" s="23" t="s">
        <v>718</v>
      </c>
      <c r="J2169" s="23" t="s">
        <v>2758</v>
      </c>
      <c r="K2169" s="23" t="s">
        <v>889</v>
      </c>
      <c r="L2169" s="23" t="s">
        <v>442</v>
      </c>
      <c r="M2169" s="23" t="s">
        <v>9202</v>
      </c>
      <c r="N2169" s="25">
        <v>46044</v>
      </c>
      <c r="O2169" s="23" t="s">
        <v>10</v>
      </c>
      <c r="P2169" s="23" t="s">
        <v>402</v>
      </c>
      <c r="Q2169" s="35">
        <v>30175</v>
      </c>
      <c r="R2169" s="35" t="s">
        <v>10138</v>
      </c>
      <c r="S2169" s="35" t="s">
        <v>10139</v>
      </c>
      <c r="T2169" s="91" t="s">
        <v>16222</v>
      </c>
      <c r="U2169" t="str">
        <f>VLOOKUP(A2169,'PLIL_Branch List'!$C$3:$C$127,1,0)</f>
        <v>Chandigarh</v>
      </c>
    </row>
    <row r="2170" spans="1:21" x14ac:dyDescent="0.25">
      <c r="A2170" s="34" t="str">
        <f>INDEX(Converter!B:B,MATCH(Employees!F2170,Converter!C:C,0))</f>
        <v>Shimla</v>
      </c>
      <c r="B2170" s="23">
        <v>2169</v>
      </c>
      <c r="C2170" s="23" t="s">
        <v>9733</v>
      </c>
      <c r="D2170" s="24">
        <v>42233</v>
      </c>
      <c r="E2170" s="23" t="s">
        <v>9734</v>
      </c>
      <c r="F2170" s="23" t="s">
        <v>15</v>
      </c>
      <c r="G2170" s="23" t="s">
        <v>432</v>
      </c>
      <c r="H2170" s="23" t="s">
        <v>8843</v>
      </c>
      <c r="I2170" s="23" t="s">
        <v>718</v>
      </c>
      <c r="J2170" s="23" t="s">
        <v>2688</v>
      </c>
      <c r="K2170" s="23" t="s">
        <v>720</v>
      </c>
      <c r="L2170" s="23" t="s">
        <v>8887</v>
      </c>
      <c r="M2170" s="23" t="s">
        <v>8888</v>
      </c>
      <c r="N2170" s="25">
        <v>46044</v>
      </c>
      <c r="O2170" s="23" t="s">
        <v>15</v>
      </c>
      <c r="P2170" s="23" t="s">
        <v>402</v>
      </c>
      <c r="Q2170" s="35">
        <v>31897</v>
      </c>
      <c r="R2170" s="35" t="s">
        <v>10140</v>
      </c>
      <c r="S2170" s="35" t="s">
        <v>10141</v>
      </c>
      <c r="T2170" s="91" t="s">
        <v>16223</v>
      </c>
      <c r="U2170" t="str">
        <f>VLOOKUP(A2170,'PLIL_Branch List'!$C$3:$C$127,1,0)</f>
        <v>Shimla</v>
      </c>
    </row>
    <row r="2171" spans="1:21" x14ac:dyDescent="0.25">
      <c r="A2171" s="34" t="str">
        <f>INDEX(Converter!B:B,MATCH(Employees!F2171,Converter!C:C,0))</f>
        <v>Delhi-Naraina</v>
      </c>
      <c r="B2171" s="23">
        <v>2170</v>
      </c>
      <c r="C2171" s="23" t="s">
        <v>9735</v>
      </c>
      <c r="D2171" s="24">
        <v>42234</v>
      </c>
      <c r="E2171" s="23" t="s">
        <v>9736</v>
      </c>
      <c r="F2171" s="23" t="s">
        <v>337</v>
      </c>
      <c r="G2171" s="23" t="s">
        <v>432</v>
      </c>
      <c r="H2171" s="23" t="s">
        <v>448</v>
      </c>
      <c r="I2171" s="23" t="s">
        <v>449</v>
      </c>
      <c r="J2171" s="23" t="s">
        <v>10867</v>
      </c>
      <c r="K2171" s="23" t="s">
        <v>10868</v>
      </c>
      <c r="L2171" s="23" t="s">
        <v>456</v>
      </c>
      <c r="M2171" s="23" t="s">
        <v>457</v>
      </c>
      <c r="N2171" s="25">
        <v>46043</v>
      </c>
      <c r="O2171" s="23" t="s">
        <v>337</v>
      </c>
      <c r="P2171" s="23" t="s">
        <v>516</v>
      </c>
      <c r="Q2171" s="35">
        <v>30114</v>
      </c>
      <c r="R2171" s="35" t="s">
        <v>10142</v>
      </c>
      <c r="S2171" s="35" t="s">
        <v>10143</v>
      </c>
      <c r="T2171" s="91" t="s">
        <v>16224</v>
      </c>
      <c r="U2171" t="e">
        <f>VLOOKUP(A2171,'PLIL_Branch List'!$C$3:$C$127,1,0)</f>
        <v>#N/A</v>
      </c>
    </row>
    <row r="2172" spans="1:21" x14ac:dyDescent="0.25">
      <c r="A2172" s="34" t="str">
        <f>INDEX(Converter!B:B,MATCH(Employees!F2172,Converter!C:C,0))</f>
        <v>Patna</v>
      </c>
      <c r="B2172" s="23">
        <v>2171</v>
      </c>
      <c r="C2172" s="23" t="s">
        <v>9737</v>
      </c>
      <c r="D2172" s="24">
        <v>42237</v>
      </c>
      <c r="E2172" s="23" t="s">
        <v>9738</v>
      </c>
      <c r="F2172" s="23" t="s">
        <v>61</v>
      </c>
      <c r="G2172" s="23" t="s">
        <v>435</v>
      </c>
      <c r="H2172" s="23" t="s">
        <v>722</v>
      </c>
      <c r="I2172" s="23" t="s">
        <v>718</v>
      </c>
      <c r="J2172" s="23" t="s">
        <v>6850</v>
      </c>
      <c r="K2172" s="23" t="s">
        <v>465</v>
      </c>
      <c r="L2172" s="23" t="s">
        <v>453</v>
      </c>
      <c r="M2172" s="23" t="s">
        <v>743</v>
      </c>
      <c r="N2172" s="25">
        <v>46045</v>
      </c>
      <c r="O2172" s="23" t="s">
        <v>61</v>
      </c>
      <c r="P2172" s="23" t="s">
        <v>396</v>
      </c>
      <c r="Q2172" s="35">
        <v>28531</v>
      </c>
      <c r="R2172" s="35" t="s">
        <v>10144</v>
      </c>
      <c r="S2172" s="35" t="s">
        <v>10145</v>
      </c>
      <c r="T2172" s="91" t="s">
        <v>16225</v>
      </c>
      <c r="U2172" t="e">
        <f>VLOOKUP(A2172,'PLIL_Branch List'!$C$3:$C$127,1,0)</f>
        <v>#N/A</v>
      </c>
    </row>
    <row r="2173" spans="1:21" x14ac:dyDescent="0.25">
      <c r="A2173" s="34" t="str">
        <f>INDEX(Converter!B:B,MATCH(Employees!F2173,Converter!C:C,0))</f>
        <v>Patna</v>
      </c>
      <c r="B2173" s="23">
        <v>2172</v>
      </c>
      <c r="C2173" s="23" t="s">
        <v>9739</v>
      </c>
      <c r="D2173" s="24">
        <v>42238</v>
      </c>
      <c r="E2173" s="23" t="s">
        <v>9740</v>
      </c>
      <c r="F2173" s="23" t="s">
        <v>61</v>
      </c>
      <c r="G2173" s="23" t="s">
        <v>435</v>
      </c>
      <c r="H2173" s="23" t="s">
        <v>722</v>
      </c>
      <c r="I2173" s="23" t="s">
        <v>718</v>
      </c>
      <c r="J2173" s="23" t="s">
        <v>6850</v>
      </c>
      <c r="K2173" s="23" t="s">
        <v>465</v>
      </c>
      <c r="L2173" s="23" t="s">
        <v>453</v>
      </c>
      <c r="M2173" s="23" t="s">
        <v>743</v>
      </c>
      <c r="N2173" s="25">
        <v>46045</v>
      </c>
      <c r="O2173" s="23" t="s">
        <v>61</v>
      </c>
      <c r="P2173" s="23" t="s">
        <v>396</v>
      </c>
      <c r="Q2173" s="35">
        <v>32518</v>
      </c>
      <c r="R2173" s="35" t="s">
        <v>10146</v>
      </c>
      <c r="S2173" s="35" t="s">
        <v>10147</v>
      </c>
      <c r="T2173" s="91" t="s">
        <v>16226</v>
      </c>
      <c r="U2173" t="e">
        <f>VLOOKUP(A2173,'PLIL_Branch List'!$C$3:$C$127,1,0)</f>
        <v>#N/A</v>
      </c>
    </row>
    <row r="2174" spans="1:21" x14ac:dyDescent="0.25">
      <c r="A2174" s="34" t="str">
        <f>INDEX(Converter!B:B,MATCH(Employees!F2174,Converter!C:C,0))</f>
        <v>Chennai-Annanagar</v>
      </c>
      <c r="B2174" s="23">
        <v>2173</v>
      </c>
      <c r="C2174" s="23" t="s">
        <v>9742</v>
      </c>
      <c r="D2174" s="24">
        <v>42239</v>
      </c>
      <c r="E2174" s="23" t="s">
        <v>9743</v>
      </c>
      <c r="F2174" s="23" t="s">
        <v>770</v>
      </c>
      <c r="G2174" s="23" t="s">
        <v>435</v>
      </c>
      <c r="H2174" s="23" t="s">
        <v>451</v>
      </c>
      <c r="I2174" s="23" t="s">
        <v>449</v>
      </c>
      <c r="J2174" s="23" t="s">
        <v>6923</v>
      </c>
      <c r="K2174" s="23" t="s">
        <v>6924</v>
      </c>
      <c r="L2174" s="23" t="s">
        <v>1276</v>
      </c>
      <c r="M2174" s="23" t="s">
        <v>413</v>
      </c>
      <c r="N2174" s="25">
        <v>46045</v>
      </c>
      <c r="O2174" s="23" t="s">
        <v>770</v>
      </c>
      <c r="P2174" s="23" t="s">
        <v>517</v>
      </c>
      <c r="Q2174" s="35">
        <v>33064</v>
      </c>
      <c r="R2174" s="35" t="s">
        <v>10148</v>
      </c>
      <c r="S2174" s="35" t="s">
        <v>10149</v>
      </c>
      <c r="T2174" s="91" t="s">
        <v>16227</v>
      </c>
      <c r="U2174" t="str">
        <f>VLOOKUP(A2174,'PLIL_Branch List'!$C$3:$C$127,1,0)</f>
        <v>Chennai-Annanagar</v>
      </c>
    </row>
    <row r="2175" spans="1:21" x14ac:dyDescent="0.25">
      <c r="A2175" s="34" t="str">
        <f>INDEX(Converter!B:B,MATCH(Employees!F2175,Converter!C:C,0))</f>
        <v>Allahabad</v>
      </c>
      <c r="B2175" s="23">
        <v>2174</v>
      </c>
      <c r="C2175" s="23" t="s">
        <v>9744</v>
      </c>
      <c r="D2175" s="24">
        <v>42240</v>
      </c>
      <c r="E2175" s="23" t="s">
        <v>9745</v>
      </c>
      <c r="F2175" s="23" t="s">
        <v>35</v>
      </c>
      <c r="G2175" s="23" t="s">
        <v>432</v>
      </c>
      <c r="H2175" s="23" t="s">
        <v>451</v>
      </c>
      <c r="I2175" s="23" t="s">
        <v>449</v>
      </c>
      <c r="J2175" s="23" t="s">
        <v>9274</v>
      </c>
      <c r="K2175" s="23" t="s">
        <v>8462</v>
      </c>
      <c r="L2175" s="23" t="s">
        <v>458</v>
      </c>
      <c r="M2175" s="23" t="s">
        <v>11943</v>
      </c>
      <c r="N2175" s="25">
        <v>46044</v>
      </c>
      <c r="O2175" s="23" t="s">
        <v>35</v>
      </c>
      <c r="P2175" s="23" t="s">
        <v>516</v>
      </c>
      <c r="Q2175" s="35">
        <v>35062</v>
      </c>
      <c r="R2175" s="35" t="s">
        <v>10150</v>
      </c>
      <c r="S2175" s="35" t="s">
        <v>10151</v>
      </c>
      <c r="T2175" s="91" t="s">
        <v>16228</v>
      </c>
      <c r="U2175" t="str">
        <f>VLOOKUP(A2175,'PLIL_Branch List'!$C$3:$C$127,1,0)</f>
        <v>Allahabad</v>
      </c>
    </row>
    <row r="2176" spans="1:21" x14ac:dyDescent="0.25">
      <c r="A2176" s="34" t="str">
        <f>INDEX(Converter!B:B,MATCH(Employees!F2176,Converter!C:C,0))</f>
        <v>Silchar</v>
      </c>
      <c r="B2176" s="23">
        <v>2175</v>
      </c>
      <c r="C2176" s="23" t="s">
        <v>9746</v>
      </c>
      <c r="D2176" s="24">
        <v>42241</v>
      </c>
      <c r="E2176" s="23" t="s">
        <v>9747</v>
      </c>
      <c r="F2176" s="23" t="s">
        <v>78</v>
      </c>
      <c r="G2176" s="23" t="s">
        <v>435</v>
      </c>
      <c r="H2176" s="23" t="s">
        <v>451</v>
      </c>
      <c r="I2176" s="23" t="s">
        <v>449</v>
      </c>
      <c r="J2176" s="23" t="s">
        <v>2393</v>
      </c>
      <c r="K2176" s="23" t="s">
        <v>530</v>
      </c>
      <c r="L2176" s="23" t="s">
        <v>460</v>
      </c>
      <c r="M2176" s="23" t="s">
        <v>11935</v>
      </c>
      <c r="N2176" s="25">
        <v>46045</v>
      </c>
      <c r="O2176" s="23" t="s">
        <v>78</v>
      </c>
      <c r="P2176" s="23" t="s">
        <v>396</v>
      </c>
      <c r="Q2176" s="35">
        <v>26238</v>
      </c>
      <c r="R2176" s="35" t="s">
        <v>10152</v>
      </c>
      <c r="S2176" s="35" t="s">
        <v>10153</v>
      </c>
      <c r="T2176" s="91" t="s">
        <v>16229</v>
      </c>
      <c r="U2176" t="str">
        <f>VLOOKUP(A2176,'PLIL_Branch List'!$C$3:$C$127,1,0)</f>
        <v>Silchar</v>
      </c>
    </row>
    <row r="2177" spans="1:21" x14ac:dyDescent="0.25">
      <c r="A2177" s="34" t="str">
        <f>INDEX(Converter!B:B,MATCH(Employees!F2177,Converter!C:C,0))</f>
        <v>Guwahati</v>
      </c>
      <c r="B2177" s="23">
        <v>2176</v>
      </c>
      <c r="C2177" s="23" t="s">
        <v>9748</v>
      </c>
      <c r="D2177" s="24">
        <v>42242</v>
      </c>
      <c r="E2177" s="23" t="s">
        <v>9749</v>
      </c>
      <c r="F2177" s="23" t="s">
        <v>34</v>
      </c>
      <c r="G2177" s="23" t="s">
        <v>435</v>
      </c>
      <c r="H2177" s="23" t="s">
        <v>8843</v>
      </c>
      <c r="I2177" s="23" t="s">
        <v>718</v>
      </c>
      <c r="J2177" s="23" t="s">
        <v>8519</v>
      </c>
      <c r="K2177" s="23" t="s">
        <v>8707</v>
      </c>
      <c r="L2177" s="23" t="s">
        <v>8887</v>
      </c>
      <c r="M2177" s="23" t="s">
        <v>8888</v>
      </c>
      <c r="N2177" s="25">
        <v>46045</v>
      </c>
      <c r="O2177" s="23" t="s">
        <v>34</v>
      </c>
      <c r="P2177" s="23" t="s">
        <v>396</v>
      </c>
      <c r="Q2177" s="35">
        <v>37118</v>
      </c>
      <c r="R2177" s="35" t="s">
        <v>10154</v>
      </c>
      <c r="S2177" s="35" t="s">
        <v>10155</v>
      </c>
      <c r="T2177" s="91" t="s">
        <v>16230</v>
      </c>
      <c r="U2177" t="str">
        <f>VLOOKUP(A2177,'PLIL_Branch List'!$C$3:$C$127,1,0)</f>
        <v>Guwahati</v>
      </c>
    </row>
    <row r="2178" spans="1:21" x14ac:dyDescent="0.25">
      <c r="A2178" s="34" t="str">
        <f>INDEX(Converter!B:B,MATCH(Employees!F2178,Converter!C:C,0))</f>
        <v>Agra</v>
      </c>
      <c r="B2178" s="23">
        <v>2177</v>
      </c>
      <c r="C2178" s="23" t="s">
        <v>9750</v>
      </c>
      <c r="D2178" s="24">
        <v>42243</v>
      </c>
      <c r="E2178" s="23" t="s">
        <v>9751</v>
      </c>
      <c r="F2178" s="23" t="s">
        <v>7877</v>
      </c>
      <c r="G2178" s="23" t="s">
        <v>432</v>
      </c>
      <c r="H2178" s="23" t="s">
        <v>8681</v>
      </c>
      <c r="I2178" s="23" t="s">
        <v>8681</v>
      </c>
      <c r="J2178" s="23" t="s">
        <v>752</v>
      </c>
      <c r="K2178" s="23" t="s">
        <v>753</v>
      </c>
      <c r="L2178" s="23" t="s">
        <v>458</v>
      </c>
      <c r="M2178" s="23" t="s">
        <v>3964</v>
      </c>
      <c r="N2178" s="25">
        <v>46045</v>
      </c>
      <c r="O2178" s="23" t="s">
        <v>7877</v>
      </c>
      <c r="P2178" s="23" t="s">
        <v>516</v>
      </c>
      <c r="Q2178" s="35">
        <v>36465</v>
      </c>
      <c r="R2178" s="35" t="s">
        <v>10156</v>
      </c>
      <c r="S2178" s="35" t="s">
        <v>10157</v>
      </c>
      <c r="T2178" s="91" t="s">
        <v>16231</v>
      </c>
      <c r="U2178" t="str">
        <f>VLOOKUP(A2178,'PLIL_Branch List'!$C$3:$C$127,1,0)</f>
        <v>Agra</v>
      </c>
    </row>
    <row r="2179" spans="1:21" x14ac:dyDescent="0.25">
      <c r="A2179" s="34" t="str">
        <f>INDEX(Converter!B:B,MATCH(Employees!F2179,Converter!C:C,0))</f>
        <v>Raipur</v>
      </c>
      <c r="B2179" s="23">
        <v>2178</v>
      </c>
      <c r="C2179" s="23" t="s">
        <v>9752</v>
      </c>
      <c r="D2179" s="24">
        <v>42244</v>
      </c>
      <c r="E2179" s="23" t="s">
        <v>9753</v>
      </c>
      <c r="F2179" s="23" t="s">
        <v>133</v>
      </c>
      <c r="G2179" s="23" t="s">
        <v>435</v>
      </c>
      <c r="H2179" s="23" t="s">
        <v>451</v>
      </c>
      <c r="I2179" s="23" t="s">
        <v>449</v>
      </c>
      <c r="J2179" s="23" t="s">
        <v>11999</v>
      </c>
      <c r="K2179" s="23" t="s">
        <v>12000</v>
      </c>
      <c r="L2179" s="23" t="s">
        <v>456</v>
      </c>
      <c r="M2179" s="23" t="s">
        <v>473</v>
      </c>
      <c r="N2179" s="25">
        <v>46044</v>
      </c>
      <c r="O2179" s="23" t="s">
        <v>133</v>
      </c>
      <c r="P2179" s="23" t="s">
        <v>399</v>
      </c>
      <c r="Q2179" s="35">
        <v>30625</v>
      </c>
      <c r="R2179" s="35" t="s">
        <v>10158</v>
      </c>
      <c r="S2179" s="35" t="s">
        <v>6833</v>
      </c>
      <c r="T2179" s="91" t="s">
        <v>16232</v>
      </c>
      <c r="U2179" t="str">
        <f>VLOOKUP(A2179,'PLIL_Branch List'!$C$3:$C$127,1,0)</f>
        <v>Raipur</v>
      </c>
    </row>
    <row r="2180" spans="1:21" x14ac:dyDescent="0.25">
      <c r="A2180" s="34" t="str">
        <f>INDEX(Converter!B:B,MATCH(Employees!F2180,Converter!C:C,0))</f>
        <v>Siliguri</v>
      </c>
      <c r="B2180" s="23">
        <v>2179</v>
      </c>
      <c r="C2180" s="23" t="s">
        <v>9754</v>
      </c>
      <c r="D2180" s="24">
        <v>42245</v>
      </c>
      <c r="E2180" s="23" t="s">
        <v>9755</v>
      </c>
      <c r="F2180" s="23" t="s">
        <v>346</v>
      </c>
      <c r="G2180" s="23" t="s">
        <v>432</v>
      </c>
      <c r="H2180" s="23" t="s">
        <v>451</v>
      </c>
      <c r="I2180" s="23" t="s">
        <v>449</v>
      </c>
      <c r="J2180" s="23" t="s">
        <v>8710</v>
      </c>
      <c r="K2180" s="23" t="s">
        <v>8711</v>
      </c>
      <c r="L2180" s="23" t="s">
        <v>456</v>
      </c>
      <c r="M2180" s="23" t="s">
        <v>473</v>
      </c>
      <c r="N2180" s="25">
        <v>46044</v>
      </c>
      <c r="O2180" s="23" t="s">
        <v>346</v>
      </c>
      <c r="P2180" s="23" t="s">
        <v>396</v>
      </c>
      <c r="Q2180" s="35">
        <v>32151</v>
      </c>
      <c r="R2180" s="35" t="s">
        <v>10159</v>
      </c>
      <c r="S2180" s="35" t="s">
        <v>10160</v>
      </c>
      <c r="T2180" s="91" t="s">
        <v>16233</v>
      </c>
      <c r="U2180" t="str">
        <f>VLOOKUP(A2180,'PLIL_Branch List'!$C$3:$C$127,1,0)</f>
        <v>Siliguri</v>
      </c>
    </row>
    <row r="2181" spans="1:21" x14ac:dyDescent="0.25">
      <c r="A2181" s="34" t="str">
        <f>INDEX(Converter!B:B,MATCH(Employees!F2181,Converter!C:C,0))</f>
        <v>Nagpur</v>
      </c>
      <c r="B2181" s="23">
        <v>2180</v>
      </c>
      <c r="C2181" s="23" t="s">
        <v>9756</v>
      </c>
      <c r="D2181" s="24">
        <v>42246</v>
      </c>
      <c r="E2181" s="23" t="s">
        <v>9757</v>
      </c>
      <c r="F2181" s="23" t="s">
        <v>20</v>
      </c>
      <c r="G2181" s="23" t="s">
        <v>435</v>
      </c>
      <c r="H2181" s="23" t="s">
        <v>451</v>
      </c>
      <c r="I2181" s="23" t="s">
        <v>449</v>
      </c>
      <c r="J2181" s="23" t="s">
        <v>3039</v>
      </c>
      <c r="K2181" s="23" t="s">
        <v>3141</v>
      </c>
      <c r="L2181" s="23" t="s">
        <v>456</v>
      </c>
      <c r="M2181" s="23" t="s">
        <v>473</v>
      </c>
      <c r="N2181" s="25">
        <v>46044</v>
      </c>
      <c r="O2181" s="23" t="s">
        <v>20</v>
      </c>
      <c r="P2181" s="23" t="s">
        <v>399</v>
      </c>
      <c r="Q2181" s="35">
        <v>33181</v>
      </c>
      <c r="R2181" s="35" t="s">
        <v>10161</v>
      </c>
      <c r="S2181" s="35" t="s">
        <v>10162</v>
      </c>
      <c r="T2181" s="91" t="s">
        <v>16234</v>
      </c>
      <c r="U2181" t="str">
        <f>VLOOKUP(A2181,'PLIL_Branch List'!$C$3:$C$127,1,0)</f>
        <v>Nagpur</v>
      </c>
    </row>
    <row r="2182" spans="1:21" x14ac:dyDescent="0.25">
      <c r="A2182" s="34" t="str">
        <f>INDEX(Converter!B:B,MATCH(Employees!F2182,Converter!C:C,0))</f>
        <v>Srinagar</v>
      </c>
      <c r="B2182" s="23">
        <v>2181</v>
      </c>
      <c r="C2182" s="23" t="s">
        <v>9758</v>
      </c>
      <c r="D2182" s="24">
        <v>42249</v>
      </c>
      <c r="E2182" s="23" t="s">
        <v>9759</v>
      </c>
      <c r="F2182" s="23" t="s">
        <v>46</v>
      </c>
      <c r="G2182" s="23" t="s">
        <v>435</v>
      </c>
      <c r="H2182" s="23" t="s">
        <v>448</v>
      </c>
      <c r="I2182" s="23" t="s">
        <v>449</v>
      </c>
      <c r="J2182" s="23" t="s">
        <v>9601</v>
      </c>
      <c r="K2182" s="23" t="s">
        <v>9602</v>
      </c>
      <c r="L2182" s="23" t="s">
        <v>456</v>
      </c>
      <c r="M2182" s="23" t="s">
        <v>457</v>
      </c>
      <c r="N2182" s="25">
        <v>46049</v>
      </c>
      <c r="O2182" s="23" t="s">
        <v>46</v>
      </c>
      <c r="P2182" s="23" t="s">
        <v>402</v>
      </c>
      <c r="Q2182" s="35">
        <v>30258</v>
      </c>
      <c r="R2182" s="35" t="s">
        <v>10163</v>
      </c>
      <c r="S2182" s="35" t="s">
        <v>10164</v>
      </c>
      <c r="T2182" s="91" t="s">
        <v>16235</v>
      </c>
      <c r="U2182" t="str">
        <f>VLOOKUP(A2182,'PLIL_Branch List'!$C$3:$C$127,1,0)</f>
        <v>Srinagar</v>
      </c>
    </row>
    <row r="2183" spans="1:21" x14ac:dyDescent="0.25">
      <c r="A2183" s="34" t="str">
        <f>INDEX(Converter!B:B,MATCH(Employees!F2183,Converter!C:C,0))</f>
        <v>Akhnoor</v>
      </c>
      <c r="B2183" s="23">
        <v>2182</v>
      </c>
      <c r="C2183" s="23" t="s">
        <v>9760</v>
      </c>
      <c r="D2183" s="24">
        <v>42250</v>
      </c>
      <c r="E2183" s="23" t="s">
        <v>2978</v>
      </c>
      <c r="F2183" s="23" t="s">
        <v>71</v>
      </c>
      <c r="G2183" s="23" t="s">
        <v>435</v>
      </c>
      <c r="H2183" s="23" t="s">
        <v>448</v>
      </c>
      <c r="I2183" s="23" t="s">
        <v>449</v>
      </c>
      <c r="J2183" s="23" t="s">
        <v>1739</v>
      </c>
      <c r="K2183" s="23" t="s">
        <v>1740</v>
      </c>
      <c r="L2183" s="23" t="s">
        <v>519</v>
      </c>
      <c r="M2183" s="23" t="s">
        <v>520</v>
      </c>
      <c r="N2183" s="25">
        <v>46049</v>
      </c>
      <c r="O2183" s="23" t="s">
        <v>71</v>
      </c>
      <c r="P2183" s="23" t="s">
        <v>402</v>
      </c>
      <c r="Q2183" s="35">
        <v>26883</v>
      </c>
      <c r="R2183" s="35" t="s">
        <v>10165</v>
      </c>
      <c r="S2183" s="35" t="s">
        <v>2595</v>
      </c>
      <c r="T2183" s="91" t="s">
        <v>16236</v>
      </c>
      <c r="U2183" t="str">
        <f>VLOOKUP(A2183,'PLIL_Branch List'!$C$3:$C$127,1,0)</f>
        <v>Akhnoor</v>
      </c>
    </row>
    <row r="2184" spans="1:21" x14ac:dyDescent="0.25">
      <c r="A2184" s="34" t="str">
        <f>INDEX(Converter!B:B,MATCH(Employees!F2184,Converter!C:C,0))</f>
        <v>Thiruvananthapuram</v>
      </c>
      <c r="B2184" s="23">
        <v>2183</v>
      </c>
      <c r="C2184" s="23" t="s">
        <v>9761</v>
      </c>
      <c r="D2184" s="24">
        <v>42254</v>
      </c>
      <c r="E2184" s="23" t="s">
        <v>9762</v>
      </c>
      <c r="F2184" s="23" t="s">
        <v>73</v>
      </c>
      <c r="G2184" s="23" t="s">
        <v>435</v>
      </c>
      <c r="H2184" s="23" t="s">
        <v>451</v>
      </c>
      <c r="I2184" s="23" t="s">
        <v>449</v>
      </c>
      <c r="J2184" s="23" t="s">
        <v>6923</v>
      </c>
      <c r="K2184" s="23" t="s">
        <v>6924</v>
      </c>
      <c r="L2184" s="23" t="s">
        <v>442</v>
      </c>
      <c r="M2184" s="23" t="s">
        <v>397</v>
      </c>
      <c r="N2184" s="25">
        <v>46049</v>
      </c>
      <c r="O2184" s="23" t="s">
        <v>73</v>
      </c>
      <c r="P2184" s="23" t="s">
        <v>517</v>
      </c>
      <c r="Q2184" s="35">
        <v>29645</v>
      </c>
      <c r="R2184" s="35" t="s">
        <v>10190</v>
      </c>
      <c r="S2184" s="35" t="s">
        <v>10166</v>
      </c>
      <c r="T2184" s="91" t="s">
        <v>16237</v>
      </c>
      <c r="U2184" t="str">
        <f>VLOOKUP(A2184,'PLIL_Branch List'!$C$3:$C$127,1,0)</f>
        <v>Thiruvananthapuram</v>
      </c>
    </row>
    <row r="2185" spans="1:21" x14ac:dyDescent="0.25">
      <c r="A2185" s="34" t="str">
        <f>INDEX(Converter!B:B,MATCH(Employees!F2185,Converter!C:C,0))</f>
        <v>Ajmer-Nasirabad</v>
      </c>
      <c r="B2185" s="23">
        <v>2184</v>
      </c>
      <c r="C2185" s="23" t="s">
        <v>9763</v>
      </c>
      <c r="D2185" s="24">
        <v>42256</v>
      </c>
      <c r="E2185" s="23" t="s">
        <v>9764</v>
      </c>
      <c r="F2185" s="23" t="s">
        <v>112</v>
      </c>
      <c r="G2185" s="23" t="s">
        <v>435</v>
      </c>
      <c r="H2185" s="23" t="s">
        <v>448</v>
      </c>
      <c r="I2185" s="23" t="s">
        <v>449</v>
      </c>
      <c r="J2185" s="23" t="s">
        <v>1512</v>
      </c>
      <c r="K2185" s="23" t="s">
        <v>1513</v>
      </c>
      <c r="L2185" s="23" t="s">
        <v>456</v>
      </c>
      <c r="M2185" s="23" t="s">
        <v>457</v>
      </c>
      <c r="N2185" s="25">
        <v>46049</v>
      </c>
      <c r="O2185" s="23" t="s">
        <v>112</v>
      </c>
      <c r="P2185" s="23" t="s">
        <v>516</v>
      </c>
      <c r="Q2185" s="35">
        <v>27584</v>
      </c>
      <c r="R2185" s="35" t="s">
        <v>10191</v>
      </c>
      <c r="S2185" s="35" t="s">
        <v>10167</v>
      </c>
      <c r="T2185" s="91" t="s">
        <v>16238</v>
      </c>
      <c r="U2185" t="e">
        <f>VLOOKUP(A2185,'PLIL_Branch List'!$C$3:$C$127,1,0)</f>
        <v>#N/A</v>
      </c>
    </row>
    <row r="2186" spans="1:21" x14ac:dyDescent="0.25">
      <c r="A2186" s="34" t="str">
        <f>INDEX(Converter!B:B,MATCH(Employees!F2186,Converter!C:C,0))</f>
        <v>Udhampur</v>
      </c>
      <c r="B2186" s="23">
        <v>2185</v>
      </c>
      <c r="C2186" s="23" t="s">
        <v>9765</v>
      </c>
      <c r="D2186" s="24">
        <v>42263</v>
      </c>
      <c r="E2186" s="23" t="s">
        <v>9766</v>
      </c>
      <c r="F2186" s="23" t="s">
        <v>44</v>
      </c>
      <c r="G2186" s="23" t="s">
        <v>432</v>
      </c>
      <c r="H2186" s="23" t="s">
        <v>448</v>
      </c>
      <c r="I2186" s="23" t="s">
        <v>449</v>
      </c>
      <c r="J2186" s="23" t="s">
        <v>8163</v>
      </c>
      <c r="K2186" s="23" t="s">
        <v>8164</v>
      </c>
      <c r="L2186" s="23" t="s">
        <v>456</v>
      </c>
      <c r="M2186" s="23" t="s">
        <v>457</v>
      </c>
      <c r="N2186" s="25">
        <v>46050</v>
      </c>
      <c r="O2186" s="23" t="s">
        <v>44</v>
      </c>
      <c r="P2186" s="23" t="s">
        <v>402</v>
      </c>
      <c r="Q2186" s="35">
        <v>35499</v>
      </c>
      <c r="R2186" s="35" t="s">
        <v>10192</v>
      </c>
      <c r="S2186" s="35" t="s">
        <v>10168</v>
      </c>
      <c r="T2186" s="91" t="s">
        <v>16239</v>
      </c>
      <c r="U2186" t="str">
        <f>VLOOKUP(A2186,'PLIL_Branch List'!$C$3:$C$127,1,0)</f>
        <v>Udhampur</v>
      </c>
    </row>
    <row r="2187" spans="1:21" x14ac:dyDescent="0.25">
      <c r="A2187" s="34" t="str">
        <f>INDEX(Converter!B:B,MATCH(Employees!F2187,Converter!C:C,0))</f>
        <v>Bhubneshwar</v>
      </c>
      <c r="B2187" s="23">
        <v>2186</v>
      </c>
      <c r="C2187" s="23" t="s">
        <v>9767</v>
      </c>
      <c r="D2187" s="24">
        <v>42264</v>
      </c>
      <c r="E2187" s="23" t="s">
        <v>9768</v>
      </c>
      <c r="F2187" s="23" t="s">
        <v>119</v>
      </c>
      <c r="G2187" s="23" t="s">
        <v>432</v>
      </c>
      <c r="H2187" s="23" t="s">
        <v>8843</v>
      </c>
      <c r="I2187" s="23" t="s">
        <v>718</v>
      </c>
      <c r="J2187" s="23" t="s">
        <v>531</v>
      </c>
      <c r="K2187" s="23" t="s">
        <v>748</v>
      </c>
      <c r="L2187" s="23" t="s">
        <v>9226</v>
      </c>
      <c r="M2187" s="23" t="s">
        <v>9227</v>
      </c>
      <c r="N2187" s="25">
        <v>46050</v>
      </c>
      <c r="O2187" s="23" t="s">
        <v>119</v>
      </c>
      <c r="P2187" s="23" t="s">
        <v>396</v>
      </c>
      <c r="Q2187" s="35">
        <v>29952</v>
      </c>
      <c r="R2187" s="35" t="s">
        <v>10193</v>
      </c>
      <c r="S2187" s="35" t="s">
        <v>10169</v>
      </c>
      <c r="T2187" s="91" t="s">
        <v>16240</v>
      </c>
      <c r="U2187" t="e">
        <f>VLOOKUP(A2187,'PLIL_Branch List'!$C$3:$C$127,1,0)</f>
        <v>#N/A</v>
      </c>
    </row>
    <row r="2188" spans="1:21" x14ac:dyDescent="0.25">
      <c r="A2188" s="34" t="str">
        <f>INDEX(Converter!B:B,MATCH(Employees!F2188,Converter!C:C,0))</f>
        <v>S.R.C. Cuttack</v>
      </c>
      <c r="B2188" s="23">
        <v>2187</v>
      </c>
      <c r="C2188" s="23" t="s">
        <v>9769</v>
      </c>
      <c r="D2188" s="24">
        <v>42265</v>
      </c>
      <c r="E2188" s="23" t="s">
        <v>9770</v>
      </c>
      <c r="F2188" s="23" t="s">
        <v>318</v>
      </c>
      <c r="G2188" s="23" t="s">
        <v>435</v>
      </c>
      <c r="H2188" s="23" t="s">
        <v>8843</v>
      </c>
      <c r="I2188" s="23" t="s">
        <v>718</v>
      </c>
      <c r="J2188" s="23" t="s">
        <v>3783</v>
      </c>
      <c r="K2188" s="23" t="s">
        <v>9771</v>
      </c>
      <c r="L2188" s="23" t="s">
        <v>8887</v>
      </c>
      <c r="M2188" s="23" t="s">
        <v>8888</v>
      </c>
      <c r="N2188" s="25">
        <v>46050</v>
      </c>
      <c r="O2188" s="23" t="s">
        <v>318</v>
      </c>
      <c r="P2188" s="23" t="s">
        <v>396</v>
      </c>
      <c r="Q2188" s="35">
        <v>38871</v>
      </c>
      <c r="R2188" s="35" t="s">
        <v>10194</v>
      </c>
      <c r="S2188" s="35" t="s">
        <v>10170</v>
      </c>
      <c r="T2188" s="91" t="s">
        <v>16241</v>
      </c>
      <c r="U2188" t="e">
        <f>VLOOKUP(A2188,'PLIL_Branch List'!$C$3:$C$127,1,0)</f>
        <v>#N/A</v>
      </c>
    </row>
    <row r="2189" spans="1:21" x14ac:dyDescent="0.25">
      <c r="A2189" s="34" t="str">
        <f>INDEX(Converter!B:B,MATCH(Employees!F2189,Converter!C:C,0))</f>
        <v>Triruchirappalli</v>
      </c>
      <c r="B2189" s="23">
        <v>2188</v>
      </c>
      <c r="C2189" s="23" t="s">
        <v>9772</v>
      </c>
      <c r="D2189" s="24">
        <v>42266</v>
      </c>
      <c r="E2189" s="23" t="s">
        <v>9773</v>
      </c>
      <c r="F2189" s="23" t="s">
        <v>351</v>
      </c>
      <c r="G2189" s="23" t="s">
        <v>432</v>
      </c>
      <c r="H2189" s="23" t="s">
        <v>8843</v>
      </c>
      <c r="I2189" s="23" t="s">
        <v>718</v>
      </c>
      <c r="J2189" s="23" t="s">
        <v>9321</v>
      </c>
      <c r="K2189" s="23" t="s">
        <v>9322</v>
      </c>
      <c r="L2189" s="23" t="s">
        <v>8887</v>
      </c>
      <c r="M2189" s="23" t="s">
        <v>8888</v>
      </c>
      <c r="N2189" s="25">
        <v>46050</v>
      </c>
      <c r="O2189" s="23" t="s">
        <v>351</v>
      </c>
      <c r="P2189" s="23" t="s">
        <v>517</v>
      </c>
      <c r="Q2189" s="35">
        <v>28255</v>
      </c>
      <c r="R2189" s="35" t="s">
        <v>10195</v>
      </c>
      <c r="S2189" s="35" t="s">
        <v>10171</v>
      </c>
      <c r="T2189" s="91" t="s">
        <v>16242</v>
      </c>
      <c r="U2189" t="e">
        <f>VLOOKUP(A2189,'PLIL_Branch List'!$C$3:$C$127,1,0)</f>
        <v>#N/A</v>
      </c>
    </row>
    <row r="2190" spans="1:21" x14ac:dyDescent="0.25">
      <c r="A2190" s="34" t="str">
        <f>INDEX(Converter!B:B,MATCH(Employees!F2190,Converter!C:C,0))</f>
        <v>Gurgaon Sec-29</v>
      </c>
      <c r="B2190" s="23">
        <v>2189</v>
      </c>
      <c r="C2190" s="23" t="s">
        <v>9774</v>
      </c>
      <c r="D2190" s="24">
        <v>42270</v>
      </c>
      <c r="E2190" s="23" t="s">
        <v>9775</v>
      </c>
      <c r="F2190" s="23" t="s">
        <v>322</v>
      </c>
      <c r="G2190" s="23" t="s">
        <v>435</v>
      </c>
      <c r="H2190" s="23" t="s">
        <v>8843</v>
      </c>
      <c r="I2190" s="23" t="s">
        <v>718</v>
      </c>
      <c r="J2190" s="23" t="s">
        <v>9185</v>
      </c>
      <c r="K2190" s="23" t="s">
        <v>9186</v>
      </c>
      <c r="L2190" s="23" t="s">
        <v>8887</v>
      </c>
      <c r="M2190" s="23" t="s">
        <v>8888</v>
      </c>
      <c r="N2190" s="25">
        <v>46050</v>
      </c>
      <c r="O2190" s="23" t="s">
        <v>322</v>
      </c>
      <c r="P2190" s="23" t="s">
        <v>516</v>
      </c>
      <c r="Q2190" s="35">
        <v>27602</v>
      </c>
      <c r="R2190" s="35" t="s">
        <v>10172</v>
      </c>
      <c r="S2190" s="35" t="s">
        <v>10173</v>
      </c>
      <c r="T2190" s="91" t="s">
        <v>16243</v>
      </c>
      <c r="U2190" t="str">
        <f>VLOOKUP(A2190,'PLIL_Branch List'!$C$3:$C$127,1,0)</f>
        <v>Gurgaon Sec-29</v>
      </c>
    </row>
    <row r="2191" spans="1:21" x14ac:dyDescent="0.25">
      <c r="A2191" s="34" t="str">
        <f>INDEX(Converter!B:B,MATCH(Employees!F2191,Converter!C:C,0))</f>
        <v>Jalandhar</v>
      </c>
      <c r="B2191" s="23">
        <v>2190</v>
      </c>
      <c r="C2191" s="23" t="s">
        <v>9776</v>
      </c>
      <c r="D2191" s="24">
        <v>42272</v>
      </c>
      <c r="E2191" s="23" t="s">
        <v>9777</v>
      </c>
      <c r="F2191" s="23" t="s">
        <v>6</v>
      </c>
      <c r="G2191" s="23" t="s">
        <v>435</v>
      </c>
      <c r="H2191" s="23" t="s">
        <v>451</v>
      </c>
      <c r="I2191" s="23" t="s">
        <v>449</v>
      </c>
      <c r="J2191" s="23" t="s">
        <v>8485</v>
      </c>
      <c r="K2191" s="23" t="s">
        <v>8706</v>
      </c>
      <c r="L2191" s="23" t="s">
        <v>456</v>
      </c>
      <c r="M2191" s="23" t="s">
        <v>473</v>
      </c>
      <c r="N2191" s="25">
        <v>46049</v>
      </c>
      <c r="O2191" s="23" t="s">
        <v>6</v>
      </c>
      <c r="P2191" s="23" t="s">
        <v>402</v>
      </c>
      <c r="Q2191" s="35">
        <v>38289</v>
      </c>
      <c r="R2191" s="35" t="s">
        <v>10174</v>
      </c>
      <c r="S2191" s="35" t="s">
        <v>1871</v>
      </c>
      <c r="T2191" s="91" t="s">
        <v>16244</v>
      </c>
      <c r="U2191" t="str">
        <f>VLOOKUP(A2191,'PLIL_Branch List'!$C$3:$C$127,1,0)</f>
        <v>Jalandhar</v>
      </c>
    </row>
    <row r="2192" spans="1:21" x14ac:dyDescent="0.25">
      <c r="A2192" s="34" t="str">
        <f>INDEX(Converter!B:B,MATCH(Employees!F2192,Converter!C:C,0))</f>
        <v>Faridkot</v>
      </c>
      <c r="B2192" s="23">
        <v>2191</v>
      </c>
      <c r="C2192" s="23" t="s">
        <v>9778</v>
      </c>
      <c r="D2192" s="24">
        <v>42273</v>
      </c>
      <c r="E2192" s="23" t="s">
        <v>2087</v>
      </c>
      <c r="F2192" s="23" t="s">
        <v>122</v>
      </c>
      <c r="G2192" s="23" t="s">
        <v>435</v>
      </c>
      <c r="H2192" s="23" t="s">
        <v>448</v>
      </c>
      <c r="I2192" s="23" t="s">
        <v>449</v>
      </c>
      <c r="J2192" s="23" t="s">
        <v>2501</v>
      </c>
      <c r="K2192" s="23" t="s">
        <v>2502</v>
      </c>
      <c r="L2192" s="23" t="s">
        <v>456</v>
      </c>
      <c r="M2192" s="23" t="s">
        <v>457</v>
      </c>
      <c r="N2192" s="25">
        <v>46050</v>
      </c>
      <c r="O2192" s="23" t="s">
        <v>122</v>
      </c>
      <c r="P2192" s="23" t="s">
        <v>402</v>
      </c>
      <c r="Q2192" s="35">
        <v>28855</v>
      </c>
      <c r="R2192" s="35" t="s">
        <v>10175</v>
      </c>
      <c r="S2192" s="35" t="s">
        <v>10176</v>
      </c>
      <c r="T2192" s="91" t="s">
        <v>16245</v>
      </c>
      <c r="U2192" t="str">
        <f>VLOOKUP(A2192,'PLIL_Branch List'!$C$3:$C$127,1,0)</f>
        <v>Faridkot</v>
      </c>
    </row>
    <row r="2193" spans="1:21" x14ac:dyDescent="0.25">
      <c r="A2193" s="34" t="str">
        <f>INDEX(Converter!B:B,MATCH(Employees!F2193,Converter!C:C,0))</f>
        <v>Shimla</v>
      </c>
      <c r="B2193" s="23">
        <v>2192</v>
      </c>
      <c r="C2193" s="23" t="s">
        <v>9779</v>
      </c>
      <c r="D2193" s="24">
        <v>42274</v>
      </c>
      <c r="E2193" s="23" t="s">
        <v>9780</v>
      </c>
      <c r="F2193" s="23" t="s">
        <v>15</v>
      </c>
      <c r="G2193" s="23" t="s">
        <v>435</v>
      </c>
      <c r="H2193" s="23" t="s">
        <v>8843</v>
      </c>
      <c r="I2193" s="23" t="s">
        <v>718</v>
      </c>
      <c r="J2193" s="23" t="s">
        <v>2688</v>
      </c>
      <c r="K2193" s="23" t="s">
        <v>720</v>
      </c>
      <c r="L2193" s="23" t="s">
        <v>8887</v>
      </c>
      <c r="M2193" s="23" t="s">
        <v>8888</v>
      </c>
      <c r="N2193" s="25">
        <v>46051</v>
      </c>
      <c r="O2193" s="23" t="s">
        <v>15</v>
      </c>
      <c r="P2193" s="23" t="s">
        <v>402</v>
      </c>
      <c r="Q2193" s="35">
        <v>30134</v>
      </c>
      <c r="R2193" s="35" t="s">
        <v>10177</v>
      </c>
      <c r="S2193" s="35" t="s">
        <v>10178</v>
      </c>
      <c r="T2193" s="91" t="s">
        <v>16246</v>
      </c>
      <c r="U2193" t="str">
        <f>VLOOKUP(A2193,'PLIL_Branch List'!$C$3:$C$127,1,0)</f>
        <v>Shimla</v>
      </c>
    </row>
    <row r="2194" spans="1:21" x14ac:dyDescent="0.25">
      <c r="A2194" s="34" t="str">
        <f>INDEX(Converter!B:B,MATCH(Employees!F2194,Converter!C:C,0))</f>
        <v>Indore</v>
      </c>
      <c r="B2194" s="23">
        <v>2193</v>
      </c>
      <c r="C2194" s="23" t="s">
        <v>9781</v>
      </c>
      <c r="D2194" s="24">
        <v>42275</v>
      </c>
      <c r="E2194" s="23" t="s">
        <v>9782</v>
      </c>
      <c r="F2194" s="23" t="s">
        <v>22</v>
      </c>
      <c r="G2194" s="23" t="s">
        <v>435</v>
      </c>
      <c r="H2194" s="23" t="s">
        <v>451</v>
      </c>
      <c r="I2194" s="23" t="s">
        <v>449</v>
      </c>
      <c r="J2194" s="23" t="s">
        <v>6735</v>
      </c>
      <c r="K2194" s="23" t="s">
        <v>6736</v>
      </c>
      <c r="L2194" s="23" t="s">
        <v>456</v>
      </c>
      <c r="M2194" s="23" t="s">
        <v>473</v>
      </c>
      <c r="N2194" s="25">
        <v>46049</v>
      </c>
      <c r="O2194" s="23" t="s">
        <v>22</v>
      </c>
      <c r="P2194" s="23" t="s">
        <v>399</v>
      </c>
      <c r="Q2194" s="35">
        <v>30764</v>
      </c>
      <c r="R2194" s="35" t="s">
        <v>10179</v>
      </c>
      <c r="S2194" s="35" t="s">
        <v>10180</v>
      </c>
      <c r="T2194" s="91" t="s">
        <v>16247</v>
      </c>
      <c r="U2194" t="str">
        <f>VLOOKUP(A2194,'PLIL_Branch List'!$C$3:$C$127,1,0)</f>
        <v>Indore</v>
      </c>
    </row>
    <row r="2195" spans="1:21" x14ac:dyDescent="0.25">
      <c r="A2195" s="34" t="str">
        <f>INDEX(Converter!B:B,MATCH(Employees!F2195,Converter!C:C,0))</f>
        <v>Vadodara</v>
      </c>
      <c r="B2195" s="23">
        <v>2194</v>
      </c>
      <c r="C2195" s="23" t="s">
        <v>9783</v>
      </c>
      <c r="D2195" s="24">
        <v>42278</v>
      </c>
      <c r="E2195" s="23" t="s">
        <v>9784</v>
      </c>
      <c r="F2195" s="23" t="s">
        <v>11</v>
      </c>
      <c r="G2195" s="23" t="s">
        <v>435</v>
      </c>
      <c r="H2195" s="23" t="s">
        <v>722</v>
      </c>
      <c r="I2195" s="23" t="s">
        <v>718</v>
      </c>
      <c r="J2195" s="23" t="s">
        <v>3218</v>
      </c>
      <c r="K2195" s="23" t="s">
        <v>3219</v>
      </c>
      <c r="L2195" s="23" t="s">
        <v>458</v>
      </c>
      <c r="M2195" s="23" t="s">
        <v>466</v>
      </c>
      <c r="N2195" s="25">
        <v>46051</v>
      </c>
      <c r="O2195" s="23" t="s">
        <v>11</v>
      </c>
      <c r="P2195" s="23" t="s">
        <v>399</v>
      </c>
      <c r="Q2195" s="35">
        <v>30062</v>
      </c>
      <c r="R2195" s="35" t="s">
        <v>10196</v>
      </c>
      <c r="S2195" s="35" t="s">
        <v>10181</v>
      </c>
      <c r="T2195" s="91" t="s">
        <v>16248</v>
      </c>
      <c r="U2195" t="str">
        <f>VLOOKUP(A2195,'PLIL_Branch List'!$C$3:$C$127,1,0)</f>
        <v>Vadodara</v>
      </c>
    </row>
    <row r="2196" spans="1:21" x14ac:dyDescent="0.25">
      <c r="A2196" s="34" t="str">
        <f>INDEX(Converter!B:B,MATCH(Employees!F2196,Converter!C:C,0))</f>
        <v>Ghaziabad</v>
      </c>
      <c r="B2196" s="23">
        <v>2195</v>
      </c>
      <c r="C2196" s="23" t="s">
        <v>9785</v>
      </c>
      <c r="D2196" s="24">
        <v>42279</v>
      </c>
      <c r="E2196" s="23" t="s">
        <v>9786</v>
      </c>
      <c r="F2196" s="23" t="s">
        <v>123</v>
      </c>
      <c r="G2196" s="23" t="s">
        <v>432</v>
      </c>
      <c r="H2196" s="23" t="s">
        <v>8843</v>
      </c>
      <c r="I2196" s="23" t="s">
        <v>718</v>
      </c>
      <c r="J2196" s="23" t="s">
        <v>7598</v>
      </c>
      <c r="K2196" s="23" t="s">
        <v>2174</v>
      </c>
      <c r="L2196" s="23" t="s">
        <v>9163</v>
      </c>
      <c r="M2196" s="23" t="s">
        <v>9164</v>
      </c>
      <c r="N2196" s="25">
        <v>46051</v>
      </c>
      <c r="O2196" s="23" t="s">
        <v>123</v>
      </c>
      <c r="P2196" s="23" t="s">
        <v>516</v>
      </c>
      <c r="Q2196" s="35">
        <v>30137</v>
      </c>
      <c r="R2196" s="35" t="s">
        <v>10197</v>
      </c>
      <c r="S2196" s="35" t="s">
        <v>10182</v>
      </c>
      <c r="T2196" s="91" t="s">
        <v>16249</v>
      </c>
      <c r="U2196" t="str">
        <f>VLOOKUP(A2196,'PLIL_Branch List'!$C$3:$C$127,1,0)</f>
        <v>Ghaziabad</v>
      </c>
    </row>
    <row r="2197" spans="1:21" x14ac:dyDescent="0.25">
      <c r="A2197" s="34" t="str">
        <f>INDEX(Converter!B:B,MATCH(Employees!F2197,Converter!C:C,0))</f>
        <v>Rajouri</v>
      </c>
      <c r="B2197" s="23">
        <v>2196</v>
      </c>
      <c r="C2197" s="23" t="s">
        <v>9787</v>
      </c>
      <c r="D2197" s="24">
        <v>42280</v>
      </c>
      <c r="E2197" s="23" t="s">
        <v>9788</v>
      </c>
      <c r="F2197" s="23" t="s">
        <v>60</v>
      </c>
      <c r="G2197" s="23" t="s">
        <v>432</v>
      </c>
      <c r="H2197" s="23" t="s">
        <v>448</v>
      </c>
      <c r="I2197" s="23" t="s">
        <v>449</v>
      </c>
      <c r="J2197" s="23" t="s">
        <v>1822</v>
      </c>
      <c r="K2197" s="23" t="s">
        <v>1823</v>
      </c>
      <c r="L2197" s="23" t="s">
        <v>456</v>
      </c>
      <c r="M2197" s="23" t="s">
        <v>457</v>
      </c>
      <c r="N2197" s="25">
        <v>46050</v>
      </c>
      <c r="O2197" s="23" t="s">
        <v>60</v>
      </c>
      <c r="P2197" s="23" t="s">
        <v>402</v>
      </c>
      <c r="Q2197" s="35">
        <v>29601</v>
      </c>
      <c r="R2197" s="35" t="s">
        <v>10198</v>
      </c>
      <c r="S2197" s="35" t="s">
        <v>10183</v>
      </c>
      <c r="T2197" s="91" t="s">
        <v>16250</v>
      </c>
      <c r="U2197" t="str">
        <f>VLOOKUP(A2197,'PLIL_Branch List'!$C$3:$C$127,1,0)</f>
        <v>Rajouri</v>
      </c>
    </row>
    <row r="2198" spans="1:21" x14ac:dyDescent="0.25">
      <c r="A2198" s="34" t="str">
        <f>INDEX(Converter!B:B,MATCH(Employees!F2198,Converter!C:C,0))</f>
        <v>Jaipur</v>
      </c>
      <c r="B2198" s="23">
        <v>2197</v>
      </c>
      <c r="C2198" s="23" t="s">
        <v>9789</v>
      </c>
      <c r="D2198" s="24">
        <v>42281</v>
      </c>
      <c r="E2198" s="23" t="s">
        <v>9790</v>
      </c>
      <c r="F2198" s="23" t="s">
        <v>31</v>
      </c>
      <c r="G2198" s="23" t="s">
        <v>432</v>
      </c>
      <c r="H2198" s="23" t="s">
        <v>8843</v>
      </c>
      <c r="I2198" s="23" t="s">
        <v>718</v>
      </c>
      <c r="J2198" s="23" t="s">
        <v>10228</v>
      </c>
      <c r="K2198" s="23" t="s">
        <v>10229</v>
      </c>
      <c r="L2198" s="23" t="s">
        <v>8887</v>
      </c>
      <c r="M2198" s="23" t="s">
        <v>8888</v>
      </c>
      <c r="N2198" s="25">
        <v>46051</v>
      </c>
      <c r="O2198" s="23" t="s">
        <v>31</v>
      </c>
      <c r="P2198" s="23" t="s">
        <v>516</v>
      </c>
      <c r="Q2198" s="35">
        <v>23012</v>
      </c>
      <c r="R2198" s="35" t="s">
        <v>10199</v>
      </c>
      <c r="S2198" s="35" t="s">
        <v>10184</v>
      </c>
      <c r="T2198" s="91" t="s">
        <v>16251</v>
      </c>
      <c r="U2198" t="str">
        <f>VLOOKUP(A2198,'PLIL_Branch List'!$C$3:$C$127,1,0)</f>
        <v>Jaipur</v>
      </c>
    </row>
    <row r="2199" spans="1:21" x14ac:dyDescent="0.25">
      <c r="A2199" s="34" t="str">
        <f>INDEX(Converter!B:B,MATCH(Employees!F2199,Converter!C:C,0))</f>
        <v>Kullu</v>
      </c>
      <c r="B2199" s="23">
        <v>2198</v>
      </c>
      <c r="C2199" s="23" t="s">
        <v>9791</v>
      </c>
      <c r="D2199" s="24">
        <v>42282</v>
      </c>
      <c r="E2199" s="23" t="s">
        <v>9792</v>
      </c>
      <c r="F2199" s="23" t="s">
        <v>798</v>
      </c>
      <c r="G2199" s="23" t="s">
        <v>435</v>
      </c>
      <c r="H2199" s="23" t="s">
        <v>8843</v>
      </c>
      <c r="I2199" s="23" t="s">
        <v>718</v>
      </c>
      <c r="J2199" s="23" t="s">
        <v>9625</v>
      </c>
      <c r="K2199" s="23" t="s">
        <v>823</v>
      </c>
      <c r="L2199" s="23" t="s">
        <v>8887</v>
      </c>
      <c r="M2199" s="23" t="s">
        <v>8888</v>
      </c>
      <c r="N2199" s="25">
        <v>46052</v>
      </c>
      <c r="O2199" s="23" t="s">
        <v>798</v>
      </c>
      <c r="P2199" s="23" t="s">
        <v>402</v>
      </c>
      <c r="Q2199" s="35">
        <v>22660</v>
      </c>
      <c r="R2199" s="35" t="s">
        <v>10200</v>
      </c>
      <c r="S2199" s="35" t="s">
        <v>10185</v>
      </c>
      <c r="T2199" s="91" t="s">
        <v>16252</v>
      </c>
      <c r="U2199" t="str">
        <f>VLOOKUP(A2199,'PLIL_Branch List'!$C$3:$C$127,1,0)</f>
        <v>Kullu</v>
      </c>
    </row>
    <row r="2200" spans="1:21" x14ac:dyDescent="0.25">
      <c r="A2200" s="34" t="str">
        <f>INDEX(Converter!B:B,MATCH(Employees!F2200,Converter!C:C,0))</f>
        <v>Chennai-Annanagar</v>
      </c>
      <c r="B2200" s="23">
        <v>2199</v>
      </c>
      <c r="C2200" s="23" t="s">
        <v>9793</v>
      </c>
      <c r="D2200" s="24">
        <v>42283</v>
      </c>
      <c r="E2200" s="23" t="s">
        <v>9794</v>
      </c>
      <c r="F2200" s="23" t="s">
        <v>770</v>
      </c>
      <c r="G2200" s="23" t="s">
        <v>435</v>
      </c>
      <c r="H2200" s="23" t="s">
        <v>8843</v>
      </c>
      <c r="I2200" s="23" t="s">
        <v>718</v>
      </c>
      <c r="J2200" s="23" t="s">
        <v>9214</v>
      </c>
      <c r="K2200" s="23" t="s">
        <v>9215</v>
      </c>
      <c r="L2200" s="23" t="s">
        <v>8887</v>
      </c>
      <c r="M2200" s="23" t="s">
        <v>8888</v>
      </c>
      <c r="N2200" s="25">
        <v>46049</v>
      </c>
      <c r="O2200" s="23" t="s">
        <v>770</v>
      </c>
      <c r="P2200" s="23" t="s">
        <v>517</v>
      </c>
      <c r="Q2200" s="35">
        <v>27725</v>
      </c>
      <c r="R2200" s="35" t="s">
        <v>10201</v>
      </c>
      <c r="S2200" s="35" t="s">
        <v>10186</v>
      </c>
      <c r="T2200" s="91" t="s">
        <v>16253</v>
      </c>
      <c r="U2200" t="str">
        <f>VLOOKUP(A2200,'PLIL_Branch List'!$C$3:$C$127,1,0)</f>
        <v>Chennai-Annanagar</v>
      </c>
    </row>
    <row r="2201" spans="1:21" x14ac:dyDescent="0.25">
      <c r="A2201" s="34" t="str">
        <f>INDEX(Converter!B:B,MATCH(Employees!F2201,Converter!C:C,0))</f>
        <v>Leh</v>
      </c>
      <c r="B2201" s="23">
        <v>2200</v>
      </c>
      <c r="C2201" s="23" t="s">
        <v>9795</v>
      </c>
      <c r="D2201" s="24">
        <v>42284</v>
      </c>
      <c r="E2201" s="23" t="s">
        <v>9796</v>
      </c>
      <c r="F2201" s="23" t="s">
        <v>57</v>
      </c>
      <c r="G2201" s="23" t="s">
        <v>432</v>
      </c>
      <c r="H2201" s="23" t="s">
        <v>404</v>
      </c>
      <c r="I2201" s="23" t="s">
        <v>436</v>
      </c>
      <c r="J2201" s="23" t="s">
        <v>1301</v>
      </c>
      <c r="K2201" s="23" t="s">
        <v>1302</v>
      </c>
      <c r="L2201" s="23" t="s">
        <v>450</v>
      </c>
      <c r="M2201" s="23" t="s">
        <v>408</v>
      </c>
      <c r="N2201" s="25">
        <v>46051</v>
      </c>
      <c r="O2201" s="23" t="s">
        <v>57</v>
      </c>
      <c r="P2201" s="23" t="s">
        <v>402</v>
      </c>
      <c r="Q2201" s="35">
        <v>36219</v>
      </c>
      <c r="R2201" s="35" t="s">
        <v>10202</v>
      </c>
      <c r="S2201" s="35" t="s">
        <v>10187</v>
      </c>
      <c r="T2201" s="91" t="s">
        <v>16254</v>
      </c>
      <c r="U2201" t="str">
        <f>VLOOKUP(A2201,'PLIL_Branch List'!$C$3:$C$127,1,0)</f>
        <v>Leh</v>
      </c>
    </row>
    <row r="2202" spans="1:21" x14ac:dyDescent="0.25">
      <c r="A2202" s="34" t="str">
        <f>INDEX(Converter!B:B,MATCH(Employees!F2202,Converter!C:C,0))</f>
        <v>Triruchirappalli</v>
      </c>
      <c r="B2202" s="23">
        <v>2201</v>
      </c>
      <c r="C2202" s="23" t="s">
        <v>10233</v>
      </c>
      <c r="D2202" s="24">
        <v>42285</v>
      </c>
      <c r="E2202" s="23" t="s">
        <v>10234</v>
      </c>
      <c r="F2202" s="23" t="s">
        <v>351</v>
      </c>
      <c r="G2202" s="23" t="s">
        <v>432</v>
      </c>
      <c r="H2202" s="23" t="s">
        <v>8681</v>
      </c>
      <c r="I2202" s="23" t="s">
        <v>8681</v>
      </c>
      <c r="J2202" s="23" t="s">
        <v>7280</v>
      </c>
      <c r="K2202" s="23" t="s">
        <v>7281</v>
      </c>
      <c r="L2202" s="23" t="s">
        <v>458</v>
      </c>
      <c r="M2202" s="23" t="s">
        <v>3964</v>
      </c>
      <c r="N2202" s="25">
        <v>46055</v>
      </c>
      <c r="O2202" s="23" t="s">
        <v>351</v>
      </c>
      <c r="P2202" s="23" t="s">
        <v>517</v>
      </c>
      <c r="Q2202" s="35">
        <v>35275</v>
      </c>
      <c r="R2202" s="35" t="s">
        <v>10545</v>
      </c>
      <c r="S2202" s="35" t="s">
        <v>10703</v>
      </c>
      <c r="T2202" s="91" t="s">
        <v>16255</v>
      </c>
      <c r="U2202" t="e">
        <f>VLOOKUP(A2202,'PLIL_Branch List'!$C$3:$C$127,1,0)</f>
        <v>#N/A</v>
      </c>
    </row>
    <row r="2203" spans="1:21" x14ac:dyDescent="0.25">
      <c r="A2203" s="34" t="str">
        <f>INDEX(Converter!B:B,MATCH(Employees!F2203,Converter!C:C,0))</f>
        <v>Patna</v>
      </c>
      <c r="B2203" s="23">
        <v>2202</v>
      </c>
      <c r="C2203" s="23" t="s">
        <v>10213</v>
      </c>
      <c r="D2203" s="24">
        <v>42286</v>
      </c>
      <c r="E2203" s="23" t="s">
        <v>10203</v>
      </c>
      <c r="F2203" s="23" t="s">
        <v>61</v>
      </c>
      <c r="G2203" s="23" t="s">
        <v>435</v>
      </c>
      <c r="H2203" s="23" t="s">
        <v>749</v>
      </c>
      <c r="I2203" s="23" t="s">
        <v>718</v>
      </c>
      <c r="J2203" s="23" t="s">
        <v>12714</v>
      </c>
      <c r="K2203" s="23" t="s">
        <v>12715</v>
      </c>
      <c r="L2203" s="23" t="s">
        <v>437</v>
      </c>
      <c r="M2203" s="23" t="s">
        <v>734</v>
      </c>
      <c r="N2203" s="25">
        <v>46055</v>
      </c>
      <c r="O2203" s="23" t="s">
        <v>61</v>
      </c>
      <c r="P2203" s="23" t="s">
        <v>396</v>
      </c>
      <c r="Q2203" s="35">
        <v>26268</v>
      </c>
      <c r="R2203" s="35" t="s">
        <v>10546</v>
      </c>
      <c r="S2203" s="35" t="s">
        <v>10704</v>
      </c>
      <c r="T2203" s="91" t="s">
        <v>16256</v>
      </c>
      <c r="U2203" t="e">
        <f>VLOOKUP(A2203,'PLIL_Branch List'!$C$3:$C$127,1,0)</f>
        <v>#N/A</v>
      </c>
    </row>
    <row r="2204" spans="1:21" x14ac:dyDescent="0.25">
      <c r="A2204" s="34" t="str">
        <f>INDEX(Converter!B:B,MATCH(Employees!F2204,Converter!C:C,0))</f>
        <v>Kota</v>
      </c>
      <c r="B2204" s="23">
        <v>2203</v>
      </c>
      <c r="C2204" s="23" t="s">
        <v>10235</v>
      </c>
      <c r="D2204" s="24">
        <v>42288</v>
      </c>
      <c r="E2204" s="23" t="s">
        <v>10236</v>
      </c>
      <c r="F2204" s="23" t="s">
        <v>24</v>
      </c>
      <c r="G2204" s="23" t="s">
        <v>435</v>
      </c>
      <c r="H2204" s="23" t="s">
        <v>448</v>
      </c>
      <c r="I2204" s="23" t="s">
        <v>449</v>
      </c>
      <c r="J2204" s="23" t="s">
        <v>8078</v>
      </c>
      <c r="K2204" s="23" t="s">
        <v>8079</v>
      </c>
      <c r="L2204" s="23" t="s">
        <v>453</v>
      </c>
      <c r="M2204" s="23" t="s">
        <v>454</v>
      </c>
      <c r="N2204" s="25">
        <v>46055</v>
      </c>
      <c r="O2204" s="23" t="s">
        <v>24</v>
      </c>
      <c r="P2204" s="23" t="s">
        <v>516</v>
      </c>
      <c r="Q2204" s="35">
        <v>34550</v>
      </c>
      <c r="R2204" s="35" t="s">
        <v>10547</v>
      </c>
      <c r="S2204" s="35" t="s">
        <v>10705</v>
      </c>
      <c r="T2204" s="91" t="s">
        <v>16257</v>
      </c>
      <c r="U2204" t="str">
        <f>VLOOKUP(A2204,'PLIL_Branch List'!$C$3:$C$127,1,0)</f>
        <v>Kota</v>
      </c>
    </row>
    <row r="2205" spans="1:21" x14ac:dyDescent="0.25">
      <c r="A2205" s="34" t="str">
        <f>INDEX(Converter!B:B,MATCH(Employees!F2205,Converter!C:C,0))</f>
        <v>Gwalior</v>
      </c>
      <c r="B2205" s="23">
        <v>2204</v>
      </c>
      <c r="C2205" s="23" t="s">
        <v>10237</v>
      </c>
      <c r="D2205" s="24">
        <v>42289</v>
      </c>
      <c r="E2205" s="23" t="s">
        <v>1292</v>
      </c>
      <c r="F2205" s="23" t="s">
        <v>124</v>
      </c>
      <c r="G2205" s="23" t="s">
        <v>435</v>
      </c>
      <c r="H2205" s="23" t="s">
        <v>451</v>
      </c>
      <c r="I2205" s="23" t="s">
        <v>449</v>
      </c>
      <c r="J2205" s="23" t="s">
        <v>9326</v>
      </c>
      <c r="K2205" s="23" t="s">
        <v>9561</v>
      </c>
      <c r="L2205" s="23" t="s">
        <v>458</v>
      </c>
      <c r="M2205" s="23" t="s">
        <v>11943</v>
      </c>
      <c r="N2205" s="25">
        <v>46055</v>
      </c>
      <c r="O2205" s="23" t="s">
        <v>124</v>
      </c>
      <c r="P2205" s="23" t="s">
        <v>399</v>
      </c>
      <c r="Q2205" s="35">
        <v>34092</v>
      </c>
      <c r="R2205" s="35" t="s">
        <v>10548</v>
      </c>
      <c r="S2205" s="35" t="s">
        <v>10706</v>
      </c>
      <c r="T2205" s="91" t="s">
        <v>16258</v>
      </c>
      <c r="U2205" t="str">
        <f>VLOOKUP(A2205,'PLIL_Branch List'!$C$3:$C$127,1,0)</f>
        <v>Gwalior</v>
      </c>
    </row>
    <row r="2206" spans="1:21" x14ac:dyDescent="0.25">
      <c r="A2206" s="34" t="str">
        <f>INDEX(Converter!B:B,MATCH(Employees!F2206,Converter!C:C,0))</f>
        <v>Delhi-Naraina</v>
      </c>
      <c r="B2206" s="23">
        <v>2205</v>
      </c>
      <c r="C2206" s="23" t="s">
        <v>10239</v>
      </c>
      <c r="D2206" s="24">
        <v>42292</v>
      </c>
      <c r="E2206" s="23" t="s">
        <v>10240</v>
      </c>
      <c r="F2206" s="23" t="s">
        <v>337</v>
      </c>
      <c r="G2206" s="23" t="s">
        <v>435</v>
      </c>
      <c r="H2206" s="23" t="s">
        <v>451</v>
      </c>
      <c r="I2206" s="23" t="s">
        <v>449</v>
      </c>
      <c r="J2206" s="23" t="s">
        <v>9557</v>
      </c>
      <c r="K2206" s="23" t="s">
        <v>9558</v>
      </c>
      <c r="L2206" s="23" t="s">
        <v>453</v>
      </c>
      <c r="M2206" s="23" t="s">
        <v>11942</v>
      </c>
      <c r="N2206" s="25">
        <v>46055</v>
      </c>
      <c r="O2206" s="23" t="s">
        <v>337</v>
      </c>
      <c r="P2206" s="23" t="s">
        <v>516</v>
      </c>
      <c r="Q2206" s="35">
        <v>36868</v>
      </c>
      <c r="R2206" s="35" t="s">
        <v>10549</v>
      </c>
      <c r="S2206" s="35" t="s">
        <v>10707</v>
      </c>
      <c r="T2206" s="91" t="s">
        <v>16259</v>
      </c>
      <c r="U2206" t="e">
        <f>VLOOKUP(A2206,'PLIL_Branch List'!$C$3:$C$127,1,0)</f>
        <v>#N/A</v>
      </c>
    </row>
    <row r="2207" spans="1:21" x14ac:dyDescent="0.25">
      <c r="A2207" s="34" t="str">
        <f>INDEX(Converter!B:B,MATCH(Employees!F2207,Converter!C:C,0))</f>
        <v>Jabalpur</v>
      </c>
      <c r="B2207" s="23">
        <v>2206</v>
      </c>
      <c r="C2207" s="23" t="s">
        <v>10241</v>
      </c>
      <c r="D2207" s="24">
        <v>42294</v>
      </c>
      <c r="E2207" s="23" t="s">
        <v>10242</v>
      </c>
      <c r="F2207" s="23" t="s">
        <v>126</v>
      </c>
      <c r="G2207" s="23" t="s">
        <v>435</v>
      </c>
      <c r="H2207" s="23" t="s">
        <v>451</v>
      </c>
      <c r="I2207" s="23" t="s">
        <v>449</v>
      </c>
      <c r="J2207" s="23" t="s">
        <v>9713</v>
      </c>
      <c r="K2207" s="23" t="s">
        <v>10238</v>
      </c>
      <c r="L2207" s="23" t="s">
        <v>458</v>
      </c>
      <c r="M2207" s="23" t="s">
        <v>11943</v>
      </c>
      <c r="N2207" s="25">
        <v>46055</v>
      </c>
      <c r="O2207" s="23" t="s">
        <v>126</v>
      </c>
      <c r="P2207" s="23" t="s">
        <v>399</v>
      </c>
      <c r="Q2207" s="35">
        <v>37209</v>
      </c>
      <c r="R2207" s="35" t="s">
        <v>10550</v>
      </c>
      <c r="S2207" s="35" t="s">
        <v>10708</v>
      </c>
      <c r="T2207" s="91" t="s">
        <v>16260</v>
      </c>
      <c r="U2207" t="str">
        <f>VLOOKUP(A2207,'PLIL_Branch List'!$C$3:$C$127,1,0)</f>
        <v>Jabalpur</v>
      </c>
    </row>
    <row r="2208" spans="1:21" x14ac:dyDescent="0.25">
      <c r="A2208" s="34" t="str">
        <f>INDEX(Converter!B:B,MATCH(Employees!F2208,Converter!C:C,0))</f>
        <v>Babina</v>
      </c>
      <c r="B2208" s="23">
        <v>2207</v>
      </c>
      <c r="C2208" s="23" t="s">
        <v>10204</v>
      </c>
      <c r="D2208" s="24">
        <v>42296</v>
      </c>
      <c r="E2208" s="23" t="s">
        <v>10243</v>
      </c>
      <c r="F2208" s="23" t="s">
        <v>68</v>
      </c>
      <c r="G2208" s="23" t="s">
        <v>435</v>
      </c>
      <c r="H2208" s="23" t="s">
        <v>448</v>
      </c>
      <c r="I2208" s="23" t="s">
        <v>449</v>
      </c>
      <c r="J2208" s="23" t="s">
        <v>1705</v>
      </c>
      <c r="K2208" s="23" t="s">
        <v>377</v>
      </c>
      <c r="L2208" s="23" t="s">
        <v>453</v>
      </c>
      <c r="M2208" s="23" t="s">
        <v>454</v>
      </c>
      <c r="N2208" s="25">
        <v>46055</v>
      </c>
      <c r="O2208" s="23" t="s">
        <v>68</v>
      </c>
      <c r="P2208" s="23" t="s">
        <v>399</v>
      </c>
      <c r="Q2208" s="35">
        <v>35440</v>
      </c>
      <c r="R2208" s="35" t="s">
        <v>10551</v>
      </c>
      <c r="S2208" s="35" t="s">
        <v>9008</v>
      </c>
      <c r="T2208" s="91" t="s">
        <v>16261</v>
      </c>
      <c r="U2208" t="str">
        <f>VLOOKUP(A2208,'PLIL_Branch List'!$C$3:$C$127,1,0)</f>
        <v>Babina</v>
      </c>
    </row>
    <row r="2209" spans="1:21" x14ac:dyDescent="0.25">
      <c r="A2209" s="34" t="str">
        <f>INDEX(Converter!B:B,MATCH(Employees!F2209,Converter!C:C,0))</f>
        <v>Sriganganagar</v>
      </c>
      <c r="B2209" s="23">
        <v>2208</v>
      </c>
      <c r="C2209" s="23" t="s">
        <v>10222</v>
      </c>
      <c r="D2209" s="24">
        <v>42297</v>
      </c>
      <c r="E2209" s="23" t="s">
        <v>10223</v>
      </c>
      <c r="F2209" s="23" t="s">
        <v>536</v>
      </c>
      <c r="G2209" s="23" t="s">
        <v>435</v>
      </c>
      <c r="H2209" s="23" t="s">
        <v>448</v>
      </c>
      <c r="I2209" s="23" t="s">
        <v>449</v>
      </c>
      <c r="J2209" s="23" t="s">
        <v>7058</v>
      </c>
      <c r="K2209" s="23" t="s">
        <v>7059</v>
      </c>
      <c r="L2209" s="23" t="s">
        <v>442</v>
      </c>
      <c r="M2209" s="23" t="s">
        <v>403</v>
      </c>
      <c r="N2209" s="25">
        <v>46055</v>
      </c>
      <c r="O2209" s="23" t="s">
        <v>536</v>
      </c>
      <c r="P2209" s="23" t="s">
        <v>516</v>
      </c>
      <c r="Q2209" s="35">
        <v>30990</v>
      </c>
      <c r="R2209" s="35" t="s">
        <v>10552</v>
      </c>
      <c r="S2209" s="35" t="s">
        <v>10709</v>
      </c>
      <c r="T2209" s="91" t="s">
        <v>16262</v>
      </c>
      <c r="U2209" t="str">
        <f>VLOOKUP(A2209,'PLIL_Branch List'!$C$3:$C$127,1,0)</f>
        <v>Sriganganagar</v>
      </c>
    </row>
    <row r="2210" spans="1:21" x14ac:dyDescent="0.25">
      <c r="A2210" s="34" t="str">
        <f>INDEX(Converter!B:B,MATCH(Employees!F2210,Converter!C:C,0))</f>
        <v>Kanpur</v>
      </c>
      <c r="B2210" s="23">
        <v>2209</v>
      </c>
      <c r="C2210" s="23" t="s">
        <v>10244</v>
      </c>
      <c r="D2210" s="24">
        <v>42298</v>
      </c>
      <c r="E2210" s="23" t="s">
        <v>10245</v>
      </c>
      <c r="F2210" s="23" t="s">
        <v>127</v>
      </c>
      <c r="G2210" s="23" t="s">
        <v>435</v>
      </c>
      <c r="H2210" s="23" t="s">
        <v>448</v>
      </c>
      <c r="I2210" s="23" t="s">
        <v>449</v>
      </c>
      <c r="J2210" s="23" t="s">
        <v>9091</v>
      </c>
      <c r="K2210" s="23" t="s">
        <v>9092</v>
      </c>
      <c r="L2210" s="23" t="s">
        <v>445</v>
      </c>
      <c r="M2210" s="23" t="s">
        <v>452</v>
      </c>
      <c r="N2210" s="25">
        <v>46055</v>
      </c>
      <c r="O2210" s="23" t="s">
        <v>127</v>
      </c>
      <c r="P2210" s="23" t="s">
        <v>516</v>
      </c>
      <c r="Q2210" s="35">
        <v>29130</v>
      </c>
      <c r="R2210" s="35" t="s">
        <v>10553</v>
      </c>
      <c r="S2210" s="35" t="s">
        <v>10710</v>
      </c>
      <c r="T2210" s="91" t="s">
        <v>16263</v>
      </c>
      <c r="U2210" t="str">
        <f>VLOOKUP(A2210,'PLIL_Branch List'!$C$3:$C$127,1,0)</f>
        <v>Kanpur</v>
      </c>
    </row>
    <row r="2211" spans="1:21" x14ac:dyDescent="0.25">
      <c r="A2211" s="34" t="str">
        <f>INDEX(Converter!B:B,MATCH(Employees!F2211,Converter!C:C,0))</f>
        <v>Gurgaon Sec-29</v>
      </c>
      <c r="B2211" s="23">
        <v>2210</v>
      </c>
      <c r="C2211" s="23" t="s">
        <v>10246</v>
      </c>
      <c r="D2211" s="24">
        <v>42300</v>
      </c>
      <c r="E2211" s="23" t="s">
        <v>10247</v>
      </c>
      <c r="F2211" s="23" t="s">
        <v>322</v>
      </c>
      <c r="G2211" s="23" t="s">
        <v>432</v>
      </c>
      <c r="H2211" s="23" t="s">
        <v>1408</v>
      </c>
      <c r="I2211" s="23" t="s">
        <v>1271</v>
      </c>
      <c r="J2211" s="23" t="s">
        <v>13091</v>
      </c>
      <c r="K2211" s="23" t="s">
        <v>13092</v>
      </c>
      <c r="L2211" s="23" t="s">
        <v>2973</v>
      </c>
      <c r="M2211" s="23" t="s">
        <v>8175</v>
      </c>
      <c r="N2211" s="25">
        <v>46055</v>
      </c>
      <c r="O2211" s="23" t="s">
        <v>322</v>
      </c>
      <c r="P2211" s="23" t="s">
        <v>516</v>
      </c>
      <c r="Q2211" s="35">
        <v>38356</v>
      </c>
      <c r="R2211" s="35" t="s">
        <v>10554</v>
      </c>
      <c r="S2211" s="35" t="s">
        <v>10711</v>
      </c>
      <c r="T2211" s="91" t="s">
        <v>16264</v>
      </c>
      <c r="U2211" t="str">
        <f>VLOOKUP(A2211,'PLIL_Branch List'!$C$3:$C$127,1,0)</f>
        <v>Gurgaon Sec-29</v>
      </c>
    </row>
    <row r="2212" spans="1:21" x14ac:dyDescent="0.25">
      <c r="A2212" s="34" t="str">
        <f>INDEX(Converter!B:B,MATCH(Employees!F2212,Converter!C:C,0))</f>
        <v>Bikaner-2</v>
      </c>
      <c r="B2212" s="23">
        <v>2211</v>
      </c>
      <c r="C2212" s="23" t="s">
        <v>10248</v>
      </c>
      <c r="D2212" s="24">
        <v>42303</v>
      </c>
      <c r="E2212" s="23" t="s">
        <v>10249</v>
      </c>
      <c r="F2212" s="23" t="s">
        <v>25</v>
      </c>
      <c r="G2212" s="23" t="s">
        <v>435</v>
      </c>
      <c r="H2212" s="23" t="s">
        <v>451</v>
      </c>
      <c r="I2212" s="23" t="s">
        <v>449</v>
      </c>
      <c r="J2212" s="23" t="s">
        <v>9559</v>
      </c>
      <c r="K2212" s="23" t="s">
        <v>9560</v>
      </c>
      <c r="L2212" s="23" t="s">
        <v>453</v>
      </c>
      <c r="M2212" s="23" t="s">
        <v>11942</v>
      </c>
      <c r="N2212" s="25">
        <v>46055</v>
      </c>
      <c r="O2212" s="23" t="s">
        <v>25</v>
      </c>
      <c r="P2212" s="23" t="s">
        <v>516</v>
      </c>
      <c r="Q2212" s="35">
        <v>35116</v>
      </c>
      <c r="R2212" s="35" t="s">
        <v>10555</v>
      </c>
      <c r="S2212" s="35" t="s">
        <v>10712</v>
      </c>
      <c r="T2212" s="91" t="s">
        <v>16265</v>
      </c>
      <c r="U2212" t="str">
        <f>VLOOKUP(A2212,'PLIL_Branch List'!$C$3:$C$127,1,0)</f>
        <v>Bikaner-2</v>
      </c>
    </row>
    <row r="2213" spans="1:21" x14ac:dyDescent="0.25">
      <c r="A2213" s="34" t="str">
        <f>INDEX(Converter!B:B,MATCH(Employees!F2213,Converter!C:C,0))</f>
        <v>Secundrabad</v>
      </c>
      <c r="B2213" s="23">
        <v>2212</v>
      </c>
      <c r="C2213" s="23" t="s">
        <v>10250</v>
      </c>
      <c r="D2213" s="24">
        <v>42304</v>
      </c>
      <c r="E2213" s="23" t="s">
        <v>10251</v>
      </c>
      <c r="F2213" s="23" t="s">
        <v>158</v>
      </c>
      <c r="G2213" s="23" t="s">
        <v>432</v>
      </c>
      <c r="H2213" s="23" t="s">
        <v>448</v>
      </c>
      <c r="I2213" s="23" t="s">
        <v>449</v>
      </c>
      <c r="J2213" s="23" t="s">
        <v>1158</v>
      </c>
      <c r="K2213" s="23" t="s">
        <v>1159</v>
      </c>
      <c r="L2213" s="23" t="s">
        <v>456</v>
      </c>
      <c r="M2213" s="23" t="s">
        <v>457</v>
      </c>
      <c r="N2213" s="25">
        <v>46055</v>
      </c>
      <c r="O2213" s="23" t="s">
        <v>158</v>
      </c>
      <c r="P2213" s="23" t="s">
        <v>517</v>
      </c>
      <c r="Q2213" s="35">
        <v>27569</v>
      </c>
      <c r="R2213" s="35" t="s">
        <v>10556</v>
      </c>
      <c r="S2213" s="35" t="s">
        <v>10713</v>
      </c>
      <c r="T2213" s="91" t="s">
        <v>16266</v>
      </c>
      <c r="U2213" t="e">
        <f>VLOOKUP(A2213,'PLIL_Branch List'!$C$3:$C$127,1,0)</f>
        <v>#N/A</v>
      </c>
    </row>
    <row r="2214" spans="1:21" x14ac:dyDescent="0.25">
      <c r="A2214" s="34" t="str">
        <f>INDEX(Converter!B:B,MATCH(Employees!F2214,Converter!C:C,0))</f>
        <v>Ahmednagar</v>
      </c>
      <c r="B2214" s="23">
        <v>2213</v>
      </c>
      <c r="C2214" s="23" t="s">
        <v>10252</v>
      </c>
      <c r="D2214" s="24">
        <v>42305</v>
      </c>
      <c r="E2214" s="23" t="s">
        <v>1104</v>
      </c>
      <c r="F2214" s="23" t="s">
        <v>21</v>
      </c>
      <c r="G2214" s="23" t="s">
        <v>432</v>
      </c>
      <c r="H2214" s="23" t="s">
        <v>448</v>
      </c>
      <c r="I2214" s="23" t="s">
        <v>449</v>
      </c>
      <c r="J2214" s="23" t="s">
        <v>1694</v>
      </c>
      <c r="K2214" s="23" t="s">
        <v>1695</v>
      </c>
      <c r="L2214" s="23" t="s">
        <v>456</v>
      </c>
      <c r="M2214" s="23" t="s">
        <v>457</v>
      </c>
      <c r="N2214" s="25">
        <v>46055</v>
      </c>
      <c r="O2214" s="23" t="s">
        <v>21</v>
      </c>
      <c r="P2214" s="23" t="s">
        <v>399</v>
      </c>
      <c r="Q2214" s="35">
        <v>32268</v>
      </c>
      <c r="R2214" s="35" t="s">
        <v>10557</v>
      </c>
      <c r="S2214" s="35" t="s">
        <v>10714</v>
      </c>
      <c r="T2214" s="91" t="s">
        <v>16267</v>
      </c>
      <c r="U2214" t="str">
        <f>VLOOKUP(A2214,'PLIL_Branch List'!$C$3:$C$127,1,0)</f>
        <v>Ahmednagar</v>
      </c>
    </row>
    <row r="2215" spans="1:21" x14ac:dyDescent="0.25">
      <c r="A2215" s="34" t="str">
        <f>INDEX(Converter!B:B,MATCH(Employees!F2215,Converter!C:C,0))</f>
        <v>Vishakhapatnam</v>
      </c>
      <c r="B2215" s="23">
        <v>2214</v>
      </c>
      <c r="C2215" s="23" t="s">
        <v>10253</v>
      </c>
      <c r="D2215" s="24">
        <v>42306</v>
      </c>
      <c r="E2215" s="23" t="s">
        <v>10254</v>
      </c>
      <c r="F2215" s="23" t="s">
        <v>74</v>
      </c>
      <c r="G2215" s="23" t="s">
        <v>435</v>
      </c>
      <c r="H2215" s="23" t="s">
        <v>451</v>
      </c>
      <c r="I2215" s="23" t="s">
        <v>449</v>
      </c>
      <c r="J2215" s="23" t="s">
        <v>13168</v>
      </c>
      <c r="K2215" s="23" t="s">
        <v>13169</v>
      </c>
      <c r="L2215" s="23" t="s">
        <v>456</v>
      </c>
      <c r="M2215" s="23" t="s">
        <v>473</v>
      </c>
      <c r="N2215" s="25">
        <v>46055</v>
      </c>
      <c r="O2215" s="23" t="s">
        <v>74</v>
      </c>
      <c r="P2215" s="23" t="s">
        <v>517</v>
      </c>
      <c r="Q2215" s="35">
        <v>25739</v>
      </c>
      <c r="R2215" s="35" t="s">
        <v>10558</v>
      </c>
      <c r="S2215" s="35" t="s">
        <v>10715</v>
      </c>
      <c r="T2215" s="91" t="s">
        <v>16268</v>
      </c>
      <c r="U2215" t="str">
        <f>VLOOKUP(A2215,'PLIL_Branch List'!$C$3:$C$127,1,0)</f>
        <v>Vishakhapatnam</v>
      </c>
    </row>
    <row r="2216" spans="1:21" x14ac:dyDescent="0.25">
      <c r="A2216" s="34" t="str">
        <f>INDEX(Converter!B:B,MATCH(Employees!F2216,Converter!C:C,0))</f>
        <v>Bareilly</v>
      </c>
      <c r="B2216" s="23">
        <v>2215</v>
      </c>
      <c r="C2216" s="23" t="s">
        <v>10255</v>
      </c>
      <c r="D2216" s="24">
        <v>42309</v>
      </c>
      <c r="E2216" s="23" t="s">
        <v>10256</v>
      </c>
      <c r="F2216" s="23" t="s">
        <v>40</v>
      </c>
      <c r="G2216" s="23" t="s">
        <v>432</v>
      </c>
      <c r="H2216" s="23" t="s">
        <v>451</v>
      </c>
      <c r="I2216" s="23" t="s">
        <v>449</v>
      </c>
      <c r="J2216" s="23" t="s">
        <v>17797</v>
      </c>
      <c r="K2216" s="23" t="s">
        <v>3473</v>
      </c>
      <c r="L2216" s="23" t="s">
        <v>460</v>
      </c>
      <c r="M2216" s="23" t="s">
        <v>11935</v>
      </c>
      <c r="N2216" s="25">
        <v>46055</v>
      </c>
      <c r="O2216" s="23" t="s">
        <v>40</v>
      </c>
      <c r="P2216" s="23" t="s">
        <v>516</v>
      </c>
      <c r="Q2216" s="35">
        <v>31803</v>
      </c>
      <c r="R2216" s="35" t="s">
        <v>10559</v>
      </c>
      <c r="S2216" s="35" t="s">
        <v>10716</v>
      </c>
      <c r="T2216" s="91" t="s">
        <v>16269</v>
      </c>
      <c r="U2216" t="str">
        <f>VLOOKUP(A2216,'PLIL_Branch List'!$C$3:$C$127,1,0)</f>
        <v>Bareilly</v>
      </c>
    </row>
    <row r="2217" spans="1:21" x14ac:dyDescent="0.25">
      <c r="A2217" s="34" t="str">
        <f>INDEX(Converter!B:B,MATCH(Employees!F2217,Converter!C:C,0))</f>
        <v>Vellore</v>
      </c>
      <c r="B2217" s="23">
        <v>2216</v>
      </c>
      <c r="C2217" s="23" t="s">
        <v>10257</v>
      </c>
      <c r="D2217" s="24">
        <v>42310</v>
      </c>
      <c r="E2217" s="23" t="s">
        <v>10258</v>
      </c>
      <c r="F2217" s="23" t="s">
        <v>91</v>
      </c>
      <c r="G2217" s="23" t="s">
        <v>435</v>
      </c>
      <c r="H2217" s="23" t="s">
        <v>722</v>
      </c>
      <c r="I2217" s="23" t="s">
        <v>718</v>
      </c>
      <c r="J2217" s="23" t="s">
        <v>8077</v>
      </c>
      <c r="K2217" s="23" t="s">
        <v>8065</v>
      </c>
      <c r="L2217" s="23" t="s">
        <v>460</v>
      </c>
      <c r="M2217" s="23" t="s">
        <v>744</v>
      </c>
      <c r="N2217" s="25">
        <v>46055</v>
      </c>
      <c r="O2217" s="23" t="s">
        <v>91</v>
      </c>
      <c r="P2217" s="23" t="s">
        <v>517</v>
      </c>
      <c r="Q2217" s="35">
        <v>29356</v>
      </c>
      <c r="R2217" s="35" t="s">
        <v>10560</v>
      </c>
      <c r="S2217" s="35" t="s">
        <v>10717</v>
      </c>
      <c r="T2217" s="91" t="s">
        <v>16270</v>
      </c>
      <c r="U2217" t="str">
        <f>VLOOKUP(A2217,'PLIL_Branch List'!$C$3:$C$127,1,0)</f>
        <v>Vellore</v>
      </c>
    </row>
    <row r="2218" spans="1:21" x14ac:dyDescent="0.25">
      <c r="A2218" s="34" t="str">
        <f>INDEX(Converter!B:B,MATCH(Employees!F2218,Converter!C:C,0))</f>
        <v>Mathura</v>
      </c>
      <c r="B2218" s="23">
        <v>2217</v>
      </c>
      <c r="C2218" s="23" t="s">
        <v>10259</v>
      </c>
      <c r="D2218" s="24">
        <v>42311</v>
      </c>
      <c r="E2218" s="23" t="s">
        <v>10260</v>
      </c>
      <c r="F2218" s="23" t="s">
        <v>28</v>
      </c>
      <c r="G2218" s="23" t="s">
        <v>432</v>
      </c>
      <c r="H2218" s="23" t="s">
        <v>448</v>
      </c>
      <c r="I2218" s="23" t="s">
        <v>449</v>
      </c>
      <c r="J2218" s="23" t="s">
        <v>9094</v>
      </c>
      <c r="K2218" s="23" t="s">
        <v>9095</v>
      </c>
      <c r="L2218" s="23" t="s">
        <v>453</v>
      </c>
      <c r="M2218" s="23" t="s">
        <v>454</v>
      </c>
      <c r="N2218" s="25">
        <v>46056</v>
      </c>
      <c r="O2218" s="23" t="s">
        <v>28</v>
      </c>
      <c r="P2218" s="23" t="s">
        <v>516</v>
      </c>
      <c r="Q2218" s="35">
        <v>34263</v>
      </c>
      <c r="R2218" s="35" t="s">
        <v>10561</v>
      </c>
      <c r="S2218" s="35" t="s">
        <v>10718</v>
      </c>
      <c r="T2218" s="91" t="s">
        <v>16271</v>
      </c>
      <c r="U2218" t="str">
        <f>VLOOKUP(A2218,'PLIL_Branch List'!$C$3:$C$127,1,0)</f>
        <v>Mathura</v>
      </c>
    </row>
    <row r="2219" spans="1:21" x14ac:dyDescent="0.25">
      <c r="A2219" s="34" t="str">
        <f>INDEX(Converter!B:B,MATCH(Employees!F2219,Converter!C:C,0))</f>
        <v>Gurgaon Sec-29</v>
      </c>
      <c r="B2219" s="23">
        <v>2218</v>
      </c>
      <c r="C2219" s="23" t="s">
        <v>10261</v>
      </c>
      <c r="D2219" s="24">
        <v>42312</v>
      </c>
      <c r="E2219" s="23" t="s">
        <v>10262</v>
      </c>
      <c r="F2219" s="23" t="s">
        <v>322</v>
      </c>
      <c r="G2219" s="23" t="s">
        <v>432</v>
      </c>
      <c r="H2219" s="23" t="s">
        <v>1408</v>
      </c>
      <c r="I2219" s="23" t="s">
        <v>1271</v>
      </c>
      <c r="J2219" s="23" t="s">
        <v>13091</v>
      </c>
      <c r="K2219" s="23" t="s">
        <v>13092</v>
      </c>
      <c r="L2219" s="23" t="s">
        <v>450</v>
      </c>
      <c r="M2219" s="23" t="s">
        <v>8110</v>
      </c>
      <c r="N2219" s="25">
        <v>46056</v>
      </c>
      <c r="O2219" s="23" t="s">
        <v>322</v>
      </c>
      <c r="P2219" s="23" t="s">
        <v>516</v>
      </c>
      <c r="Q2219" s="35">
        <v>33722</v>
      </c>
      <c r="R2219" s="35" t="s">
        <v>10562</v>
      </c>
      <c r="S2219" s="35" t="s">
        <v>10719</v>
      </c>
      <c r="T2219" s="91" t="s">
        <v>16272</v>
      </c>
      <c r="U2219" t="str">
        <f>VLOOKUP(A2219,'PLIL_Branch List'!$C$3:$C$127,1,0)</f>
        <v>Gurgaon Sec-29</v>
      </c>
    </row>
    <row r="2220" spans="1:21" x14ac:dyDescent="0.25">
      <c r="A2220" s="34" t="str">
        <f>INDEX(Converter!B:B,MATCH(Employees!F2220,Converter!C:C,0))</f>
        <v>Gurgaon Sec-29</v>
      </c>
      <c r="B2220" s="23">
        <v>2219</v>
      </c>
      <c r="C2220" s="23" t="s">
        <v>10263</v>
      </c>
      <c r="D2220" s="24">
        <v>42313</v>
      </c>
      <c r="E2220" s="23" t="s">
        <v>10264</v>
      </c>
      <c r="F2220" s="23" t="s">
        <v>322</v>
      </c>
      <c r="G2220" s="23" t="s">
        <v>432</v>
      </c>
      <c r="H2220" s="23" t="s">
        <v>1408</v>
      </c>
      <c r="I2220" s="23" t="s">
        <v>1271</v>
      </c>
      <c r="J2220" s="23" t="s">
        <v>13091</v>
      </c>
      <c r="K2220" s="23" t="s">
        <v>13092</v>
      </c>
      <c r="L2220" s="23" t="s">
        <v>450</v>
      </c>
      <c r="M2220" s="23" t="s">
        <v>8110</v>
      </c>
      <c r="N2220" s="25">
        <v>46056</v>
      </c>
      <c r="O2220" s="23" t="s">
        <v>322</v>
      </c>
      <c r="P2220" s="23" t="s">
        <v>516</v>
      </c>
      <c r="Q2220" s="35">
        <v>37613</v>
      </c>
      <c r="R2220" s="35" t="s">
        <v>10563</v>
      </c>
      <c r="S2220" s="35" t="s">
        <v>10720</v>
      </c>
      <c r="T2220" s="91" t="s">
        <v>16273</v>
      </c>
      <c r="U2220" t="str">
        <f>VLOOKUP(A2220,'PLIL_Branch List'!$C$3:$C$127,1,0)</f>
        <v>Gurgaon Sec-29</v>
      </c>
    </row>
    <row r="2221" spans="1:21" x14ac:dyDescent="0.25">
      <c r="A2221" s="34" t="str">
        <f>INDEX(Converter!B:B,MATCH(Employees!F2221,Converter!C:C,0))</f>
        <v>Jorhat</v>
      </c>
      <c r="B2221" s="23">
        <v>2220</v>
      </c>
      <c r="C2221" s="23" t="s">
        <v>10265</v>
      </c>
      <c r="D2221" s="24">
        <v>42315</v>
      </c>
      <c r="E2221" s="23" t="s">
        <v>10266</v>
      </c>
      <c r="F2221" s="23" t="s">
        <v>66</v>
      </c>
      <c r="G2221" s="23" t="s">
        <v>435</v>
      </c>
      <c r="H2221" s="23" t="s">
        <v>448</v>
      </c>
      <c r="I2221" s="23" t="s">
        <v>449</v>
      </c>
      <c r="J2221" s="23" t="s">
        <v>7423</v>
      </c>
      <c r="K2221" s="23" t="s">
        <v>7424</v>
      </c>
      <c r="L2221" s="23" t="s">
        <v>456</v>
      </c>
      <c r="M2221" s="23" t="s">
        <v>457</v>
      </c>
      <c r="N2221" s="25">
        <v>46055</v>
      </c>
      <c r="O2221" s="23" t="s">
        <v>66</v>
      </c>
      <c r="P2221" s="23" t="s">
        <v>396</v>
      </c>
      <c r="Q2221" s="35">
        <v>31307</v>
      </c>
      <c r="R2221" s="35" t="s">
        <v>10564</v>
      </c>
      <c r="S2221" s="35" t="s">
        <v>10721</v>
      </c>
      <c r="T2221" s="91" t="s">
        <v>16274</v>
      </c>
      <c r="U2221" t="str">
        <f>VLOOKUP(A2221,'PLIL_Branch List'!$C$3:$C$127,1,0)</f>
        <v>Jorhat</v>
      </c>
    </row>
    <row r="2222" spans="1:21" x14ac:dyDescent="0.25">
      <c r="A2222" s="34" t="str">
        <f>INDEX(Converter!B:B,MATCH(Employees!F2222,Converter!C:C,0))</f>
        <v>Aizwal</v>
      </c>
      <c r="B2222" s="23">
        <v>2221</v>
      </c>
      <c r="C2222" s="23" t="s">
        <v>10267</v>
      </c>
      <c r="D2222" s="24">
        <v>42319</v>
      </c>
      <c r="E2222" s="23" t="s">
        <v>10268</v>
      </c>
      <c r="F2222" s="23" t="s">
        <v>825</v>
      </c>
      <c r="G2222" s="23" t="s">
        <v>435</v>
      </c>
      <c r="H2222" s="23" t="s">
        <v>451</v>
      </c>
      <c r="I2222" s="23" t="s">
        <v>449</v>
      </c>
      <c r="J2222" s="23" t="s">
        <v>7187</v>
      </c>
      <c r="K2222" s="23" t="s">
        <v>7153</v>
      </c>
      <c r="L2222" s="23" t="s">
        <v>456</v>
      </c>
      <c r="M2222" s="23" t="s">
        <v>473</v>
      </c>
      <c r="N2222" s="25">
        <v>46055</v>
      </c>
      <c r="O2222" s="23" t="s">
        <v>825</v>
      </c>
      <c r="P2222" s="23" t="s">
        <v>396</v>
      </c>
      <c r="Q2222" s="35">
        <v>34668</v>
      </c>
      <c r="R2222" s="35" t="s">
        <v>10565</v>
      </c>
      <c r="S2222" s="35" t="s">
        <v>10722</v>
      </c>
      <c r="T2222" s="91" t="s">
        <v>16275</v>
      </c>
      <c r="U2222" t="e">
        <f>VLOOKUP(A2222,'PLIL_Branch List'!$C$3:$C$127,1,0)</f>
        <v>#N/A</v>
      </c>
    </row>
    <row r="2223" spans="1:21" x14ac:dyDescent="0.25">
      <c r="A2223" s="34" t="str">
        <f>INDEX(Converter!B:B,MATCH(Employees!F2223,Converter!C:C,0))</f>
        <v>Hyderabad-Somajiguda</v>
      </c>
      <c r="B2223" s="23">
        <v>2222</v>
      </c>
      <c r="C2223" s="23" t="s">
        <v>10269</v>
      </c>
      <c r="D2223" s="24">
        <v>42322</v>
      </c>
      <c r="E2223" s="23" t="s">
        <v>10270</v>
      </c>
      <c r="F2223" s="23" t="s">
        <v>539</v>
      </c>
      <c r="G2223" s="23" t="s">
        <v>432</v>
      </c>
      <c r="H2223" s="23" t="s">
        <v>8681</v>
      </c>
      <c r="I2223" s="23" t="s">
        <v>8681</v>
      </c>
      <c r="J2223" s="23" t="s">
        <v>7699</v>
      </c>
      <c r="K2223" s="23" t="s">
        <v>7824</v>
      </c>
      <c r="L2223" s="23" t="s">
        <v>453</v>
      </c>
      <c r="M2223" s="23" t="s">
        <v>765</v>
      </c>
      <c r="N2223" s="25">
        <v>46055</v>
      </c>
      <c r="O2223" s="23" t="s">
        <v>539</v>
      </c>
      <c r="P2223" s="23" t="s">
        <v>517</v>
      </c>
      <c r="Q2223" s="35">
        <v>34859</v>
      </c>
      <c r="R2223" s="35" t="s">
        <v>10566</v>
      </c>
      <c r="S2223" s="35" t="s">
        <v>10723</v>
      </c>
      <c r="T2223" s="91" t="s">
        <v>16276</v>
      </c>
      <c r="U2223" t="e">
        <f>VLOOKUP(A2223,'PLIL_Branch List'!$C$3:$C$127,1,0)</f>
        <v>#N/A</v>
      </c>
    </row>
    <row r="2224" spans="1:21" x14ac:dyDescent="0.25">
      <c r="A2224" s="34" t="str">
        <f>INDEX(Converter!B:B,MATCH(Employees!F2224,Converter!C:C,0))</f>
        <v>Raipur</v>
      </c>
      <c r="B2224" s="23">
        <v>2223</v>
      </c>
      <c r="C2224" s="23" t="s">
        <v>10271</v>
      </c>
      <c r="D2224" s="24">
        <v>42324</v>
      </c>
      <c r="E2224" s="23" t="s">
        <v>10272</v>
      </c>
      <c r="F2224" s="23" t="s">
        <v>133</v>
      </c>
      <c r="G2224" s="23" t="s">
        <v>435</v>
      </c>
      <c r="H2224" s="23" t="s">
        <v>722</v>
      </c>
      <c r="I2224" s="23" t="s">
        <v>718</v>
      </c>
      <c r="J2224" s="23" t="s">
        <v>8689</v>
      </c>
      <c r="K2224" s="23" t="s">
        <v>8690</v>
      </c>
      <c r="L2224" s="23" t="s">
        <v>453</v>
      </c>
      <c r="M2224" s="23" t="s">
        <v>743</v>
      </c>
      <c r="N2224" s="25">
        <v>46055</v>
      </c>
      <c r="O2224" s="23" t="s">
        <v>133</v>
      </c>
      <c r="P2224" s="23" t="s">
        <v>399</v>
      </c>
      <c r="Q2224" s="35">
        <v>28127</v>
      </c>
      <c r="R2224" s="35" t="s">
        <v>10567</v>
      </c>
      <c r="S2224" s="35" t="s">
        <v>10724</v>
      </c>
      <c r="T2224" s="91" t="s">
        <v>16277</v>
      </c>
      <c r="U2224" t="str">
        <f>VLOOKUP(A2224,'PLIL_Branch List'!$C$3:$C$127,1,0)</f>
        <v>Raipur</v>
      </c>
    </row>
    <row r="2225" spans="1:21" x14ac:dyDescent="0.25">
      <c r="A2225" s="34" t="str">
        <f>INDEX(Converter!B:B,MATCH(Employees!F2225,Converter!C:C,0))</f>
        <v>Patna</v>
      </c>
      <c r="B2225" s="23">
        <v>2224</v>
      </c>
      <c r="C2225" s="23" t="s">
        <v>10273</v>
      </c>
      <c r="D2225" s="24">
        <v>42325</v>
      </c>
      <c r="E2225" s="23" t="s">
        <v>527</v>
      </c>
      <c r="F2225" s="23" t="s">
        <v>61</v>
      </c>
      <c r="G2225" s="23" t="s">
        <v>435</v>
      </c>
      <c r="H2225" s="23" t="s">
        <v>8843</v>
      </c>
      <c r="I2225" s="23" t="s">
        <v>718</v>
      </c>
      <c r="J2225" s="23" t="s">
        <v>9661</v>
      </c>
      <c r="K2225" s="23" t="s">
        <v>9741</v>
      </c>
      <c r="L2225" s="23" t="s">
        <v>442</v>
      </c>
      <c r="M2225" s="23" t="s">
        <v>9202</v>
      </c>
      <c r="N2225" s="25">
        <v>46055</v>
      </c>
      <c r="O2225" s="23" t="s">
        <v>61</v>
      </c>
      <c r="P2225" s="23" t="s">
        <v>396</v>
      </c>
      <c r="Q2225" s="35">
        <v>27913</v>
      </c>
      <c r="R2225" s="35" t="s">
        <v>10568</v>
      </c>
      <c r="S2225" s="35" t="s">
        <v>10725</v>
      </c>
      <c r="T2225" s="91" t="s">
        <v>16278</v>
      </c>
      <c r="U2225" t="e">
        <f>VLOOKUP(A2225,'PLIL_Branch List'!$C$3:$C$127,1,0)</f>
        <v>#N/A</v>
      </c>
    </row>
    <row r="2226" spans="1:21" x14ac:dyDescent="0.25">
      <c r="A2226" s="34" t="str">
        <f>INDEX(Converter!B:B,MATCH(Employees!F2226,Converter!C:C,0))</f>
        <v>Patiala</v>
      </c>
      <c r="B2226" s="23">
        <v>2225</v>
      </c>
      <c r="C2226" s="23" t="s">
        <v>10274</v>
      </c>
      <c r="D2226" s="24">
        <v>42327</v>
      </c>
      <c r="E2226" s="23" t="s">
        <v>1177</v>
      </c>
      <c r="F2226" s="23" t="s">
        <v>9</v>
      </c>
      <c r="G2226" s="23" t="s">
        <v>432</v>
      </c>
      <c r="H2226" s="23" t="s">
        <v>448</v>
      </c>
      <c r="I2226" s="23" t="s">
        <v>449</v>
      </c>
      <c r="J2226" s="23" t="s">
        <v>1361</v>
      </c>
      <c r="K2226" s="23" t="s">
        <v>1362</v>
      </c>
      <c r="L2226" s="23" t="s">
        <v>460</v>
      </c>
      <c r="M2226" s="23" t="s">
        <v>461</v>
      </c>
      <c r="N2226" s="25">
        <v>46057</v>
      </c>
      <c r="O2226" s="23" t="s">
        <v>9</v>
      </c>
      <c r="P2226" s="23" t="s">
        <v>402</v>
      </c>
      <c r="Q2226" s="35">
        <v>33278</v>
      </c>
      <c r="R2226" s="35" t="s">
        <v>10569</v>
      </c>
      <c r="S2226" s="35" t="s">
        <v>10726</v>
      </c>
      <c r="T2226" s="91" t="s">
        <v>16279</v>
      </c>
      <c r="U2226" t="str">
        <f>VLOOKUP(A2226,'PLIL_Branch List'!$C$3:$C$127,1,0)</f>
        <v>Patiala</v>
      </c>
    </row>
    <row r="2227" spans="1:21" x14ac:dyDescent="0.25">
      <c r="A2227" s="34" t="str">
        <f>INDEX(Converter!B:B,MATCH(Employees!F2227,Converter!C:C,0))</f>
        <v>Vijaywada</v>
      </c>
      <c r="B2227" s="23">
        <v>2226</v>
      </c>
      <c r="C2227" s="23" t="s">
        <v>10275</v>
      </c>
      <c r="D2227" s="24">
        <v>42328</v>
      </c>
      <c r="E2227" s="23" t="s">
        <v>10276</v>
      </c>
      <c r="F2227" s="23" t="s">
        <v>59</v>
      </c>
      <c r="G2227" s="23" t="s">
        <v>435</v>
      </c>
      <c r="H2227" s="23" t="s">
        <v>8681</v>
      </c>
      <c r="I2227" s="23" t="s">
        <v>8681</v>
      </c>
      <c r="J2227" s="23" t="s">
        <v>736</v>
      </c>
      <c r="K2227" s="23" t="s">
        <v>737</v>
      </c>
      <c r="L2227" s="23" t="s">
        <v>443</v>
      </c>
      <c r="M2227" s="23" t="s">
        <v>7245</v>
      </c>
      <c r="N2227" s="25">
        <v>46057</v>
      </c>
      <c r="O2227" s="23" t="s">
        <v>59</v>
      </c>
      <c r="P2227" s="23" t="s">
        <v>517</v>
      </c>
      <c r="Q2227" s="35">
        <v>29825</v>
      </c>
      <c r="R2227" s="35" t="s">
        <v>10570</v>
      </c>
      <c r="S2227" s="35" t="s">
        <v>10727</v>
      </c>
      <c r="T2227" s="91" t="s">
        <v>16280</v>
      </c>
      <c r="U2227" t="str">
        <f>VLOOKUP(A2227,'PLIL_Branch List'!$C$3:$C$127,1,0)</f>
        <v>Vijaywada</v>
      </c>
    </row>
    <row r="2228" spans="1:21" x14ac:dyDescent="0.25">
      <c r="A2228" s="34" t="str">
        <f>INDEX(Converter!B:B,MATCH(Employees!F2228,Converter!C:C,0))</f>
        <v>Bangalore-Jayanagar</v>
      </c>
      <c r="B2228" s="23">
        <v>2227</v>
      </c>
      <c r="C2228" s="23" t="s">
        <v>10277</v>
      </c>
      <c r="D2228" s="24">
        <v>42329</v>
      </c>
      <c r="E2228" s="23" t="s">
        <v>10278</v>
      </c>
      <c r="F2228" s="23" t="s">
        <v>535</v>
      </c>
      <c r="G2228" s="23" t="s">
        <v>435</v>
      </c>
      <c r="H2228" s="23" t="s">
        <v>2740</v>
      </c>
      <c r="I2228" s="23" t="s">
        <v>800</v>
      </c>
      <c r="J2228" s="23" t="s">
        <v>3368</v>
      </c>
      <c r="K2228" s="23" t="s">
        <v>3369</v>
      </c>
      <c r="L2228" s="23" t="s">
        <v>443</v>
      </c>
      <c r="M2228" s="23" t="s">
        <v>2707</v>
      </c>
      <c r="N2228" s="25">
        <v>46057</v>
      </c>
      <c r="O2228" s="23" t="s">
        <v>535</v>
      </c>
      <c r="P2228" s="23" t="s">
        <v>517</v>
      </c>
      <c r="Q2228" s="35">
        <v>32662</v>
      </c>
      <c r="R2228" s="35" t="s">
        <v>10571</v>
      </c>
      <c r="S2228" s="35" t="s">
        <v>10728</v>
      </c>
      <c r="T2228" s="91" t="s">
        <v>16281</v>
      </c>
      <c r="U2228" t="str">
        <f>VLOOKUP(A2228,'PLIL_Branch List'!$C$3:$C$127,1,0)</f>
        <v>Bangalore-Jayanagar</v>
      </c>
    </row>
    <row r="2229" spans="1:21" x14ac:dyDescent="0.25">
      <c r="A2229" s="34" t="str">
        <f>INDEX(Converter!B:B,MATCH(Employees!F2229,Converter!C:C,0))</f>
        <v xml:space="preserve">Tezpur </v>
      </c>
      <c r="B2229" s="23">
        <v>2228</v>
      </c>
      <c r="C2229" s="23" t="s">
        <v>10279</v>
      </c>
      <c r="D2229" s="24">
        <v>42332</v>
      </c>
      <c r="E2229" s="23" t="s">
        <v>10280</v>
      </c>
      <c r="F2229" s="23" t="s">
        <v>134</v>
      </c>
      <c r="G2229" s="23" t="s">
        <v>435</v>
      </c>
      <c r="H2229" s="23" t="s">
        <v>8843</v>
      </c>
      <c r="I2229" s="23" t="s">
        <v>718</v>
      </c>
      <c r="J2229" s="23" t="s">
        <v>11970</v>
      </c>
      <c r="K2229" s="23" t="s">
        <v>11971</v>
      </c>
      <c r="L2229" s="23" t="s">
        <v>8887</v>
      </c>
      <c r="M2229" s="23" t="s">
        <v>8888</v>
      </c>
      <c r="N2229" s="25">
        <v>46057</v>
      </c>
      <c r="O2229" s="23" t="s">
        <v>134</v>
      </c>
      <c r="P2229" s="23" t="s">
        <v>396</v>
      </c>
      <c r="Q2229" s="35">
        <v>26954</v>
      </c>
      <c r="R2229" s="35" t="s">
        <v>10572</v>
      </c>
      <c r="S2229" s="35" t="s">
        <v>10729</v>
      </c>
      <c r="T2229" s="91" t="s">
        <v>16282</v>
      </c>
      <c r="U2229" t="e">
        <f>VLOOKUP(A2229,'PLIL_Branch List'!$C$3:$C$127,1,0)</f>
        <v>#N/A</v>
      </c>
    </row>
    <row r="2230" spans="1:21" x14ac:dyDescent="0.25">
      <c r="A2230" s="34" t="str">
        <f>INDEX(Converter!B:B,MATCH(Employees!F2230,Converter!C:C,0))</f>
        <v xml:space="preserve">Tezpur </v>
      </c>
      <c r="B2230" s="23">
        <v>2229</v>
      </c>
      <c r="C2230" s="23" t="s">
        <v>10281</v>
      </c>
      <c r="D2230" s="24">
        <v>42333</v>
      </c>
      <c r="E2230" s="23" t="s">
        <v>10282</v>
      </c>
      <c r="F2230" s="23" t="s">
        <v>134</v>
      </c>
      <c r="G2230" s="23" t="s">
        <v>432</v>
      </c>
      <c r="H2230" s="23" t="s">
        <v>8843</v>
      </c>
      <c r="I2230" s="23" t="s">
        <v>718</v>
      </c>
      <c r="J2230" s="23" t="s">
        <v>11970</v>
      </c>
      <c r="K2230" s="23" t="s">
        <v>11971</v>
      </c>
      <c r="L2230" s="23" t="s">
        <v>8887</v>
      </c>
      <c r="M2230" s="23" t="s">
        <v>8888</v>
      </c>
      <c r="N2230" s="25">
        <v>46057</v>
      </c>
      <c r="O2230" s="23" t="s">
        <v>134</v>
      </c>
      <c r="P2230" s="23" t="s">
        <v>396</v>
      </c>
      <c r="Q2230" s="35">
        <v>33142</v>
      </c>
      <c r="R2230" s="35" t="s">
        <v>10573</v>
      </c>
      <c r="S2230" s="35" t="s">
        <v>10730</v>
      </c>
      <c r="T2230" s="91" t="s">
        <v>16283</v>
      </c>
      <c r="U2230" t="e">
        <f>VLOOKUP(A2230,'PLIL_Branch List'!$C$3:$C$127,1,0)</f>
        <v>#N/A</v>
      </c>
    </row>
    <row r="2231" spans="1:21" x14ac:dyDescent="0.25">
      <c r="A2231" s="34" t="str">
        <f>INDEX(Converter!B:B,MATCH(Employees!F2231,Converter!C:C,0))</f>
        <v>Bangalore-Jayanagar</v>
      </c>
      <c r="B2231" s="23">
        <v>2230</v>
      </c>
      <c r="C2231" s="23" t="s">
        <v>10283</v>
      </c>
      <c r="D2231" s="24">
        <v>42334</v>
      </c>
      <c r="E2231" s="23" t="s">
        <v>10284</v>
      </c>
      <c r="F2231" s="23" t="s">
        <v>535</v>
      </c>
      <c r="G2231" s="23" t="s">
        <v>432</v>
      </c>
      <c r="H2231" s="23" t="s">
        <v>8681</v>
      </c>
      <c r="I2231" s="23" t="s">
        <v>8681</v>
      </c>
      <c r="J2231" s="23" t="s">
        <v>2705</v>
      </c>
      <c r="K2231" s="23" t="s">
        <v>2706</v>
      </c>
      <c r="L2231" s="23" t="s">
        <v>453</v>
      </c>
      <c r="M2231" s="23" t="s">
        <v>765</v>
      </c>
      <c r="N2231" s="25">
        <v>46057</v>
      </c>
      <c r="O2231" s="23" t="s">
        <v>535</v>
      </c>
      <c r="P2231" s="23" t="s">
        <v>517</v>
      </c>
      <c r="Q2231" s="35">
        <v>37434</v>
      </c>
      <c r="R2231" s="35" t="s">
        <v>10574</v>
      </c>
      <c r="S2231" s="35" t="s">
        <v>10731</v>
      </c>
      <c r="T2231" s="91" t="s">
        <v>16284</v>
      </c>
      <c r="U2231" t="str">
        <f>VLOOKUP(A2231,'PLIL_Branch List'!$C$3:$C$127,1,0)</f>
        <v>Bangalore-Jayanagar</v>
      </c>
    </row>
    <row r="2232" spans="1:21" x14ac:dyDescent="0.25">
      <c r="A2232" s="34" t="str">
        <f>INDEX(Converter!B:B,MATCH(Employees!F2232,Converter!C:C,0))</f>
        <v>Srinagar</v>
      </c>
      <c r="B2232" s="23">
        <v>2231</v>
      </c>
      <c r="C2232" s="23" t="s">
        <v>10285</v>
      </c>
      <c r="D2232" s="24">
        <v>42335</v>
      </c>
      <c r="E2232" s="23" t="s">
        <v>10286</v>
      </c>
      <c r="F2232" s="23" t="s">
        <v>46</v>
      </c>
      <c r="G2232" s="23" t="s">
        <v>435</v>
      </c>
      <c r="H2232" s="23" t="s">
        <v>448</v>
      </c>
      <c r="I2232" s="23" t="s">
        <v>449</v>
      </c>
      <c r="J2232" s="23" t="s">
        <v>719</v>
      </c>
      <c r="K2232" s="23" t="s">
        <v>1156</v>
      </c>
      <c r="L2232" s="23" t="s">
        <v>456</v>
      </c>
      <c r="M2232" s="23" t="s">
        <v>457</v>
      </c>
      <c r="N2232" s="25">
        <v>46055</v>
      </c>
      <c r="O2232" s="23" t="s">
        <v>46</v>
      </c>
      <c r="P2232" s="23" t="s">
        <v>402</v>
      </c>
      <c r="Q2232" s="35">
        <v>28495</v>
      </c>
      <c r="R2232" s="35" t="s">
        <v>10575</v>
      </c>
      <c r="S2232" s="35" t="s">
        <v>10732</v>
      </c>
      <c r="T2232" s="91" t="s">
        <v>16285</v>
      </c>
      <c r="U2232" t="str">
        <f>VLOOKUP(A2232,'PLIL_Branch List'!$C$3:$C$127,1,0)</f>
        <v>Srinagar</v>
      </c>
    </row>
    <row r="2233" spans="1:21" x14ac:dyDescent="0.25">
      <c r="A2233" s="34" t="str">
        <f>INDEX(Converter!B:B,MATCH(Employees!F2233,Converter!C:C,0))</f>
        <v>Udhampur</v>
      </c>
      <c r="B2233" s="23">
        <v>2232</v>
      </c>
      <c r="C2233" s="23" t="s">
        <v>10287</v>
      </c>
      <c r="D2233" s="24">
        <v>42340</v>
      </c>
      <c r="E2233" s="23" t="s">
        <v>10288</v>
      </c>
      <c r="F2233" s="23" t="s">
        <v>44</v>
      </c>
      <c r="G2233" s="23" t="s">
        <v>435</v>
      </c>
      <c r="H2233" s="23" t="s">
        <v>451</v>
      </c>
      <c r="I2233" s="23" t="s">
        <v>449</v>
      </c>
      <c r="J2233" s="23" t="s">
        <v>9565</v>
      </c>
      <c r="K2233" s="23" t="s">
        <v>9566</v>
      </c>
      <c r="L2233" s="23" t="s">
        <v>456</v>
      </c>
      <c r="M2233" s="23" t="s">
        <v>473</v>
      </c>
      <c r="N2233" s="25">
        <v>46056</v>
      </c>
      <c r="O2233" s="23" t="s">
        <v>44</v>
      </c>
      <c r="P2233" s="23" t="s">
        <v>402</v>
      </c>
      <c r="Q2233" s="35">
        <v>27217</v>
      </c>
      <c r="R2233" s="35" t="s">
        <v>10576</v>
      </c>
      <c r="S2233" s="35" t="s">
        <v>10733</v>
      </c>
      <c r="T2233" s="91" t="s">
        <v>16286</v>
      </c>
      <c r="U2233" t="str">
        <f>VLOOKUP(A2233,'PLIL_Branch List'!$C$3:$C$127,1,0)</f>
        <v>Udhampur</v>
      </c>
    </row>
    <row r="2234" spans="1:21" x14ac:dyDescent="0.25">
      <c r="A2234" s="34" t="str">
        <f>INDEX(Converter!B:B,MATCH(Employees!F2234,Converter!C:C,0))</f>
        <v>Kanpur</v>
      </c>
      <c r="B2234" s="23">
        <v>2233</v>
      </c>
      <c r="C2234" s="23" t="s">
        <v>10289</v>
      </c>
      <c r="D2234" s="24">
        <v>42341</v>
      </c>
      <c r="E2234" s="23" t="s">
        <v>10290</v>
      </c>
      <c r="F2234" s="23" t="s">
        <v>127</v>
      </c>
      <c r="G2234" s="23" t="s">
        <v>435</v>
      </c>
      <c r="H2234" s="23" t="s">
        <v>448</v>
      </c>
      <c r="I2234" s="23" t="s">
        <v>449</v>
      </c>
      <c r="J2234" s="23" t="s">
        <v>9243</v>
      </c>
      <c r="K2234" s="23" t="s">
        <v>9244</v>
      </c>
      <c r="L2234" s="23" t="s">
        <v>456</v>
      </c>
      <c r="M2234" s="23" t="s">
        <v>457</v>
      </c>
      <c r="N2234" s="25">
        <v>46055</v>
      </c>
      <c r="O2234" s="23" t="s">
        <v>127</v>
      </c>
      <c r="P2234" s="23" t="s">
        <v>516</v>
      </c>
      <c r="Q2234" s="35">
        <v>32670</v>
      </c>
      <c r="R2234" s="35" t="s">
        <v>10577</v>
      </c>
      <c r="S2234" s="35" t="s">
        <v>10734</v>
      </c>
      <c r="T2234" s="91" t="s">
        <v>16287</v>
      </c>
      <c r="U2234" t="str">
        <f>VLOOKUP(A2234,'PLIL_Branch List'!$C$3:$C$127,1,0)</f>
        <v>Kanpur</v>
      </c>
    </row>
    <row r="2235" spans="1:21" x14ac:dyDescent="0.25">
      <c r="A2235" s="34" t="str">
        <f>INDEX(Converter!B:B,MATCH(Employees!F2235,Converter!C:C,0))</f>
        <v>Guwahati</v>
      </c>
      <c r="B2235" s="23">
        <v>2234</v>
      </c>
      <c r="C2235" s="23" t="s">
        <v>10291</v>
      </c>
      <c r="D2235" s="24">
        <v>42343</v>
      </c>
      <c r="E2235" s="23" t="s">
        <v>10292</v>
      </c>
      <c r="F2235" s="23" t="s">
        <v>34</v>
      </c>
      <c r="G2235" s="23" t="s">
        <v>435</v>
      </c>
      <c r="H2235" s="23" t="s">
        <v>448</v>
      </c>
      <c r="I2235" s="23" t="s">
        <v>449</v>
      </c>
      <c r="J2235" s="23" t="s">
        <v>9161</v>
      </c>
      <c r="K2235" s="23" t="s">
        <v>9162</v>
      </c>
      <c r="L2235" s="23" t="s">
        <v>456</v>
      </c>
      <c r="M2235" s="23" t="s">
        <v>457</v>
      </c>
      <c r="N2235" s="25">
        <v>46055</v>
      </c>
      <c r="O2235" s="23" t="s">
        <v>34</v>
      </c>
      <c r="P2235" s="23" t="s">
        <v>396</v>
      </c>
      <c r="Q2235" s="35">
        <v>29951</v>
      </c>
      <c r="R2235" s="35" t="s">
        <v>10578</v>
      </c>
      <c r="S2235" s="35" t="s">
        <v>11140</v>
      </c>
      <c r="T2235" s="91" t="s">
        <v>16288</v>
      </c>
      <c r="U2235" t="str">
        <f>VLOOKUP(A2235,'PLIL_Branch List'!$C$3:$C$127,1,0)</f>
        <v>Guwahati</v>
      </c>
    </row>
    <row r="2236" spans="1:21" x14ac:dyDescent="0.25">
      <c r="A2236" s="34" t="str">
        <f>INDEX(Converter!B:B,MATCH(Employees!F2236,Converter!C:C,0))</f>
        <v>Kolkata-Anandapur</v>
      </c>
      <c r="B2236" s="23">
        <v>2235</v>
      </c>
      <c r="C2236" s="23" t="s">
        <v>10219</v>
      </c>
      <c r="D2236" s="24">
        <v>42345</v>
      </c>
      <c r="E2236" s="23" t="s">
        <v>10220</v>
      </c>
      <c r="F2236" s="23" t="s">
        <v>534</v>
      </c>
      <c r="G2236" s="23" t="s">
        <v>435</v>
      </c>
      <c r="H2236" s="23" t="s">
        <v>749</v>
      </c>
      <c r="I2236" s="23" t="s">
        <v>718</v>
      </c>
      <c r="J2236" s="23" t="s">
        <v>12714</v>
      </c>
      <c r="K2236" s="23" t="s">
        <v>12715</v>
      </c>
      <c r="L2236" s="23" t="s">
        <v>437</v>
      </c>
      <c r="M2236" s="23" t="s">
        <v>734</v>
      </c>
      <c r="N2236" s="25">
        <v>46055</v>
      </c>
      <c r="O2236" s="23" t="s">
        <v>534</v>
      </c>
      <c r="P2236" s="23" t="s">
        <v>396</v>
      </c>
      <c r="Q2236" s="35">
        <v>28053</v>
      </c>
      <c r="R2236" s="35" t="s">
        <v>10579</v>
      </c>
      <c r="S2236" s="35" t="s">
        <v>10735</v>
      </c>
      <c r="T2236" s="91" t="s">
        <v>16289</v>
      </c>
      <c r="U2236" t="str">
        <f>VLOOKUP(A2236,'PLIL_Branch List'!$C$3:$C$127,1,0)</f>
        <v>Kolkata-Anandapur</v>
      </c>
    </row>
    <row r="2237" spans="1:21" x14ac:dyDescent="0.25">
      <c r="A2237" s="34" t="str">
        <f>INDEX(Converter!B:B,MATCH(Employees!F2237,Converter!C:C,0))</f>
        <v>Jammu</v>
      </c>
      <c r="B2237" s="23">
        <v>2236</v>
      </c>
      <c r="C2237" s="23" t="s">
        <v>10293</v>
      </c>
      <c r="D2237" s="24">
        <v>42346</v>
      </c>
      <c r="E2237" s="23" t="s">
        <v>10294</v>
      </c>
      <c r="F2237" s="23" t="s">
        <v>19</v>
      </c>
      <c r="G2237" s="23" t="s">
        <v>432</v>
      </c>
      <c r="H2237" s="23" t="s">
        <v>722</v>
      </c>
      <c r="I2237" s="23" t="s">
        <v>718</v>
      </c>
      <c r="J2237" s="23" t="s">
        <v>8404</v>
      </c>
      <c r="K2237" s="23" t="s">
        <v>8405</v>
      </c>
      <c r="L2237" s="23" t="s">
        <v>458</v>
      </c>
      <c r="M2237" s="23" t="s">
        <v>466</v>
      </c>
      <c r="N2237" s="25">
        <v>46057</v>
      </c>
      <c r="O2237" s="23" t="s">
        <v>19</v>
      </c>
      <c r="P2237" s="23" t="s">
        <v>402</v>
      </c>
      <c r="Q2237" s="35">
        <v>34412</v>
      </c>
      <c r="R2237" s="35" t="s">
        <v>10580</v>
      </c>
      <c r="S2237" s="35" t="s">
        <v>10736</v>
      </c>
      <c r="T2237" s="91" t="s">
        <v>16290</v>
      </c>
      <c r="U2237" t="str">
        <f>VLOOKUP(A2237,'PLIL_Branch List'!$C$3:$C$127,1,0)</f>
        <v>Jammu</v>
      </c>
    </row>
    <row r="2238" spans="1:21" x14ac:dyDescent="0.25">
      <c r="A2238" s="34" t="str">
        <f>INDEX(Converter!B:B,MATCH(Employees!F2238,Converter!C:C,0))</f>
        <v xml:space="preserve">Tezpur </v>
      </c>
      <c r="B2238" s="23">
        <v>2237</v>
      </c>
      <c r="C2238" s="23" t="s">
        <v>10295</v>
      </c>
      <c r="D2238" s="24">
        <v>42347</v>
      </c>
      <c r="E2238" s="23" t="s">
        <v>10296</v>
      </c>
      <c r="F2238" s="23" t="s">
        <v>134</v>
      </c>
      <c r="G2238" s="23" t="s">
        <v>432</v>
      </c>
      <c r="H2238" s="23" t="s">
        <v>8843</v>
      </c>
      <c r="I2238" s="23" t="s">
        <v>718</v>
      </c>
      <c r="J2238" s="23" t="s">
        <v>11970</v>
      </c>
      <c r="K2238" s="23" t="s">
        <v>11971</v>
      </c>
      <c r="L2238" s="23" t="s">
        <v>8887</v>
      </c>
      <c r="M2238" s="23" t="s">
        <v>8888</v>
      </c>
      <c r="N2238" s="25">
        <v>46057</v>
      </c>
      <c r="O2238" s="23" t="s">
        <v>134</v>
      </c>
      <c r="P2238" s="23" t="s">
        <v>396</v>
      </c>
      <c r="Q2238" s="35">
        <v>31757</v>
      </c>
      <c r="R2238" s="35" t="s">
        <v>10581</v>
      </c>
      <c r="S2238" s="35" t="s">
        <v>10737</v>
      </c>
      <c r="T2238" s="91" t="s">
        <v>16291</v>
      </c>
      <c r="U2238" t="e">
        <f>VLOOKUP(A2238,'PLIL_Branch List'!$C$3:$C$127,1,0)</f>
        <v>#N/A</v>
      </c>
    </row>
    <row r="2239" spans="1:21" x14ac:dyDescent="0.25">
      <c r="A2239" s="34" t="str">
        <f>INDEX(Converter!B:B,MATCH(Employees!F2239,Converter!C:C,0))</f>
        <v>Lucknow-Hazratganj</v>
      </c>
      <c r="B2239" s="23">
        <v>2238</v>
      </c>
      <c r="C2239" s="23" t="s">
        <v>10297</v>
      </c>
      <c r="D2239" s="24">
        <v>42348</v>
      </c>
      <c r="E2239" s="23" t="s">
        <v>10298</v>
      </c>
      <c r="F2239" s="23" t="s">
        <v>537</v>
      </c>
      <c r="G2239" s="23" t="s">
        <v>432</v>
      </c>
      <c r="H2239" s="23" t="s">
        <v>448</v>
      </c>
      <c r="I2239" s="23" t="s">
        <v>449</v>
      </c>
      <c r="J2239" s="23" t="s">
        <v>17798</v>
      </c>
      <c r="K2239" s="23" t="s">
        <v>6994</v>
      </c>
      <c r="L2239" s="23" t="s">
        <v>460</v>
      </c>
      <c r="M2239" s="23" t="s">
        <v>461</v>
      </c>
      <c r="N2239" s="25">
        <v>46057</v>
      </c>
      <c r="O2239" s="23" t="s">
        <v>537</v>
      </c>
      <c r="P2239" s="23" t="s">
        <v>516</v>
      </c>
      <c r="Q2239" s="35">
        <v>27327</v>
      </c>
      <c r="R2239" s="35" t="s">
        <v>10582</v>
      </c>
      <c r="S2239" s="35" t="s">
        <v>10738</v>
      </c>
      <c r="T2239" s="91" t="s">
        <v>16292</v>
      </c>
      <c r="U2239" t="str">
        <f>VLOOKUP(A2239,'PLIL_Branch List'!$C$3:$C$127,1,0)</f>
        <v>Lucknow-Hazratganj</v>
      </c>
    </row>
    <row r="2240" spans="1:21" x14ac:dyDescent="0.25">
      <c r="A2240" s="34" t="str">
        <f>INDEX(Converter!B:B,MATCH(Employees!F2240,Converter!C:C,0))</f>
        <v>Gurgaon Sec-29</v>
      </c>
      <c r="B2240" s="23">
        <v>2239</v>
      </c>
      <c r="C2240" s="23" t="s">
        <v>10299</v>
      </c>
      <c r="D2240" s="24">
        <v>42351</v>
      </c>
      <c r="E2240" s="23" t="s">
        <v>10300</v>
      </c>
      <c r="F2240" s="23" t="s">
        <v>322</v>
      </c>
      <c r="G2240" s="23" t="s">
        <v>432</v>
      </c>
      <c r="H2240" s="23" t="s">
        <v>1408</v>
      </c>
      <c r="I2240" s="23" t="s">
        <v>1271</v>
      </c>
      <c r="J2240" s="23" t="s">
        <v>13091</v>
      </c>
      <c r="K2240" s="23" t="s">
        <v>13092</v>
      </c>
      <c r="L2240" s="23" t="s">
        <v>2973</v>
      </c>
      <c r="M2240" s="23" t="s">
        <v>8175</v>
      </c>
      <c r="N2240" s="25">
        <v>46057</v>
      </c>
      <c r="O2240" s="23" t="s">
        <v>322</v>
      </c>
      <c r="P2240" s="23" t="s">
        <v>516</v>
      </c>
      <c r="Q2240" s="35">
        <v>38822</v>
      </c>
      <c r="R2240" s="35" t="s">
        <v>10583</v>
      </c>
      <c r="S2240" s="35" t="s">
        <v>10739</v>
      </c>
      <c r="T2240" s="91" t="s">
        <v>16293</v>
      </c>
      <c r="U2240" t="str">
        <f>VLOOKUP(A2240,'PLIL_Branch List'!$C$3:$C$127,1,0)</f>
        <v>Gurgaon Sec-29</v>
      </c>
    </row>
    <row r="2241" spans="1:21" x14ac:dyDescent="0.25">
      <c r="A2241" s="34" t="str">
        <f>INDEX(Converter!B:B,MATCH(Employees!F2241,Converter!C:C,0))</f>
        <v>Jalandhar</v>
      </c>
      <c r="B2241" s="23">
        <v>2240</v>
      </c>
      <c r="C2241" s="23" t="s">
        <v>10301</v>
      </c>
      <c r="D2241" s="24">
        <v>42352</v>
      </c>
      <c r="E2241" s="23" t="s">
        <v>10302</v>
      </c>
      <c r="F2241" s="23" t="s">
        <v>6</v>
      </c>
      <c r="G2241" s="23" t="s">
        <v>432</v>
      </c>
      <c r="H2241" s="23" t="s">
        <v>451</v>
      </c>
      <c r="I2241" s="23" t="s">
        <v>449</v>
      </c>
      <c r="J2241" s="23" t="s">
        <v>8485</v>
      </c>
      <c r="K2241" s="23" t="s">
        <v>8706</v>
      </c>
      <c r="L2241" s="23" t="s">
        <v>458</v>
      </c>
      <c r="M2241" s="23" t="s">
        <v>11943</v>
      </c>
      <c r="N2241" s="25">
        <v>46057</v>
      </c>
      <c r="O2241" s="23" t="s">
        <v>6</v>
      </c>
      <c r="P2241" s="23" t="s">
        <v>402</v>
      </c>
      <c r="Q2241" s="35">
        <v>34469</v>
      </c>
      <c r="R2241" s="35" t="s">
        <v>10584</v>
      </c>
      <c r="S2241" s="35" t="s">
        <v>10740</v>
      </c>
      <c r="T2241" s="91" t="s">
        <v>16294</v>
      </c>
      <c r="U2241" t="str">
        <f>VLOOKUP(A2241,'PLIL_Branch List'!$C$3:$C$127,1,0)</f>
        <v>Jalandhar</v>
      </c>
    </row>
    <row r="2242" spans="1:21" x14ac:dyDescent="0.25">
      <c r="A2242" s="34" t="str">
        <f>INDEX(Converter!B:B,MATCH(Employees!F2242,Converter!C:C,0))</f>
        <v>Bangalore-Jayanagar</v>
      </c>
      <c r="B2242" s="23">
        <v>2241</v>
      </c>
      <c r="C2242" s="23" t="s">
        <v>10303</v>
      </c>
      <c r="D2242" s="24">
        <v>42353</v>
      </c>
      <c r="E2242" s="23" t="s">
        <v>10304</v>
      </c>
      <c r="F2242" s="23" t="s">
        <v>535</v>
      </c>
      <c r="G2242" s="23" t="s">
        <v>435</v>
      </c>
      <c r="H2242" s="23" t="s">
        <v>8681</v>
      </c>
      <c r="I2242" s="23" t="s">
        <v>8681</v>
      </c>
      <c r="J2242" s="23" t="s">
        <v>2705</v>
      </c>
      <c r="K2242" s="23" t="s">
        <v>2706</v>
      </c>
      <c r="L2242" s="23" t="s">
        <v>453</v>
      </c>
      <c r="M2242" s="23" t="s">
        <v>765</v>
      </c>
      <c r="N2242" s="25">
        <v>46057</v>
      </c>
      <c r="O2242" s="23" t="s">
        <v>535</v>
      </c>
      <c r="P2242" s="23" t="s">
        <v>517</v>
      </c>
      <c r="Q2242" s="35">
        <v>37158</v>
      </c>
      <c r="R2242" s="35" t="s">
        <v>10585</v>
      </c>
      <c r="S2242" s="35" t="s">
        <v>10741</v>
      </c>
      <c r="T2242" s="91" t="s">
        <v>16295</v>
      </c>
      <c r="U2242" t="str">
        <f>VLOOKUP(A2242,'PLIL_Branch List'!$C$3:$C$127,1,0)</f>
        <v>Bangalore-Jayanagar</v>
      </c>
    </row>
    <row r="2243" spans="1:21" x14ac:dyDescent="0.25">
      <c r="A2243" s="34" t="str">
        <f>INDEX(Converter!B:B,MATCH(Employees!F2243,Converter!C:C,0))</f>
        <v>Gurgaon Sec-29</v>
      </c>
      <c r="B2243" s="23">
        <v>2242</v>
      </c>
      <c r="C2243" s="23" t="s">
        <v>10305</v>
      </c>
      <c r="D2243" s="24">
        <v>42355</v>
      </c>
      <c r="E2243" s="23" t="s">
        <v>10306</v>
      </c>
      <c r="F2243" s="23" t="s">
        <v>322</v>
      </c>
      <c r="G2243" s="23" t="s">
        <v>432</v>
      </c>
      <c r="H2243" s="23" t="s">
        <v>1408</v>
      </c>
      <c r="I2243" s="23" t="s">
        <v>1271</v>
      </c>
      <c r="J2243" s="23" t="s">
        <v>13091</v>
      </c>
      <c r="K2243" s="23" t="s">
        <v>13092</v>
      </c>
      <c r="L2243" s="23" t="s">
        <v>2973</v>
      </c>
      <c r="M2243" s="23" t="s">
        <v>8175</v>
      </c>
      <c r="N2243" s="25">
        <v>46057</v>
      </c>
      <c r="O2243" s="23" t="s">
        <v>322</v>
      </c>
      <c r="P2243" s="23" t="s">
        <v>516</v>
      </c>
      <c r="Q2243" s="35">
        <v>38836</v>
      </c>
      <c r="R2243" s="35" t="s">
        <v>10586</v>
      </c>
      <c r="S2243" s="35" t="s">
        <v>10742</v>
      </c>
      <c r="T2243" s="91" t="s">
        <v>16296</v>
      </c>
      <c r="U2243" t="str">
        <f>VLOOKUP(A2243,'PLIL_Branch List'!$C$3:$C$127,1,0)</f>
        <v>Gurgaon Sec-29</v>
      </c>
    </row>
    <row r="2244" spans="1:21" x14ac:dyDescent="0.25">
      <c r="A2244" s="34" t="str">
        <f>INDEX(Converter!B:B,MATCH(Employees!F2244,Converter!C:C,0))</f>
        <v>Akhnoor</v>
      </c>
      <c r="B2244" s="23">
        <v>2243</v>
      </c>
      <c r="C2244" s="23" t="s">
        <v>10307</v>
      </c>
      <c r="D2244" s="24">
        <v>42357</v>
      </c>
      <c r="E2244" s="23" t="s">
        <v>10308</v>
      </c>
      <c r="F2244" s="23" t="s">
        <v>71</v>
      </c>
      <c r="G2244" s="23" t="s">
        <v>435</v>
      </c>
      <c r="H2244" s="23" t="s">
        <v>448</v>
      </c>
      <c r="I2244" s="23" t="s">
        <v>449</v>
      </c>
      <c r="J2244" s="23" t="s">
        <v>9133</v>
      </c>
      <c r="K2244" s="23" t="s">
        <v>9134</v>
      </c>
      <c r="L2244" s="23" t="s">
        <v>456</v>
      </c>
      <c r="M2244" s="23" t="s">
        <v>457</v>
      </c>
      <c r="N2244" s="25">
        <v>46056</v>
      </c>
      <c r="O2244" s="23" t="s">
        <v>71</v>
      </c>
      <c r="P2244" s="23" t="s">
        <v>402</v>
      </c>
      <c r="Q2244" s="35">
        <v>29655</v>
      </c>
      <c r="R2244" s="35" t="s">
        <v>10587</v>
      </c>
      <c r="S2244" s="35" t="s">
        <v>1436</v>
      </c>
      <c r="T2244" s="91" t="s">
        <v>16297</v>
      </c>
      <c r="U2244" t="str">
        <f>VLOOKUP(A2244,'PLIL_Branch List'!$C$3:$C$127,1,0)</f>
        <v>Akhnoor</v>
      </c>
    </row>
    <row r="2245" spans="1:21" x14ac:dyDescent="0.25">
      <c r="A2245" s="34" t="str">
        <f>INDEX(Converter!B:B,MATCH(Employees!F2245,Converter!C:C,0))</f>
        <v>Guwahati</v>
      </c>
      <c r="B2245" s="23">
        <v>2244</v>
      </c>
      <c r="C2245" s="23" t="s">
        <v>10309</v>
      </c>
      <c r="D2245" s="24">
        <v>42358</v>
      </c>
      <c r="E2245" s="23" t="s">
        <v>10310</v>
      </c>
      <c r="F2245" s="23" t="s">
        <v>34</v>
      </c>
      <c r="G2245" s="23" t="s">
        <v>435</v>
      </c>
      <c r="H2245" s="23" t="s">
        <v>448</v>
      </c>
      <c r="I2245" s="23" t="s">
        <v>449</v>
      </c>
      <c r="J2245" s="23" t="s">
        <v>9161</v>
      </c>
      <c r="K2245" s="23" t="s">
        <v>9162</v>
      </c>
      <c r="L2245" s="23" t="s">
        <v>456</v>
      </c>
      <c r="M2245" s="23" t="s">
        <v>457</v>
      </c>
      <c r="N2245" s="25">
        <v>46055</v>
      </c>
      <c r="O2245" s="23" t="s">
        <v>34</v>
      </c>
      <c r="P2245" s="23" t="s">
        <v>396</v>
      </c>
      <c r="Q2245" s="35">
        <v>38421</v>
      </c>
      <c r="R2245" s="35" t="s">
        <v>10588</v>
      </c>
      <c r="S2245" s="35" t="s">
        <v>10743</v>
      </c>
      <c r="T2245" s="91" t="s">
        <v>16298</v>
      </c>
      <c r="U2245" t="str">
        <f>VLOOKUP(A2245,'PLIL_Branch List'!$C$3:$C$127,1,0)</f>
        <v>Guwahati</v>
      </c>
    </row>
    <row r="2246" spans="1:21" x14ac:dyDescent="0.25">
      <c r="A2246" s="34" t="str">
        <f>INDEX(Converter!B:B,MATCH(Employees!F2246,Converter!C:C,0))</f>
        <v>Bangalore-Jayanagar</v>
      </c>
      <c r="B2246" s="23">
        <v>2245</v>
      </c>
      <c r="C2246" s="23" t="s">
        <v>10311</v>
      </c>
      <c r="D2246" s="24">
        <v>42359</v>
      </c>
      <c r="E2246" s="23" t="s">
        <v>10312</v>
      </c>
      <c r="F2246" s="23" t="s">
        <v>535</v>
      </c>
      <c r="G2246" s="23" t="s">
        <v>435</v>
      </c>
      <c r="H2246" s="23" t="s">
        <v>8843</v>
      </c>
      <c r="I2246" s="23" t="s">
        <v>718</v>
      </c>
      <c r="J2246" s="23" t="s">
        <v>9657</v>
      </c>
      <c r="K2246" s="23" t="s">
        <v>9658</v>
      </c>
      <c r="L2246" s="23" t="s">
        <v>441</v>
      </c>
      <c r="M2246" s="23" t="s">
        <v>9202</v>
      </c>
      <c r="N2246" s="25">
        <v>46057</v>
      </c>
      <c r="O2246" s="23" t="s">
        <v>535</v>
      </c>
      <c r="P2246" s="23" t="s">
        <v>517</v>
      </c>
      <c r="Q2246" s="35">
        <v>35539</v>
      </c>
      <c r="R2246" s="35" t="s">
        <v>10589</v>
      </c>
      <c r="S2246" s="35" t="s">
        <v>10744</v>
      </c>
      <c r="T2246" s="91" t="s">
        <v>16299</v>
      </c>
      <c r="U2246" t="str">
        <f>VLOOKUP(A2246,'PLIL_Branch List'!$C$3:$C$127,1,0)</f>
        <v>Bangalore-Jayanagar</v>
      </c>
    </row>
    <row r="2247" spans="1:21" x14ac:dyDescent="0.25">
      <c r="A2247" s="34" t="str">
        <f>INDEX(Converter!B:B,MATCH(Employees!F2247,Converter!C:C,0))</f>
        <v>Mumbai-Ghatkoper</v>
      </c>
      <c r="B2247" s="23">
        <v>2246</v>
      </c>
      <c r="C2247" s="23" t="s">
        <v>10313</v>
      </c>
      <c r="D2247" s="24">
        <v>42361</v>
      </c>
      <c r="E2247" s="23" t="s">
        <v>10314</v>
      </c>
      <c r="F2247" s="23" t="s">
        <v>509</v>
      </c>
      <c r="G2247" s="23" t="s">
        <v>435</v>
      </c>
      <c r="H2247" s="23" t="s">
        <v>722</v>
      </c>
      <c r="I2247" s="23" t="s">
        <v>718</v>
      </c>
      <c r="J2247" s="23" t="s">
        <v>6968</v>
      </c>
      <c r="K2247" s="23" t="s">
        <v>6984</v>
      </c>
      <c r="L2247" s="23" t="s">
        <v>453</v>
      </c>
      <c r="M2247" s="23" t="s">
        <v>743</v>
      </c>
      <c r="N2247" s="25">
        <v>46057</v>
      </c>
      <c r="O2247" s="23" t="s">
        <v>509</v>
      </c>
      <c r="P2247" s="23" t="s">
        <v>399</v>
      </c>
      <c r="Q2247" s="35">
        <v>32474</v>
      </c>
      <c r="R2247" s="35" t="s">
        <v>10590</v>
      </c>
      <c r="S2247" s="35" t="s">
        <v>10745</v>
      </c>
      <c r="T2247" s="91" t="s">
        <v>16300</v>
      </c>
      <c r="U2247" t="e">
        <f>VLOOKUP(A2247,'PLIL_Branch List'!$C$3:$C$127,1,0)</f>
        <v>#N/A</v>
      </c>
    </row>
    <row r="2248" spans="1:21" x14ac:dyDescent="0.25">
      <c r="A2248" s="34" t="str">
        <f>INDEX(Converter!B:B,MATCH(Employees!F2248,Converter!C:C,0))</f>
        <v>Bhopal</v>
      </c>
      <c r="B2248" s="23">
        <v>2247</v>
      </c>
      <c r="C2248" s="23" t="s">
        <v>10315</v>
      </c>
      <c r="D2248" s="24">
        <v>42362</v>
      </c>
      <c r="E2248" s="23" t="s">
        <v>10316</v>
      </c>
      <c r="F2248" s="23" t="s">
        <v>30</v>
      </c>
      <c r="G2248" s="23" t="s">
        <v>435</v>
      </c>
      <c r="H2248" s="23" t="s">
        <v>451</v>
      </c>
      <c r="I2248" s="23" t="s">
        <v>449</v>
      </c>
      <c r="J2248" s="23" t="s">
        <v>1647</v>
      </c>
      <c r="K2248" s="23" t="s">
        <v>1648</v>
      </c>
      <c r="L2248" s="23" t="s">
        <v>442</v>
      </c>
      <c r="M2248" s="23" t="s">
        <v>397</v>
      </c>
      <c r="N2248" s="25">
        <v>46058</v>
      </c>
      <c r="O2248" s="23" t="s">
        <v>30</v>
      </c>
      <c r="P2248" s="23" t="s">
        <v>399</v>
      </c>
      <c r="Q2248" s="35">
        <v>29613</v>
      </c>
      <c r="R2248" s="35" t="s">
        <v>10591</v>
      </c>
      <c r="S2248" s="35" t="s">
        <v>10746</v>
      </c>
      <c r="T2248" s="91" t="s">
        <v>16301</v>
      </c>
      <c r="U2248" t="str">
        <f>VLOOKUP(A2248,'PLIL_Branch List'!$C$3:$C$127,1,0)</f>
        <v>Bhopal</v>
      </c>
    </row>
    <row r="2249" spans="1:21" x14ac:dyDescent="0.25">
      <c r="A2249" s="34" t="str">
        <f>INDEX(Converter!B:B,MATCH(Employees!F2249,Converter!C:C,0))</f>
        <v>Pune</v>
      </c>
      <c r="B2249" s="23">
        <v>2248</v>
      </c>
      <c r="C2249" s="23" t="s">
        <v>10317</v>
      </c>
      <c r="D2249" s="24">
        <v>42363</v>
      </c>
      <c r="E2249" s="23" t="s">
        <v>10318</v>
      </c>
      <c r="F2249" s="23" t="s">
        <v>38</v>
      </c>
      <c r="G2249" s="23" t="s">
        <v>435</v>
      </c>
      <c r="H2249" s="23" t="s">
        <v>722</v>
      </c>
      <c r="I2249" s="23" t="s">
        <v>718</v>
      </c>
      <c r="J2249" s="23" t="s">
        <v>7486</v>
      </c>
      <c r="K2249" s="23" t="s">
        <v>7870</v>
      </c>
      <c r="L2249" s="23" t="s">
        <v>453</v>
      </c>
      <c r="M2249" s="23" t="s">
        <v>743</v>
      </c>
      <c r="N2249" s="25">
        <v>46059</v>
      </c>
      <c r="O2249" s="23" t="s">
        <v>38</v>
      </c>
      <c r="P2249" s="23" t="s">
        <v>399</v>
      </c>
      <c r="Q2249" s="35">
        <v>33864</v>
      </c>
      <c r="R2249" s="35" t="s">
        <v>10592</v>
      </c>
      <c r="S2249" s="35" t="s">
        <v>10747</v>
      </c>
      <c r="T2249" s="91" t="s">
        <v>16302</v>
      </c>
      <c r="U2249" t="str">
        <f>VLOOKUP(A2249,'PLIL_Branch List'!$C$3:$C$127,1,0)</f>
        <v>Pune</v>
      </c>
    </row>
    <row r="2250" spans="1:21" x14ac:dyDescent="0.25">
      <c r="A2250" s="34" t="str">
        <f>INDEX(Converter!B:B,MATCH(Employees!F2250,Converter!C:C,0))</f>
        <v>Udhampur</v>
      </c>
      <c r="B2250" s="23">
        <v>2249</v>
      </c>
      <c r="C2250" s="23" t="s">
        <v>10226</v>
      </c>
      <c r="D2250" s="24">
        <v>42364</v>
      </c>
      <c r="E2250" s="23" t="s">
        <v>10319</v>
      </c>
      <c r="F2250" s="23" t="s">
        <v>44</v>
      </c>
      <c r="G2250" s="23" t="s">
        <v>432</v>
      </c>
      <c r="H2250" s="23" t="s">
        <v>451</v>
      </c>
      <c r="I2250" s="23" t="s">
        <v>449</v>
      </c>
      <c r="J2250" s="23" t="s">
        <v>8838</v>
      </c>
      <c r="K2250" s="23" t="s">
        <v>400</v>
      </c>
      <c r="L2250" s="23" t="s">
        <v>460</v>
      </c>
      <c r="M2250" s="23" t="s">
        <v>11935</v>
      </c>
      <c r="N2250" s="25">
        <v>46059</v>
      </c>
      <c r="O2250" s="23" t="s">
        <v>44</v>
      </c>
      <c r="P2250" s="23" t="s">
        <v>402</v>
      </c>
      <c r="Q2250" s="35">
        <v>29446</v>
      </c>
      <c r="R2250" s="35" t="s">
        <v>10593</v>
      </c>
      <c r="S2250" s="35" t="s">
        <v>10748</v>
      </c>
      <c r="T2250" s="91" t="s">
        <v>16303</v>
      </c>
      <c r="U2250" t="str">
        <f>VLOOKUP(A2250,'PLIL_Branch List'!$C$3:$C$127,1,0)</f>
        <v>Udhampur</v>
      </c>
    </row>
    <row r="2251" spans="1:21" x14ac:dyDescent="0.25">
      <c r="A2251" s="34" t="str">
        <f>INDEX(Converter!B:B,MATCH(Employees!F2251,Converter!C:C,0))</f>
        <v>Dehradun</v>
      </c>
      <c r="B2251" s="23">
        <v>2250</v>
      </c>
      <c r="C2251" s="23" t="s">
        <v>10320</v>
      </c>
      <c r="D2251" s="24">
        <v>42365</v>
      </c>
      <c r="E2251" s="23" t="s">
        <v>10321</v>
      </c>
      <c r="F2251" s="23" t="s">
        <v>14</v>
      </c>
      <c r="G2251" s="23" t="s">
        <v>435</v>
      </c>
      <c r="H2251" s="23" t="s">
        <v>448</v>
      </c>
      <c r="I2251" s="23" t="s">
        <v>449</v>
      </c>
      <c r="J2251" s="23" t="s">
        <v>9093</v>
      </c>
      <c r="K2251" s="23" t="s">
        <v>9082</v>
      </c>
      <c r="L2251" s="23" t="s">
        <v>453</v>
      </c>
      <c r="M2251" s="23" t="s">
        <v>454</v>
      </c>
      <c r="N2251" s="25">
        <v>46059</v>
      </c>
      <c r="O2251" s="23" t="s">
        <v>14</v>
      </c>
      <c r="P2251" s="23" t="s">
        <v>516</v>
      </c>
      <c r="Q2251" s="35">
        <v>36002</v>
      </c>
      <c r="R2251" s="35" t="s">
        <v>10594</v>
      </c>
      <c r="S2251" s="35" t="s">
        <v>10749</v>
      </c>
      <c r="T2251" s="91" t="s">
        <v>16304</v>
      </c>
      <c r="U2251" t="str">
        <f>VLOOKUP(A2251,'PLIL_Branch List'!$C$3:$C$127,1,0)</f>
        <v>Dehradun</v>
      </c>
    </row>
    <row r="2252" spans="1:21" x14ac:dyDescent="0.25">
      <c r="A2252" s="34" t="str">
        <f>INDEX(Converter!B:B,MATCH(Employees!F2252,Converter!C:C,0))</f>
        <v>Gurgaon</v>
      </c>
      <c r="B2252" s="23">
        <v>2251</v>
      </c>
      <c r="C2252" s="23" t="s">
        <v>10322</v>
      </c>
      <c r="D2252" s="24">
        <v>42366</v>
      </c>
      <c r="E2252" s="23" t="s">
        <v>10323</v>
      </c>
      <c r="F2252" s="23" t="s">
        <v>323</v>
      </c>
      <c r="G2252" s="23" t="s">
        <v>435</v>
      </c>
      <c r="H2252" s="23" t="s">
        <v>2203</v>
      </c>
      <c r="I2252" s="23" t="s">
        <v>449</v>
      </c>
      <c r="J2252" s="23" t="s">
        <v>1479</v>
      </c>
      <c r="K2252" s="23" t="s">
        <v>1480</v>
      </c>
      <c r="L2252" s="23" t="s">
        <v>443</v>
      </c>
      <c r="M2252" s="23" t="s">
        <v>1557</v>
      </c>
      <c r="N2252" s="25">
        <v>46062</v>
      </c>
      <c r="O2252" s="23" t="s">
        <v>323</v>
      </c>
      <c r="P2252" s="23" t="s">
        <v>434</v>
      </c>
      <c r="Q2252" s="35">
        <v>30543</v>
      </c>
      <c r="R2252" s="35" t="s">
        <v>10595</v>
      </c>
      <c r="S2252" s="35" t="s">
        <v>10750</v>
      </c>
      <c r="T2252" s="91" t="s">
        <v>16305</v>
      </c>
      <c r="U2252" t="str">
        <f>VLOOKUP(A2252,'PLIL_Branch List'!$C$3:$C$127,1,0)</f>
        <v>Gurgaon</v>
      </c>
    </row>
    <row r="2253" spans="1:21" x14ac:dyDescent="0.25">
      <c r="A2253" s="34" t="str">
        <f>INDEX(Converter!B:B,MATCH(Employees!F2253,Converter!C:C,0))</f>
        <v>Bareilly</v>
      </c>
      <c r="B2253" s="23">
        <v>2252</v>
      </c>
      <c r="C2253" s="23" t="s">
        <v>10324</v>
      </c>
      <c r="D2253" s="24">
        <v>42368</v>
      </c>
      <c r="E2253" s="23" t="s">
        <v>10325</v>
      </c>
      <c r="F2253" s="23" t="s">
        <v>40</v>
      </c>
      <c r="G2253" s="23" t="s">
        <v>435</v>
      </c>
      <c r="H2253" s="23" t="s">
        <v>8681</v>
      </c>
      <c r="I2253" s="23" t="s">
        <v>8681</v>
      </c>
      <c r="J2253" s="23" t="s">
        <v>752</v>
      </c>
      <c r="K2253" s="23" t="s">
        <v>753</v>
      </c>
      <c r="L2253" s="23" t="s">
        <v>453</v>
      </c>
      <c r="M2253" s="23" t="s">
        <v>765</v>
      </c>
      <c r="N2253" s="25">
        <v>46059</v>
      </c>
      <c r="O2253" s="23" t="s">
        <v>40</v>
      </c>
      <c r="P2253" s="23" t="s">
        <v>516</v>
      </c>
      <c r="Q2253" s="35">
        <v>33273</v>
      </c>
      <c r="R2253" s="35" t="s">
        <v>10596</v>
      </c>
      <c r="S2253" s="35" t="s">
        <v>10751</v>
      </c>
      <c r="T2253" s="91" t="s">
        <v>16306</v>
      </c>
      <c r="U2253" t="str">
        <f>VLOOKUP(A2253,'PLIL_Branch List'!$C$3:$C$127,1,0)</f>
        <v>Bareilly</v>
      </c>
    </row>
    <row r="2254" spans="1:21" x14ac:dyDescent="0.25">
      <c r="A2254" s="34" t="str">
        <f>INDEX(Converter!B:B,MATCH(Employees!F2254,Converter!C:C,0))</f>
        <v>Shimla</v>
      </c>
      <c r="B2254" s="23">
        <v>2253</v>
      </c>
      <c r="C2254" s="23" t="s">
        <v>10326</v>
      </c>
      <c r="D2254" s="24">
        <v>42370</v>
      </c>
      <c r="E2254" s="23" t="s">
        <v>10327</v>
      </c>
      <c r="F2254" s="23" t="s">
        <v>15</v>
      </c>
      <c r="G2254" s="23" t="s">
        <v>435</v>
      </c>
      <c r="H2254" s="23" t="s">
        <v>8843</v>
      </c>
      <c r="I2254" s="23" t="s">
        <v>718</v>
      </c>
      <c r="J2254" s="23" t="s">
        <v>2688</v>
      </c>
      <c r="K2254" s="23" t="s">
        <v>720</v>
      </c>
      <c r="L2254" s="23" t="s">
        <v>8887</v>
      </c>
      <c r="M2254" s="23" t="s">
        <v>8888</v>
      </c>
      <c r="N2254" s="25">
        <v>46062</v>
      </c>
      <c r="O2254" s="23" t="s">
        <v>15</v>
      </c>
      <c r="P2254" s="23" t="s">
        <v>402</v>
      </c>
      <c r="Q2254" s="35">
        <v>32192</v>
      </c>
      <c r="R2254" s="35" t="s">
        <v>10597</v>
      </c>
      <c r="S2254" s="35" t="s">
        <v>9298</v>
      </c>
      <c r="T2254" s="91" t="s">
        <v>16307</v>
      </c>
      <c r="U2254" t="str">
        <f>VLOOKUP(A2254,'PLIL_Branch List'!$C$3:$C$127,1,0)</f>
        <v>Shimla</v>
      </c>
    </row>
    <row r="2255" spans="1:21" x14ac:dyDescent="0.25">
      <c r="A2255" s="34" t="str">
        <f>INDEX(Converter!B:B,MATCH(Employees!F2255,Converter!C:C,0))</f>
        <v>Jabalpur</v>
      </c>
      <c r="B2255" s="23">
        <v>2254</v>
      </c>
      <c r="C2255" s="23" t="s">
        <v>10328</v>
      </c>
      <c r="D2255" s="24">
        <v>42371</v>
      </c>
      <c r="E2255" s="23" t="s">
        <v>10329</v>
      </c>
      <c r="F2255" s="23" t="s">
        <v>126</v>
      </c>
      <c r="G2255" s="23" t="s">
        <v>432</v>
      </c>
      <c r="H2255" s="23" t="s">
        <v>448</v>
      </c>
      <c r="I2255" s="23" t="s">
        <v>449</v>
      </c>
      <c r="J2255" s="23" t="s">
        <v>1112</v>
      </c>
      <c r="K2255" s="23" t="s">
        <v>1162</v>
      </c>
      <c r="L2255" s="23" t="s">
        <v>460</v>
      </c>
      <c r="M2255" s="23" t="s">
        <v>461</v>
      </c>
      <c r="N2255" s="25">
        <v>46062</v>
      </c>
      <c r="O2255" s="23" t="s">
        <v>126</v>
      </c>
      <c r="P2255" s="23" t="s">
        <v>399</v>
      </c>
      <c r="Q2255" s="35">
        <v>33854</v>
      </c>
      <c r="R2255" s="35" t="s">
        <v>10598</v>
      </c>
      <c r="S2255" s="35" t="s">
        <v>10752</v>
      </c>
      <c r="T2255" s="91" t="s">
        <v>16308</v>
      </c>
      <c r="U2255" t="str">
        <f>VLOOKUP(A2255,'PLIL_Branch List'!$C$3:$C$127,1,0)</f>
        <v>Jabalpur</v>
      </c>
    </row>
    <row r="2256" spans="1:21" x14ac:dyDescent="0.25">
      <c r="A2256" s="34" t="str">
        <f>INDEX(Converter!B:B,MATCH(Employees!F2256,Converter!C:C,0))</f>
        <v>Jhansi</v>
      </c>
      <c r="B2256" s="23">
        <v>2255</v>
      </c>
      <c r="C2256" s="23" t="s">
        <v>10330</v>
      </c>
      <c r="D2256" s="24">
        <v>42372</v>
      </c>
      <c r="E2256" s="23" t="s">
        <v>10331</v>
      </c>
      <c r="F2256" s="23" t="s">
        <v>39</v>
      </c>
      <c r="G2256" s="23" t="s">
        <v>435</v>
      </c>
      <c r="H2256" s="23" t="s">
        <v>448</v>
      </c>
      <c r="I2256" s="23" t="s">
        <v>449</v>
      </c>
      <c r="J2256" s="23" t="s">
        <v>12001</v>
      </c>
      <c r="K2256" s="23" t="s">
        <v>12002</v>
      </c>
      <c r="L2256" s="23" t="s">
        <v>445</v>
      </c>
      <c r="M2256" s="23" t="s">
        <v>452</v>
      </c>
      <c r="N2256" s="25">
        <v>46062</v>
      </c>
      <c r="O2256" s="23" t="s">
        <v>39</v>
      </c>
      <c r="P2256" s="23" t="s">
        <v>399</v>
      </c>
      <c r="Q2256" s="35">
        <v>32659</v>
      </c>
      <c r="R2256" s="35" t="s">
        <v>10599</v>
      </c>
      <c r="S2256" s="35" t="s">
        <v>10753</v>
      </c>
      <c r="T2256" s="91" t="s">
        <v>16309</v>
      </c>
      <c r="U2256" t="str">
        <f>VLOOKUP(A2256,'PLIL_Branch List'!$C$3:$C$127,1,0)</f>
        <v>Jhansi</v>
      </c>
    </row>
    <row r="2257" spans="1:21" x14ac:dyDescent="0.25">
      <c r="A2257" s="34" t="str">
        <f>INDEX(Converter!B:B,MATCH(Employees!F2257,Converter!C:C,0))</f>
        <v>Mumbai-Chakala</v>
      </c>
      <c r="B2257" s="23">
        <v>2256</v>
      </c>
      <c r="C2257" s="23" t="s">
        <v>10332</v>
      </c>
      <c r="D2257" s="24">
        <v>42373</v>
      </c>
      <c r="E2257" s="23" t="s">
        <v>10333</v>
      </c>
      <c r="F2257" s="23" t="s">
        <v>538</v>
      </c>
      <c r="G2257" s="23" t="s">
        <v>435</v>
      </c>
      <c r="H2257" s="23" t="s">
        <v>2593</v>
      </c>
      <c r="I2257" s="23" t="s">
        <v>449</v>
      </c>
      <c r="J2257" s="23" t="s">
        <v>6952</v>
      </c>
      <c r="K2257" s="23" t="s">
        <v>6953</v>
      </c>
      <c r="L2257" s="23" t="s">
        <v>443</v>
      </c>
      <c r="M2257" s="23" t="s">
        <v>10334</v>
      </c>
      <c r="N2257" s="25">
        <v>46062</v>
      </c>
      <c r="O2257" s="23" t="s">
        <v>538</v>
      </c>
      <c r="P2257" s="23" t="s">
        <v>399</v>
      </c>
      <c r="Q2257" s="35">
        <v>35123</v>
      </c>
      <c r="R2257" s="35" t="s">
        <v>10600</v>
      </c>
      <c r="S2257" s="35" t="s">
        <v>10754</v>
      </c>
      <c r="T2257" s="91" t="s">
        <v>16310</v>
      </c>
      <c r="U2257" t="str">
        <f>VLOOKUP(A2257,'PLIL_Branch List'!$C$3:$C$127,1,0)</f>
        <v>Mumbai-Chakala</v>
      </c>
    </row>
    <row r="2258" spans="1:21" x14ac:dyDescent="0.25">
      <c r="A2258" s="34" t="str">
        <f>INDEX(Converter!B:B,MATCH(Employees!F2258,Converter!C:C,0))</f>
        <v>Nagpur</v>
      </c>
      <c r="B2258" s="23">
        <v>2257</v>
      </c>
      <c r="C2258" s="23" t="s">
        <v>10335</v>
      </c>
      <c r="D2258" s="24">
        <v>42375</v>
      </c>
      <c r="E2258" s="23" t="s">
        <v>10336</v>
      </c>
      <c r="F2258" s="23" t="s">
        <v>20</v>
      </c>
      <c r="G2258" s="23" t="s">
        <v>432</v>
      </c>
      <c r="H2258" s="23" t="s">
        <v>451</v>
      </c>
      <c r="I2258" s="23" t="s">
        <v>449</v>
      </c>
      <c r="J2258" s="23" t="s">
        <v>2550</v>
      </c>
      <c r="K2258" s="23" t="s">
        <v>2629</v>
      </c>
      <c r="L2258" s="23" t="s">
        <v>453</v>
      </c>
      <c r="M2258" s="23" t="s">
        <v>11942</v>
      </c>
      <c r="N2258" s="25">
        <v>46062</v>
      </c>
      <c r="O2258" s="23" t="s">
        <v>20</v>
      </c>
      <c r="P2258" s="23" t="s">
        <v>399</v>
      </c>
      <c r="Q2258" s="35">
        <v>30845</v>
      </c>
      <c r="R2258" s="35" t="s">
        <v>10601</v>
      </c>
      <c r="S2258" s="35" t="s">
        <v>10755</v>
      </c>
      <c r="T2258" s="91" t="s">
        <v>16311</v>
      </c>
      <c r="U2258" t="str">
        <f>VLOOKUP(A2258,'PLIL_Branch List'!$C$3:$C$127,1,0)</f>
        <v>Nagpur</v>
      </c>
    </row>
    <row r="2259" spans="1:21" x14ac:dyDescent="0.25">
      <c r="A2259" s="34" t="str">
        <f>INDEX(Converter!B:B,MATCH(Employees!F2259,Converter!C:C,0))</f>
        <v>Kullu</v>
      </c>
      <c r="B2259" s="23">
        <v>2258</v>
      </c>
      <c r="C2259" s="23" t="s">
        <v>10337</v>
      </c>
      <c r="D2259" s="24">
        <v>42376</v>
      </c>
      <c r="E2259" s="23" t="s">
        <v>10338</v>
      </c>
      <c r="F2259" s="23" t="s">
        <v>798</v>
      </c>
      <c r="G2259" s="23" t="s">
        <v>435</v>
      </c>
      <c r="H2259" s="23" t="s">
        <v>8843</v>
      </c>
      <c r="I2259" s="23" t="s">
        <v>718</v>
      </c>
      <c r="J2259" s="23" t="s">
        <v>9625</v>
      </c>
      <c r="K2259" s="23" t="s">
        <v>823</v>
      </c>
      <c r="L2259" s="23" t="s">
        <v>8887</v>
      </c>
      <c r="M2259" s="23" t="s">
        <v>8888</v>
      </c>
      <c r="N2259" s="25">
        <v>46062</v>
      </c>
      <c r="O2259" s="23" t="s">
        <v>798</v>
      </c>
      <c r="P2259" s="23" t="s">
        <v>402</v>
      </c>
      <c r="Q2259" s="35">
        <v>23119</v>
      </c>
      <c r="R2259" s="35" t="s">
        <v>10602</v>
      </c>
      <c r="S2259" s="35" t="s">
        <v>10756</v>
      </c>
      <c r="T2259" s="91" t="s">
        <v>16312</v>
      </c>
      <c r="U2259" t="str">
        <f>VLOOKUP(A2259,'PLIL_Branch List'!$C$3:$C$127,1,0)</f>
        <v>Kullu</v>
      </c>
    </row>
    <row r="2260" spans="1:21" x14ac:dyDescent="0.25">
      <c r="A2260" s="34" t="str">
        <f>INDEX(Converter!B:B,MATCH(Employees!F2260,Converter!C:C,0))</f>
        <v>Gurgaon</v>
      </c>
      <c r="B2260" s="23">
        <v>2259</v>
      </c>
      <c r="C2260" s="23" t="s">
        <v>10339</v>
      </c>
      <c r="D2260" s="24">
        <v>42378</v>
      </c>
      <c r="E2260" s="23" t="s">
        <v>10340</v>
      </c>
      <c r="F2260" s="23" t="s">
        <v>323</v>
      </c>
      <c r="G2260" s="23" t="s">
        <v>432</v>
      </c>
      <c r="H2260" s="23" t="s">
        <v>8382</v>
      </c>
      <c r="I2260" s="23" t="s">
        <v>1253</v>
      </c>
      <c r="J2260" s="23" t="s">
        <v>17799</v>
      </c>
      <c r="K2260" s="23" t="s">
        <v>775</v>
      </c>
      <c r="L2260" s="23" t="s">
        <v>455</v>
      </c>
      <c r="M2260" s="23" t="s">
        <v>3122</v>
      </c>
      <c r="N2260" s="25">
        <v>46062</v>
      </c>
      <c r="O2260" s="23" t="s">
        <v>323</v>
      </c>
      <c r="P2260" s="23" t="s">
        <v>434</v>
      </c>
      <c r="Q2260" s="35">
        <v>37574</v>
      </c>
      <c r="R2260" s="35" t="s">
        <v>10603</v>
      </c>
      <c r="S2260" s="35" t="s">
        <v>10757</v>
      </c>
      <c r="T2260" s="91" t="s">
        <v>16313</v>
      </c>
      <c r="U2260" t="str">
        <f>VLOOKUP(A2260,'PLIL_Branch List'!$C$3:$C$127,1,0)</f>
        <v>Gurgaon</v>
      </c>
    </row>
    <row r="2261" spans="1:21" x14ac:dyDescent="0.25">
      <c r="A2261" s="34" t="str">
        <f>INDEX(Converter!B:B,MATCH(Employees!F2261,Converter!C:C,0))</f>
        <v>Srinagar</v>
      </c>
      <c r="B2261" s="23">
        <v>2260</v>
      </c>
      <c r="C2261" s="23" t="s">
        <v>10341</v>
      </c>
      <c r="D2261" s="24">
        <v>42381</v>
      </c>
      <c r="E2261" s="23" t="s">
        <v>10342</v>
      </c>
      <c r="F2261" s="23" t="s">
        <v>46</v>
      </c>
      <c r="G2261" s="23" t="s">
        <v>432</v>
      </c>
      <c r="H2261" s="23" t="s">
        <v>448</v>
      </c>
      <c r="I2261" s="23" t="s">
        <v>449</v>
      </c>
      <c r="J2261" s="23" t="s">
        <v>719</v>
      </c>
      <c r="K2261" s="23" t="s">
        <v>1156</v>
      </c>
      <c r="L2261" s="23" t="s">
        <v>456</v>
      </c>
      <c r="M2261" s="23" t="s">
        <v>457</v>
      </c>
      <c r="N2261" s="25">
        <v>46062</v>
      </c>
      <c r="O2261" s="23" t="s">
        <v>46</v>
      </c>
      <c r="P2261" s="23" t="s">
        <v>402</v>
      </c>
      <c r="Q2261" s="35">
        <v>33081</v>
      </c>
      <c r="R2261" s="35" t="s">
        <v>10604</v>
      </c>
      <c r="S2261" s="35" t="s">
        <v>10758</v>
      </c>
      <c r="T2261" s="91" t="s">
        <v>16314</v>
      </c>
      <c r="U2261" t="str">
        <f>VLOOKUP(A2261,'PLIL_Branch List'!$C$3:$C$127,1,0)</f>
        <v>Srinagar</v>
      </c>
    </row>
    <row r="2262" spans="1:21" x14ac:dyDescent="0.25">
      <c r="A2262" s="34" t="str">
        <f>INDEX(Converter!B:B,MATCH(Employees!F2262,Converter!C:C,0))</f>
        <v>Ranchi</v>
      </c>
      <c r="B2262" s="23">
        <v>2261</v>
      </c>
      <c r="C2262" s="23" t="s">
        <v>10343</v>
      </c>
      <c r="D2262" s="24">
        <v>42382</v>
      </c>
      <c r="E2262" s="23" t="s">
        <v>10344</v>
      </c>
      <c r="F2262" s="23" t="s">
        <v>52</v>
      </c>
      <c r="G2262" s="23" t="s">
        <v>432</v>
      </c>
      <c r="H2262" s="23" t="s">
        <v>448</v>
      </c>
      <c r="I2262" s="23" t="s">
        <v>449</v>
      </c>
      <c r="J2262" s="23" t="s">
        <v>841</v>
      </c>
      <c r="K2262" s="23" t="s">
        <v>842</v>
      </c>
      <c r="L2262" s="23" t="s">
        <v>456</v>
      </c>
      <c r="M2262" s="23" t="s">
        <v>457</v>
      </c>
      <c r="N2262" s="25">
        <v>46062</v>
      </c>
      <c r="O2262" s="23" t="s">
        <v>52</v>
      </c>
      <c r="P2262" s="23" t="s">
        <v>396</v>
      </c>
      <c r="Q2262" s="35">
        <v>29596</v>
      </c>
      <c r="R2262" s="35" t="s">
        <v>10605</v>
      </c>
      <c r="S2262" s="35" t="s">
        <v>10759</v>
      </c>
      <c r="T2262" s="91" t="s">
        <v>16315</v>
      </c>
      <c r="U2262" t="str">
        <f>VLOOKUP(A2262,'PLIL_Branch List'!$C$3:$C$127,1,0)</f>
        <v>Ranchi</v>
      </c>
    </row>
    <row r="2263" spans="1:21" x14ac:dyDescent="0.25">
      <c r="A2263" s="34" t="str">
        <f>INDEX(Converter!B:B,MATCH(Employees!F2263,Converter!C:C,0))</f>
        <v>Gurgaon</v>
      </c>
      <c r="B2263" s="23">
        <v>2262</v>
      </c>
      <c r="C2263" s="23" t="s">
        <v>10209</v>
      </c>
      <c r="D2263" s="24">
        <v>42383</v>
      </c>
      <c r="E2263" s="23" t="s">
        <v>10210</v>
      </c>
      <c r="F2263" s="23" t="s">
        <v>323</v>
      </c>
      <c r="G2263" s="23" t="s">
        <v>435</v>
      </c>
      <c r="H2263" s="23" t="s">
        <v>8382</v>
      </c>
      <c r="I2263" s="23" t="s">
        <v>1253</v>
      </c>
      <c r="J2263" s="23" t="s">
        <v>1251</v>
      </c>
      <c r="K2263" s="23" t="s">
        <v>1252</v>
      </c>
      <c r="L2263" s="23" t="s">
        <v>433</v>
      </c>
      <c r="M2263" s="23" t="s">
        <v>8390</v>
      </c>
      <c r="N2263" s="25">
        <v>46062</v>
      </c>
      <c r="O2263" s="23" t="s">
        <v>323</v>
      </c>
      <c r="P2263" s="23" t="s">
        <v>434</v>
      </c>
      <c r="Q2263" s="35">
        <v>30330</v>
      </c>
      <c r="R2263" s="35" t="s">
        <v>10606</v>
      </c>
      <c r="S2263" s="35" t="s">
        <v>10760</v>
      </c>
      <c r="T2263" s="91" t="s">
        <v>18201</v>
      </c>
      <c r="U2263" t="str">
        <f>VLOOKUP(A2263,'PLIL_Branch List'!$C$3:$C$127,1,0)</f>
        <v>Gurgaon</v>
      </c>
    </row>
    <row r="2264" spans="1:21" x14ac:dyDescent="0.25">
      <c r="A2264" s="34" t="str">
        <f>INDEX(Converter!B:B,MATCH(Employees!F2264,Converter!C:C,0))</f>
        <v>Udaipur Cantt</v>
      </c>
      <c r="B2264" s="23">
        <v>2263</v>
      </c>
      <c r="C2264" s="23" t="s">
        <v>10345</v>
      </c>
      <c r="D2264" s="24">
        <v>42384</v>
      </c>
      <c r="E2264" s="23" t="s">
        <v>10346</v>
      </c>
      <c r="F2264" s="23" t="s">
        <v>88</v>
      </c>
      <c r="G2264" s="23" t="s">
        <v>435</v>
      </c>
      <c r="H2264" s="23" t="s">
        <v>451</v>
      </c>
      <c r="I2264" s="23" t="s">
        <v>449</v>
      </c>
      <c r="J2264" s="23" t="s">
        <v>9273</v>
      </c>
      <c r="K2264" s="23" t="s">
        <v>9564</v>
      </c>
      <c r="L2264" s="23" t="s">
        <v>453</v>
      </c>
      <c r="M2264" s="23" t="s">
        <v>11942</v>
      </c>
      <c r="N2264" s="25">
        <v>46062</v>
      </c>
      <c r="O2264" s="23" t="s">
        <v>88</v>
      </c>
      <c r="P2264" s="23" t="s">
        <v>516</v>
      </c>
      <c r="Q2264" s="35">
        <v>27195</v>
      </c>
      <c r="R2264" s="35" t="s">
        <v>10607</v>
      </c>
      <c r="S2264" s="35" t="s">
        <v>11141</v>
      </c>
      <c r="T2264" s="91" t="s">
        <v>16316</v>
      </c>
      <c r="U2264" t="e">
        <f>VLOOKUP(A2264,'PLIL_Branch List'!$C$3:$C$127,1,0)</f>
        <v>#N/A</v>
      </c>
    </row>
    <row r="2265" spans="1:21" x14ac:dyDescent="0.25">
      <c r="A2265" s="34" t="str">
        <f>INDEX(Converter!B:B,MATCH(Employees!F2265,Converter!C:C,0))</f>
        <v>Nashik</v>
      </c>
      <c r="B2265" s="23">
        <v>2264</v>
      </c>
      <c r="C2265" s="23" t="s">
        <v>10347</v>
      </c>
      <c r="D2265" s="24">
        <v>42385</v>
      </c>
      <c r="E2265" s="23" t="s">
        <v>10348</v>
      </c>
      <c r="F2265" s="23" t="s">
        <v>131</v>
      </c>
      <c r="G2265" s="23" t="s">
        <v>435</v>
      </c>
      <c r="H2265" s="23" t="s">
        <v>728</v>
      </c>
      <c r="I2265" s="23" t="s">
        <v>718</v>
      </c>
      <c r="J2265" s="23" t="s">
        <v>11987</v>
      </c>
      <c r="K2265" s="23" t="s">
        <v>11988</v>
      </c>
      <c r="L2265" s="23" t="s">
        <v>443</v>
      </c>
      <c r="M2265" s="23" t="s">
        <v>729</v>
      </c>
      <c r="N2265" s="25">
        <v>46062</v>
      </c>
      <c r="O2265" s="23" t="s">
        <v>131</v>
      </c>
      <c r="P2265" s="23" t="s">
        <v>399</v>
      </c>
      <c r="Q2265" s="35">
        <v>30958</v>
      </c>
      <c r="R2265" s="35" t="s">
        <v>10608</v>
      </c>
      <c r="S2265" s="35" t="s">
        <v>10761</v>
      </c>
      <c r="T2265" s="91" t="s">
        <v>16317</v>
      </c>
      <c r="U2265" t="str">
        <f>VLOOKUP(A2265,'PLIL_Branch List'!$C$3:$C$127,1,0)</f>
        <v>Nashik</v>
      </c>
    </row>
    <row r="2266" spans="1:21" x14ac:dyDescent="0.25">
      <c r="A2266" s="34" t="str">
        <f>INDEX(Converter!B:B,MATCH(Employees!F2266,Converter!C:C,0))</f>
        <v>Agratala</v>
      </c>
      <c r="B2266" s="23">
        <v>2265</v>
      </c>
      <c r="C2266" s="23" t="s">
        <v>10349</v>
      </c>
      <c r="D2266" s="24">
        <v>42387</v>
      </c>
      <c r="E2266" s="23" t="s">
        <v>10350</v>
      </c>
      <c r="F2266" s="23" t="s">
        <v>115</v>
      </c>
      <c r="G2266" s="23" t="s">
        <v>435</v>
      </c>
      <c r="H2266" s="23" t="s">
        <v>722</v>
      </c>
      <c r="I2266" s="23" t="s">
        <v>718</v>
      </c>
      <c r="J2266" s="23" t="s">
        <v>1150</v>
      </c>
      <c r="K2266" s="23" t="s">
        <v>6635</v>
      </c>
      <c r="L2266" s="23" t="s">
        <v>460</v>
      </c>
      <c r="M2266" s="23" t="s">
        <v>744</v>
      </c>
      <c r="N2266" s="25">
        <v>46062</v>
      </c>
      <c r="O2266" s="23" t="s">
        <v>115</v>
      </c>
      <c r="P2266" s="23" t="s">
        <v>396</v>
      </c>
      <c r="Q2266" s="35">
        <v>28870</v>
      </c>
      <c r="R2266" s="35" t="s">
        <v>10609</v>
      </c>
      <c r="S2266" s="35" t="s">
        <v>10762</v>
      </c>
      <c r="T2266" s="91" t="s">
        <v>16318</v>
      </c>
      <c r="U2266" t="e">
        <f>VLOOKUP(A2266,'PLIL_Branch List'!$C$3:$C$127,1,0)</f>
        <v>#N/A</v>
      </c>
    </row>
    <row r="2267" spans="1:21" x14ac:dyDescent="0.25">
      <c r="A2267" s="34" t="str">
        <f>INDEX(Converter!B:B,MATCH(Employees!F2267,Converter!C:C,0))</f>
        <v>Siliguri</v>
      </c>
      <c r="B2267" s="23">
        <v>2266</v>
      </c>
      <c r="C2267" s="23" t="s">
        <v>10351</v>
      </c>
      <c r="D2267" s="24">
        <v>42389</v>
      </c>
      <c r="E2267" s="23" t="s">
        <v>10352</v>
      </c>
      <c r="F2267" s="23" t="s">
        <v>346</v>
      </c>
      <c r="G2267" s="23" t="s">
        <v>435</v>
      </c>
      <c r="H2267" s="23" t="s">
        <v>448</v>
      </c>
      <c r="I2267" s="23" t="s">
        <v>449</v>
      </c>
      <c r="J2267" s="23" t="s">
        <v>3703</v>
      </c>
      <c r="K2267" s="23" t="s">
        <v>3704</v>
      </c>
      <c r="L2267" s="23" t="s">
        <v>456</v>
      </c>
      <c r="M2267" s="23" t="s">
        <v>457</v>
      </c>
      <c r="N2267" s="25">
        <v>46062</v>
      </c>
      <c r="O2267" s="23" t="s">
        <v>346</v>
      </c>
      <c r="P2267" s="23" t="s">
        <v>396</v>
      </c>
      <c r="Q2267" s="35">
        <v>25584</v>
      </c>
      <c r="R2267" s="35" t="s">
        <v>10610</v>
      </c>
      <c r="S2267" s="35" t="s">
        <v>10763</v>
      </c>
      <c r="T2267" s="91" t="s">
        <v>16319</v>
      </c>
      <c r="U2267" t="str">
        <f>VLOOKUP(A2267,'PLIL_Branch List'!$C$3:$C$127,1,0)</f>
        <v>Siliguri</v>
      </c>
    </row>
    <row r="2268" spans="1:21" x14ac:dyDescent="0.25">
      <c r="A2268" s="34" t="str">
        <f>INDEX(Converter!B:B,MATCH(Employees!F2268,Converter!C:C,0))</f>
        <v>Dimapur</v>
      </c>
      <c r="B2268" s="23">
        <v>2267</v>
      </c>
      <c r="C2268" s="23" t="s">
        <v>10353</v>
      </c>
      <c r="D2268" s="24">
        <v>42390</v>
      </c>
      <c r="E2268" s="23" t="s">
        <v>10354</v>
      </c>
      <c r="F2268" s="23" t="s">
        <v>121</v>
      </c>
      <c r="G2268" s="23" t="s">
        <v>432</v>
      </c>
      <c r="H2268" s="23" t="s">
        <v>451</v>
      </c>
      <c r="I2268" s="23" t="s">
        <v>449</v>
      </c>
      <c r="J2268" s="23" t="s">
        <v>8874</v>
      </c>
      <c r="K2268" s="23" t="s">
        <v>9259</v>
      </c>
      <c r="L2268" s="23" t="s">
        <v>456</v>
      </c>
      <c r="M2268" s="23" t="s">
        <v>473</v>
      </c>
      <c r="N2268" s="25">
        <v>46062</v>
      </c>
      <c r="O2268" s="23" t="s">
        <v>121</v>
      </c>
      <c r="P2268" s="23" t="s">
        <v>396</v>
      </c>
      <c r="Q2268" s="35">
        <v>35519</v>
      </c>
      <c r="R2268" s="35" t="s">
        <v>10611</v>
      </c>
      <c r="S2268" s="35" t="s">
        <v>10764</v>
      </c>
      <c r="T2268" s="91" t="s">
        <v>16320</v>
      </c>
      <c r="U2268" t="str">
        <f>VLOOKUP(A2268,'PLIL_Branch List'!$C$3:$C$127,1,0)</f>
        <v>Dimapur</v>
      </c>
    </row>
    <row r="2269" spans="1:21" x14ac:dyDescent="0.25">
      <c r="A2269" s="34" t="str">
        <f>INDEX(Converter!B:B,MATCH(Employees!F2269,Converter!C:C,0))</f>
        <v>Silchar</v>
      </c>
      <c r="B2269" s="23">
        <v>2268</v>
      </c>
      <c r="C2269" s="23" t="s">
        <v>10355</v>
      </c>
      <c r="D2269" s="24">
        <v>42391</v>
      </c>
      <c r="E2269" s="23" t="s">
        <v>10356</v>
      </c>
      <c r="F2269" s="23" t="s">
        <v>78</v>
      </c>
      <c r="G2269" s="23" t="s">
        <v>435</v>
      </c>
      <c r="H2269" s="23" t="s">
        <v>451</v>
      </c>
      <c r="I2269" s="23" t="s">
        <v>449</v>
      </c>
      <c r="J2269" s="23" t="s">
        <v>787</v>
      </c>
      <c r="K2269" s="23" t="s">
        <v>788</v>
      </c>
      <c r="L2269" s="23" t="s">
        <v>456</v>
      </c>
      <c r="M2269" s="23" t="s">
        <v>473</v>
      </c>
      <c r="N2269" s="25">
        <v>46062</v>
      </c>
      <c r="O2269" s="23" t="s">
        <v>78</v>
      </c>
      <c r="P2269" s="23" t="s">
        <v>396</v>
      </c>
      <c r="Q2269" s="35">
        <v>35915</v>
      </c>
      <c r="R2269" s="35" t="s">
        <v>10612</v>
      </c>
      <c r="S2269" s="35" t="s">
        <v>10765</v>
      </c>
      <c r="T2269" s="91" t="s">
        <v>16321</v>
      </c>
      <c r="U2269" t="str">
        <f>VLOOKUP(A2269,'PLIL_Branch List'!$C$3:$C$127,1,0)</f>
        <v>Silchar</v>
      </c>
    </row>
    <row r="2270" spans="1:21" x14ac:dyDescent="0.25">
      <c r="A2270" s="34" t="str">
        <f>INDEX(Converter!B:B,MATCH(Employees!F2270,Converter!C:C,0))</f>
        <v>Aizwal</v>
      </c>
      <c r="B2270" s="23">
        <v>2269</v>
      </c>
      <c r="C2270" s="23" t="s">
        <v>10357</v>
      </c>
      <c r="D2270" s="24">
        <v>42392</v>
      </c>
      <c r="E2270" s="23" t="s">
        <v>10358</v>
      </c>
      <c r="F2270" s="23" t="s">
        <v>825</v>
      </c>
      <c r="G2270" s="23" t="s">
        <v>432</v>
      </c>
      <c r="H2270" s="23" t="s">
        <v>451</v>
      </c>
      <c r="I2270" s="23" t="s">
        <v>449</v>
      </c>
      <c r="J2270" s="23" t="s">
        <v>11429</v>
      </c>
      <c r="K2270" s="23" t="s">
        <v>11430</v>
      </c>
      <c r="L2270" s="23" t="s">
        <v>456</v>
      </c>
      <c r="M2270" s="23" t="s">
        <v>473</v>
      </c>
      <c r="N2270" s="25">
        <v>46062</v>
      </c>
      <c r="O2270" s="23" t="s">
        <v>825</v>
      </c>
      <c r="P2270" s="23" t="s">
        <v>396</v>
      </c>
      <c r="Q2270" s="35">
        <v>33444</v>
      </c>
      <c r="R2270" s="35" t="s">
        <v>10613</v>
      </c>
      <c r="S2270" s="35" t="s">
        <v>10766</v>
      </c>
      <c r="T2270" s="91" t="s">
        <v>16322</v>
      </c>
      <c r="U2270" t="e">
        <f>VLOOKUP(A2270,'PLIL_Branch List'!$C$3:$C$127,1,0)</f>
        <v>#N/A</v>
      </c>
    </row>
    <row r="2271" spans="1:21" x14ac:dyDescent="0.25">
      <c r="A2271" s="34" t="str">
        <f>INDEX(Converter!B:B,MATCH(Employees!F2271,Converter!C:C,0))</f>
        <v>Salem</v>
      </c>
      <c r="B2271" s="23">
        <v>2270</v>
      </c>
      <c r="C2271" s="23" t="s">
        <v>10359</v>
      </c>
      <c r="D2271" s="24">
        <v>42394</v>
      </c>
      <c r="E2271" s="23" t="s">
        <v>10360</v>
      </c>
      <c r="F2271" s="23" t="s">
        <v>67</v>
      </c>
      <c r="G2271" s="23" t="s">
        <v>435</v>
      </c>
      <c r="H2271" s="23" t="s">
        <v>8843</v>
      </c>
      <c r="I2271" s="23" t="s">
        <v>718</v>
      </c>
      <c r="J2271" s="23" t="s">
        <v>6740</v>
      </c>
      <c r="K2271" s="23" t="s">
        <v>6729</v>
      </c>
      <c r="L2271" s="23" t="s">
        <v>8887</v>
      </c>
      <c r="M2271" s="23" t="s">
        <v>8888</v>
      </c>
      <c r="N2271" s="25">
        <v>46062</v>
      </c>
      <c r="O2271" s="23" t="s">
        <v>67</v>
      </c>
      <c r="P2271" s="23" t="s">
        <v>517</v>
      </c>
      <c r="Q2271" s="35">
        <v>29758</v>
      </c>
      <c r="R2271" s="35" t="s">
        <v>10614</v>
      </c>
      <c r="S2271" s="35" t="s">
        <v>10767</v>
      </c>
      <c r="T2271" s="91" t="s">
        <v>16323</v>
      </c>
      <c r="U2271" t="str">
        <f>VLOOKUP(A2271,'PLIL_Branch List'!$C$3:$C$127,1,0)</f>
        <v>Salem</v>
      </c>
    </row>
    <row r="2272" spans="1:21" x14ac:dyDescent="0.25">
      <c r="A2272" s="34" t="str">
        <f>INDEX(Converter!B:B,MATCH(Employees!F2272,Converter!C:C,0))</f>
        <v>Chennai-Annanagar</v>
      </c>
      <c r="B2272" s="23">
        <v>2271</v>
      </c>
      <c r="C2272" s="23" t="s">
        <v>10361</v>
      </c>
      <c r="D2272" s="24">
        <v>42397</v>
      </c>
      <c r="E2272" s="23" t="s">
        <v>10362</v>
      </c>
      <c r="F2272" s="23" t="s">
        <v>770</v>
      </c>
      <c r="G2272" s="23" t="s">
        <v>432</v>
      </c>
      <c r="H2272" s="23" t="s">
        <v>8843</v>
      </c>
      <c r="I2272" s="23" t="s">
        <v>718</v>
      </c>
      <c r="J2272" s="23" t="s">
        <v>9214</v>
      </c>
      <c r="K2272" s="23" t="s">
        <v>9215</v>
      </c>
      <c r="L2272" s="23" t="s">
        <v>8887</v>
      </c>
      <c r="M2272" s="23" t="s">
        <v>8888</v>
      </c>
      <c r="N2272" s="25">
        <v>46062</v>
      </c>
      <c r="O2272" s="23" t="s">
        <v>770</v>
      </c>
      <c r="P2272" s="23" t="s">
        <v>517</v>
      </c>
      <c r="Q2272" s="35">
        <v>27910</v>
      </c>
      <c r="R2272" s="35" t="s">
        <v>10615</v>
      </c>
      <c r="S2272" s="35" t="s">
        <v>10768</v>
      </c>
      <c r="T2272" s="91" t="s">
        <v>16324</v>
      </c>
      <c r="U2272" t="str">
        <f>VLOOKUP(A2272,'PLIL_Branch List'!$C$3:$C$127,1,0)</f>
        <v>Chennai-Annanagar</v>
      </c>
    </row>
    <row r="2273" spans="1:21" x14ac:dyDescent="0.25">
      <c r="A2273" s="34" t="str">
        <f>INDEX(Converter!B:B,MATCH(Employees!F2273,Converter!C:C,0))</f>
        <v>Jaipur</v>
      </c>
      <c r="B2273" s="23">
        <v>2272</v>
      </c>
      <c r="C2273" s="23" t="s">
        <v>10228</v>
      </c>
      <c r="D2273" s="24">
        <v>42402</v>
      </c>
      <c r="E2273" s="23" t="s">
        <v>10229</v>
      </c>
      <c r="F2273" s="23" t="s">
        <v>31</v>
      </c>
      <c r="G2273" s="23" t="s">
        <v>432</v>
      </c>
      <c r="H2273" s="23" t="s">
        <v>8843</v>
      </c>
      <c r="I2273" s="23" t="s">
        <v>718</v>
      </c>
      <c r="J2273" s="23" t="s">
        <v>17800</v>
      </c>
      <c r="K2273" s="23" t="s">
        <v>17801</v>
      </c>
      <c r="L2273" s="23" t="s">
        <v>8887</v>
      </c>
      <c r="M2273" s="23" t="s">
        <v>8888</v>
      </c>
      <c r="N2273" s="25">
        <v>46063</v>
      </c>
      <c r="O2273" s="23" t="s">
        <v>31</v>
      </c>
      <c r="P2273" s="23" t="s">
        <v>516</v>
      </c>
      <c r="Q2273" s="35">
        <v>35813</v>
      </c>
      <c r="R2273" s="35" t="s">
        <v>10616</v>
      </c>
      <c r="S2273" s="35" t="s">
        <v>10769</v>
      </c>
      <c r="T2273" s="91" t="s">
        <v>16325</v>
      </c>
      <c r="U2273" t="str">
        <f>VLOOKUP(A2273,'PLIL_Branch List'!$C$3:$C$127,1,0)</f>
        <v>Jaipur</v>
      </c>
    </row>
    <row r="2274" spans="1:21" x14ac:dyDescent="0.25">
      <c r="A2274" s="34" t="str">
        <f>INDEX(Converter!B:B,MATCH(Employees!F2274,Converter!C:C,0))</f>
        <v>Shilong</v>
      </c>
      <c r="B2274" s="23">
        <v>2273</v>
      </c>
      <c r="C2274" s="23" t="s">
        <v>10364</v>
      </c>
      <c r="D2274" s="24">
        <v>42408</v>
      </c>
      <c r="E2274" s="23" t="s">
        <v>10365</v>
      </c>
      <c r="F2274" s="23" t="s">
        <v>761</v>
      </c>
      <c r="G2274" s="23" t="s">
        <v>435</v>
      </c>
      <c r="H2274" s="23" t="s">
        <v>451</v>
      </c>
      <c r="I2274" s="23" t="s">
        <v>449</v>
      </c>
      <c r="J2274" s="23" t="s">
        <v>8788</v>
      </c>
      <c r="K2274" s="23" t="s">
        <v>8789</v>
      </c>
      <c r="L2274" s="23" t="s">
        <v>456</v>
      </c>
      <c r="M2274" s="23" t="s">
        <v>473</v>
      </c>
      <c r="N2274" s="25">
        <v>46062</v>
      </c>
      <c r="O2274" s="23" t="s">
        <v>761</v>
      </c>
      <c r="P2274" s="23" t="s">
        <v>396</v>
      </c>
      <c r="Q2274" s="35">
        <v>31865</v>
      </c>
      <c r="R2274" s="35" t="s">
        <v>10617</v>
      </c>
      <c r="S2274" s="35" t="s">
        <v>10770</v>
      </c>
      <c r="T2274" s="91" t="s">
        <v>16326</v>
      </c>
      <c r="U2274" t="str">
        <f>VLOOKUP(A2274,'PLIL_Branch List'!$C$3:$C$127,1,0)</f>
        <v>Shilong</v>
      </c>
    </row>
    <row r="2275" spans="1:21" x14ac:dyDescent="0.25">
      <c r="A2275" s="34" t="str">
        <f>INDEX(Converter!B:B,MATCH(Employees!F2275,Converter!C:C,0))</f>
        <v>Haldwani</v>
      </c>
      <c r="B2275" s="23">
        <v>2274</v>
      </c>
      <c r="C2275" s="23" t="s">
        <v>10366</v>
      </c>
      <c r="D2275" s="24">
        <v>42411</v>
      </c>
      <c r="E2275" s="23" t="s">
        <v>10367</v>
      </c>
      <c r="F2275" s="23" t="s">
        <v>818</v>
      </c>
      <c r="G2275" s="23" t="s">
        <v>435</v>
      </c>
      <c r="H2275" s="23" t="s">
        <v>448</v>
      </c>
      <c r="I2275" s="23" t="s">
        <v>449</v>
      </c>
      <c r="J2275" s="23" t="s">
        <v>8692</v>
      </c>
      <c r="K2275" s="23" t="s">
        <v>8693</v>
      </c>
      <c r="L2275" s="23" t="s">
        <v>453</v>
      </c>
      <c r="M2275" s="23" t="s">
        <v>454</v>
      </c>
      <c r="N2275" s="25">
        <v>46064</v>
      </c>
      <c r="O2275" s="23" t="s">
        <v>818</v>
      </c>
      <c r="P2275" s="23" t="s">
        <v>516</v>
      </c>
      <c r="Q2275" s="35">
        <v>33086</v>
      </c>
      <c r="R2275" s="35" t="s">
        <v>10618</v>
      </c>
      <c r="S2275" s="35" t="s">
        <v>11142</v>
      </c>
      <c r="T2275" s="91" t="s">
        <v>16327</v>
      </c>
      <c r="U2275" t="str">
        <f>VLOOKUP(A2275,'PLIL_Branch List'!$C$3:$C$127,1,0)</f>
        <v>Haldwani</v>
      </c>
    </row>
    <row r="2276" spans="1:21" x14ac:dyDescent="0.25">
      <c r="A2276" s="34" t="str">
        <f>INDEX(Converter!B:B,MATCH(Employees!F2276,Converter!C:C,0))</f>
        <v>Hyderabad-Somajiguda</v>
      </c>
      <c r="B2276" s="23">
        <v>2275</v>
      </c>
      <c r="C2276" s="23" t="s">
        <v>10368</v>
      </c>
      <c r="D2276" s="24">
        <v>42414</v>
      </c>
      <c r="E2276" s="23" t="s">
        <v>10369</v>
      </c>
      <c r="F2276" s="23" t="s">
        <v>539</v>
      </c>
      <c r="G2276" s="23" t="s">
        <v>432</v>
      </c>
      <c r="H2276" s="23" t="s">
        <v>728</v>
      </c>
      <c r="I2276" s="23" t="s">
        <v>718</v>
      </c>
      <c r="J2276" s="23" t="s">
        <v>11599</v>
      </c>
      <c r="K2276" s="23" t="s">
        <v>11600</v>
      </c>
      <c r="L2276" s="23" t="s">
        <v>443</v>
      </c>
      <c r="M2276" s="23" t="s">
        <v>729</v>
      </c>
      <c r="N2276" s="25">
        <v>46065</v>
      </c>
      <c r="O2276" s="23" t="s">
        <v>539</v>
      </c>
      <c r="P2276" s="23" t="s">
        <v>517</v>
      </c>
      <c r="Q2276" s="35">
        <v>31186</v>
      </c>
      <c r="R2276" s="35" t="s">
        <v>10619</v>
      </c>
      <c r="S2276" s="35" t="s">
        <v>10771</v>
      </c>
      <c r="T2276" s="91" t="s">
        <v>16328</v>
      </c>
      <c r="U2276" t="e">
        <f>VLOOKUP(A2276,'PLIL_Branch List'!$C$3:$C$127,1,0)</f>
        <v>#N/A</v>
      </c>
    </row>
    <row r="2277" spans="1:21" x14ac:dyDescent="0.25">
      <c r="A2277" s="34" t="str">
        <f>INDEX(Converter!B:B,MATCH(Employees!F2277,Converter!C:C,0))</f>
        <v>Patna</v>
      </c>
      <c r="B2277" s="23">
        <v>2276</v>
      </c>
      <c r="C2277" s="23" t="s">
        <v>10370</v>
      </c>
      <c r="D2277" s="24">
        <v>42415</v>
      </c>
      <c r="E2277" s="23" t="s">
        <v>10371</v>
      </c>
      <c r="F2277" s="23" t="s">
        <v>61</v>
      </c>
      <c r="G2277" s="23" t="s">
        <v>432</v>
      </c>
      <c r="H2277" s="23" t="s">
        <v>722</v>
      </c>
      <c r="I2277" s="23" t="s">
        <v>718</v>
      </c>
      <c r="J2277" s="23" t="s">
        <v>6850</v>
      </c>
      <c r="K2277" s="23" t="s">
        <v>465</v>
      </c>
      <c r="L2277" s="23" t="s">
        <v>458</v>
      </c>
      <c r="M2277" s="23" t="s">
        <v>742</v>
      </c>
      <c r="N2277" s="25">
        <v>46064</v>
      </c>
      <c r="O2277" s="23" t="s">
        <v>61</v>
      </c>
      <c r="P2277" s="23" t="s">
        <v>396</v>
      </c>
      <c r="Q2277" s="35">
        <v>35336</v>
      </c>
      <c r="R2277" s="35" t="s">
        <v>10620</v>
      </c>
      <c r="S2277" s="35" t="s">
        <v>10772</v>
      </c>
      <c r="T2277" s="91" t="s">
        <v>16329</v>
      </c>
      <c r="U2277" t="e">
        <f>VLOOKUP(A2277,'PLIL_Branch List'!$C$3:$C$127,1,0)</f>
        <v>#N/A</v>
      </c>
    </row>
    <row r="2278" spans="1:21" x14ac:dyDescent="0.25">
      <c r="A2278" s="34" t="str">
        <f>INDEX(Converter!B:B,MATCH(Employees!F2278,Converter!C:C,0))</f>
        <v>Jaipur</v>
      </c>
      <c r="B2278" s="23">
        <v>2277</v>
      </c>
      <c r="C2278" s="23" t="s">
        <v>10372</v>
      </c>
      <c r="D2278" s="24">
        <v>42416</v>
      </c>
      <c r="E2278" s="23" t="s">
        <v>10373</v>
      </c>
      <c r="F2278" s="23" t="s">
        <v>31</v>
      </c>
      <c r="G2278" s="23" t="s">
        <v>435</v>
      </c>
      <c r="H2278" s="23" t="s">
        <v>8843</v>
      </c>
      <c r="I2278" s="23" t="s">
        <v>718</v>
      </c>
      <c r="J2278" s="23" t="s">
        <v>10228</v>
      </c>
      <c r="K2278" s="23" t="s">
        <v>10229</v>
      </c>
      <c r="L2278" s="23" t="s">
        <v>9163</v>
      </c>
      <c r="M2278" s="23" t="s">
        <v>9164</v>
      </c>
      <c r="N2278" s="25">
        <v>46065</v>
      </c>
      <c r="O2278" s="23" t="s">
        <v>31</v>
      </c>
      <c r="P2278" s="23" t="s">
        <v>516</v>
      </c>
      <c r="Q2278" s="35">
        <v>26350</v>
      </c>
      <c r="R2278" s="35" t="s">
        <v>10621</v>
      </c>
      <c r="S2278" s="35" t="s">
        <v>10773</v>
      </c>
      <c r="T2278" s="91" t="s">
        <v>16330</v>
      </c>
      <c r="U2278" t="str">
        <f>VLOOKUP(A2278,'PLIL_Branch List'!$C$3:$C$127,1,0)</f>
        <v>Jaipur</v>
      </c>
    </row>
    <row r="2279" spans="1:21" x14ac:dyDescent="0.25">
      <c r="A2279" s="34" t="str">
        <f>INDEX(Converter!B:B,MATCH(Employees!F2279,Converter!C:C,0))</f>
        <v>Jaipur</v>
      </c>
      <c r="B2279" s="23">
        <v>2278</v>
      </c>
      <c r="C2279" s="23" t="s">
        <v>10374</v>
      </c>
      <c r="D2279" s="24">
        <v>42417</v>
      </c>
      <c r="E2279" s="23" t="s">
        <v>10375</v>
      </c>
      <c r="F2279" s="23" t="s">
        <v>31</v>
      </c>
      <c r="G2279" s="23" t="s">
        <v>435</v>
      </c>
      <c r="H2279" s="23" t="s">
        <v>8843</v>
      </c>
      <c r="I2279" s="23" t="s">
        <v>718</v>
      </c>
      <c r="J2279" s="23" t="s">
        <v>10372</v>
      </c>
      <c r="K2279" s="23" t="s">
        <v>10373</v>
      </c>
      <c r="L2279" s="23" t="s">
        <v>8887</v>
      </c>
      <c r="M2279" s="23" t="s">
        <v>8888</v>
      </c>
      <c r="N2279" s="25">
        <v>46065</v>
      </c>
      <c r="O2279" s="23" t="s">
        <v>31</v>
      </c>
      <c r="P2279" s="23" t="s">
        <v>516</v>
      </c>
      <c r="Q2279" s="35">
        <v>37771</v>
      </c>
      <c r="R2279" s="35" t="s">
        <v>10622</v>
      </c>
      <c r="S2279" s="35" t="s">
        <v>10774</v>
      </c>
      <c r="T2279" s="91" t="s">
        <v>16331</v>
      </c>
      <c r="U2279" t="str">
        <f>VLOOKUP(A2279,'PLIL_Branch List'!$C$3:$C$127,1,0)</f>
        <v>Jaipur</v>
      </c>
    </row>
    <row r="2280" spans="1:21" x14ac:dyDescent="0.25">
      <c r="A2280" s="34" t="str">
        <f>INDEX(Converter!B:B,MATCH(Employees!F2280,Converter!C:C,0))</f>
        <v>Gurgaon</v>
      </c>
      <c r="B2280" s="23">
        <v>2279</v>
      </c>
      <c r="C2280" s="23" t="s">
        <v>10206</v>
      </c>
      <c r="D2280" s="24">
        <v>42422</v>
      </c>
      <c r="E2280" s="23" t="s">
        <v>10207</v>
      </c>
      <c r="F2280" s="23" t="s">
        <v>323</v>
      </c>
      <c r="G2280" s="23" t="s">
        <v>432</v>
      </c>
      <c r="H2280" s="23" t="s">
        <v>2802</v>
      </c>
      <c r="I2280" s="23" t="s">
        <v>1189</v>
      </c>
      <c r="J2280" s="23" t="s">
        <v>8679</v>
      </c>
      <c r="K2280" s="23" t="s">
        <v>8680</v>
      </c>
      <c r="L2280" s="23" t="s">
        <v>437</v>
      </c>
      <c r="M2280" s="23" t="s">
        <v>10376</v>
      </c>
      <c r="N2280" s="25">
        <v>46072</v>
      </c>
      <c r="O2280" s="23" t="s">
        <v>323</v>
      </c>
      <c r="P2280" s="23" t="s">
        <v>434</v>
      </c>
      <c r="Q2280" s="35">
        <v>34268</v>
      </c>
      <c r="R2280" s="35" t="s">
        <v>10623</v>
      </c>
      <c r="S2280" s="35" t="s">
        <v>10775</v>
      </c>
      <c r="T2280" s="91" t="s">
        <v>16332</v>
      </c>
      <c r="U2280" t="str">
        <f>VLOOKUP(A2280,'PLIL_Branch List'!$C$3:$C$127,1,0)</f>
        <v>Gurgaon</v>
      </c>
    </row>
    <row r="2281" spans="1:21" x14ac:dyDescent="0.25">
      <c r="A2281" s="34" t="str">
        <f>INDEX(Converter!B:B,MATCH(Employees!F2281,Converter!C:C,0))</f>
        <v>Agratala</v>
      </c>
      <c r="B2281" s="23">
        <v>2280</v>
      </c>
      <c r="C2281" s="23" t="s">
        <v>10377</v>
      </c>
      <c r="D2281" s="24">
        <v>42423</v>
      </c>
      <c r="E2281" s="23" t="s">
        <v>10378</v>
      </c>
      <c r="F2281" s="23" t="s">
        <v>115</v>
      </c>
      <c r="G2281" s="23" t="s">
        <v>435</v>
      </c>
      <c r="H2281" s="23" t="s">
        <v>451</v>
      </c>
      <c r="I2281" s="23" t="s">
        <v>449</v>
      </c>
      <c r="J2281" s="23" t="s">
        <v>7820</v>
      </c>
      <c r="K2281" s="23" t="s">
        <v>7821</v>
      </c>
      <c r="L2281" s="23" t="s">
        <v>460</v>
      </c>
      <c r="M2281" s="23" t="s">
        <v>11935</v>
      </c>
      <c r="N2281" s="25">
        <v>46066</v>
      </c>
      <c r="O2281" s="23" t="s">
        <v>115</v>
      </c>
      <c r="P2281" s="23" t="s">
        <v>396</v>
      </c>
      <c r="Q2281" s="35">
        <v>29689</v>
      </c>
      <c r="R2281" s="35" t="s">
        <v>10624</v>
      </c>
      <c r="S2281" s="35" t="s">
        <v>10776</v>
      </c>
      <c r="T2281" s="91" t="s">
        <v>16333</v>
      </c>
      <c r="U2281" t="e">
        <f>VLOOKUP(A2281,'PLIL_Branch List'!$C$3:$C$127,1,0)</f>
        <v>#N/A</v>
      </c>
    </row>
    <row r="2282" spans="1:21" x14ac:dyDescent="0.25">
      <c r="A2282" s="34" t="str">
        <f>INDEX(Converter!B:B,MATCH(Employees!F2282,Converter!C:C,0))</f>
        <v>Chandigarh</v>
      </c>
      <c r="B2282" s="23">
        <v>2281</v>
      </c>
      <c r="C2282" s="23" t="s">
        <v>10217</v>
      </c>
      <c r="D2282" s="24">
        <v>42428</v>
      </c>
      <c r="E2282" s="23" t="s">
        <v>10218</v>
      </c>
      <c r="F2282" s="23" t="s">
        <v>10</v>
      </c>
      <c r="G2282" s="23" t="s">
        <v>435</v>
      </c>
      <c r="H2282" s="23" t="s">
        <v>8681</v>
      </c>
      <c r="I2282" s="23" t="s">
        <v>8681</v>
      </c>
      <c r="J2282" s="23" t="s">
        <v>2791</v>
      </c>
      <c r="K2282" s="23" t="s">
        <v>2792</v>
      </c>
      <c r="L2282" s="23" t="s">
        <v>443</v>
      </c>
      <c r="M2282" s="23" t="s">
        <v>2707</v>
      </c>
      <c r="N2282" s="25">
        <v>46069</v>
      </c>
      <c r="O2282" s="23" t="s">
        <v>10</v>
      </c>
      <c r="P2282" s="23" t="s">
        <v>402</v>
      </c>
      <c r="Q2282" s="35">
        <v>29031</v>
      </c>
      <c r="R2282" s="35" t="s">
        <v>10625</v>
      </c>
      <c r="S2282" s="35" t="s">
        <v>10777</v>
      </c>
      <c r="T2282" s="91" t="s">
        <v>16334</v>
      </c>
      <c r="U2282" t="str">
        <f>VLOOKUP(A2282,'PLIL_Branch List'!$C$3:$C$127,1,0)</f>
        <v>Chandigarh</v>
      </c>
    </row>
    <row r="2283" spans="1:21" x14ac:dyDescent="0.25">
      <c r="A2283" s="34" t="str">
        <f>INDEX(Converter!B:B,MATCH(Employees!F2283,Converter!C:C,0))</f>
        <v>Gurgaon</v>
      </c>
      <c r="B2283" s="23">
        <v>2282</v>
      </c>
      <c r="C2283" s="23" t="s">
        <v>10381</v>
      </c>
      <c r="D2283" s="24">
        <v>42432</v>
      </c>
      <c r="E2283" s="23" t="s">
        <v>10382</v>
      </c>
      <c r="F2283" s="23" t="s">
        <v>323</v>
      </c>
      <c r="G2283" s="23" t="s">
        <v>432</v>
      </c>
      <c r="H2283" s="23" t="s">
        <v>8382</v>
      </c>
      <c r="I2283" s="23" t="s">
        <v>1253</v>
      </c>
      <c r="J2283" s="23" t="s">
        <v>13852</v>
      </c>
      <c r="K2283" s="23" t="s">
        <v>13853</v>
      </c>
      <c r="L2283" s="23" t="s">
        <v>442</v>
      </c>
      <c r="M2283" s="23" t="s">
        <v>8392</v>
      </c>
      <c r="N2283" s="25">
        <v>46069</v>
      </c>
      <c r="O2283" s="23" t="s">
        <v>323</v>
      </c>
      <c r="P2283" s="23" t="s">
        <v>434</v>
      </c>
      <c r="Q2283" s="35">
        <v>30832</v>
      </c>
      <c r="R2283" s="35" t="s">
        <v>10626</v>
      </c>
      <c r="S2283" s="35" t="s">
        <v>10778</v>
      </c>
      <c r="T2283" s="91" t="s">
        <v>16335</v>
      </c>
      <c r="U2283" t="str">
        <f>VLOOKUP(A2283,'PLIL_Branch List'!$C$3:$C$127,1,0)</f>
        <v>Gurgaon</v>
      </c>
    </row>
    <row r="2284" spans="1:21" x14ac:dyDescent="0.25">
      <c r="A2284" s="34" t="str">
        <f>INDEX(Converter!B:B,MATCH(Employees!F2284,Converter!C:C,0))</f>
        <v>Agratala</v>
      </c>
      <c r="B2284" s="23">
        <v>2283</v>
      </c>
      <c r="C2284" s="23" t="s">
        <v>10383</v>
      </c>
      <c r="D2284" s="24">
        <v>42433</v>
      </c>
      <c r="E2284" s="23" t="s">
        <v>10384</v>
      </c>
      <c r="F2284" s="23" t="s">
        <v>115</v>
      </c>
      <c r="G2284" s="23" t="s">
        <v>432</v>
      </c>
      <c r="H2284" s="23" t="s">
        <v>8843</v>
      </c>
      <c r="I2284" s="23" t="s">
        <v>718</v>
      </c>
      <c r="J2284" s="23" t="s">
        <v>1150</v>
      </c>
      <c r="K2284" s="23" t="s">
        <v>6635</v>
      </c>
      <c r="L2284" s="23" t="s">
        <v>8887</v>
      </c>
      <c r="M2284" s="23" t="s">
        <v>8888</v>
      </c>
      <c r="N2284" s="25">
        <v>46069</v>
      </c>
      <c r="O2284" s="23" t="s">
        <v>115</v>
      </c>
      <c r="P2284" s="23" t="s">
        <v>396</v>
      </c>
      <c r="Q2284" s="35">
        <v>35367</v>
      </c>
      <c r="R2284" s="35" t="s">
        <v>10627</v>
      </c>
      <c r="S2284" s="35" t="s">
        <v>10779</v>
      </c>
      <c r="T2284" s="91" t="s">
        <v>16336</v>
      </c>
      <c r="U2284" t="e">
        <f>VLOOKUP(A2284,'PLIL_Branch List'!$C$3:$C$127,1,0)</f>
        <v>#N/A</v>
      </c>
    </row>
    <row r="2285" spans="1:21" x14ac:dyDescent="0.25">
      <c r="A2285" s="34" t="str">
        <f>INDEX(Converter!B:B,MATCH(Employees!F2285,Converter!C:C,0))</f>
        <v>Vashi</v>
      </c>
      <c r="B2285" s="23">
        <v>2284</v>
      </c>
      <c r="C2285" s="23" t="s">
        <v>10385</v>
      </c>
      <c r="D2285" s="24">
        <v>42434</v>
      </c>
      <c r="E2285" s="23" t="s">
        <v>10386</v>
      </c>
      <c r="F2285" s="23" t="s">
        <v>371</v>
      </c>
      <c r="G2285" s="23" t="s">
        <v>432</v>
      </c>
      <c r="H2285" s="23" t="s">
        <v>8843</v>
      </c>
      <c r="I2285" s="23" t="s">
        <v>718</v>
      </c>
      <c r="J2285" s="23" t="s">
        <v>10387</v>
      </c>
      <c r="K2285" s="23" t="s">
        <v>7814</v>
      </c>
      <c r="L2285" s="23" t="s">
        <v>2554</v>
      </c>
      <c r="M2285" s="23" t="s">
        <v>2555</v>
      </c>
      <c r="N2285" s="25">
        <v>46069</v>
      </c>
      <c r="O2285" s="23" t="s">
        <v>371</v>
      </c>
      <c r="P2285" s="23" t="s">
        <v>399</v>
      </c>
      <c r="Q2285" s="35">
        <v>29174</v>
      </c>
      <c r="R2285" s="35" t="s">
        <v>10628</v>
      </c>
      <c r="S2285" s="35" t="s">
        <v>10780</v>
      </c>
      <c r="T2285" s="91" t="s">
        <v>16337</v>
      </c>
      <c r="U2285" t="str">
        <f>VLOOKUP(A2285,'PLIL_Branch List'!$C$3:$C$127,1,0)</f>
        <v>Vashi</v>
      </c>
    </row>
    <row r="2286" spans="1:21" x14ac:dyDescent="0.25">
      <c r="A2286" s="34" t="str">
        <f>INDEX(Converter!B:B,MATCH(Employees!F2286,Converter!C:C,0))</f>
        <v>Noida</v>
      </c>
      <c r="B2286" s="23">
        <v>2285</v>
      </c>
      <c r="C2286" s="23" t="s">
        <v>10388</v>
      </c>
      <c r="D2286" s="24">
        <v>42435</v>
      </c>
      <c r="E2286" s="23" t="s">
        <v>10389</v>
      </c>
      <c r="F2286" s="23" t="s">
        <v>132</v>
      </c>
      <c r="G2286" s="23" t="s">
        <v>432</v>
      </c>
      <c r="H2286" s="23" t="s">
        <v>8843</v>
      </c>
      <c r="I2286" s="23" t="s">
        <v>718</v>
      </c>
      <c r="J2286" s="23" t="s">
        <v>7862</v>
      </c>
      <c r="K2286" s="23" t="s">
        <v>7863</v>
      </c>
      <c r="L2286" s="23" t="s">
        <v>8887</v>
      </c>
      <c r="M2286" s="23" t="s">
        <v>8888</v>
      </c>
      <c r="N2286" s="25">
        <v>46070</v>
      </c>
      <c r="O2286" s="23" t="s">
        <v>132</v>
      </c>
      <c r="P2286" s="23" t="s">
        <v>516</v>
      </c>
      <c r="Q2286" s="35">
        <v>36406</v>
      </c>
      <c r="R2286" s="35" t="s">
        <v>10629</v>
      </c>
      <c r="S2286" s="35" t="s">
        <v>8203</v>
      </c>
      <c r="T2286" s="91" t="s">
        <v>16338</v>
      </c>
      <c r="U2286" t="str">
        <f>VLOOKUP(A2286,'PLIL_Branch List'!$C$3:$C$127,1,0)</f>
        <v>Noida</v>
      </c>
    </row>
    <row r="2287" spans="1:21" x14ac:dyDescent="0.25">
      <c r="A2287" s="34" t="str">
        <f>INDEX(Converter!B:B,MATCH(Employees!F2287,Converter!C:C,0))</f>
        <v>Gurgaon Sec-29</v>
      </c>
      <c r="B2287" s="23">
        <v>2286</v>
      </c>
      <c r="C2287" s="23" t="s">
        <v>10390</v>
      </c>
      <c r="D2287" s="24">
        <v>42436</v>
      </c>
      <c r="E2287" s="23" t="s">
        <v>10391</v>
      </c>
      <c r="F2287" s="23" t="s">
        <v>322</v>
      </c>
      <c r="G2287" s="23" t="s">
        <v>432</v>
      </c>
      <c r="H2287" s="23" t="s">
        <v>8843</v>
      </c>
      <c r="I2287" s="23" t="s">
        <v>718</v>
      </c>
      <c r="J2287" s="23" t="s">
        <v>9185</v>
      </c>
      <c r="K2287" s="23" t="s">
        <v>9186</v>
      </c>
      <c r="L2287" s="23" t="s">
        <v>8887</v>
      </c>
      <c r="M2287" s="23" t="s">
        <v>8888</v>
      </c>
      <c r="N2287" s="25">
        <v>46069</v>
      </c>
      <c r="O2287" s="23" t="s">
        <v>322</v>
      </c>
      <c r="P2287" s="23" t="s">
        <v>516</v>
      </c>
      <c r="Q2287" s="35">
        <v>27737</v>
      </c>
      <c r="R2287" s="35" t="s">
        <v>10630</v>
      </c>
      <c r="S2287" s="35" t="s">
        <v>10781</v>
      </c>
      <c r="T2287" s="91" t="s">
        <v>16339</v>
      </c>
      <c r="U2287" t="str">
        <f>VLOOKUP(A2287,'PLIL_Branch List'!$C$3:$C$127,1,0)</f>
        <v>Gurgaon Sec-29</v>
      </c>
    </row>
    <row r="2288" spans="1:21" x14ac:dyDescent="0.25">
      <c r="A2288" s="34" t="str">
        <f>INDEX(Converter!B:B,MATCH(Employees!F2288,Converter!C:C,0))</f>
        <v>Chandigarh</v>
      </c>
      <c r="B2288" s="23">
        <v>2287</v>
      </c>
      <c r="C2288" s="23" t="s">
        <v>10392</v>
      </c>
      <c r="D2288" s="24">
        <v>42437</v>
      </c>
      <c r="E2288" s="23" t="s">
        <v>10393</v>
      </c>
      <c r="F2288" s="23" t="s">
        <v>10</v>
      </c>
      <c r="G2288" s="23" t="s">
        <v>432</v>
      </c>
      <c r="H2288" s="23" t="s">
        <v>8843</v>
      </c>
      <c r="I2288" s="23" t="s">
        <v>718</v>
      </c>
      <c r="J2288" s="23" t="s">
        <v>11432</v>
      </c>
      <c r="K2288" s="23" t="s">
        <v>3364</v>
      </c>
      <c r="L2288" s="23" t="s">
        <v>8887</v>
      </c>
      <c r="M2288" s="23" t="s">
        <v>8888</v>
      </c>
      <c r="N2288" s="25">
        <v>46070</v>
      </c>
      <c r="O2288" s="23" t="s">
        <v>10</v>
      </c>
      <c r="P2288" s="23" t="s">
        <v>402</v>
      </c>
      <c r="Q2288" s="35">
        <v>31684</v>
      </c>
      <c r="R2288" s="35" t="s">
        <v>10631</v>
      </c>
      <c r="S2288" s="35" t="s">
        <v>10782</v>
      </c>
      <c r="T2288" s="91" t="s">
        <v>16340</v>
      </c>
      <c r="U2288" t="str">
        <f>VLOOKUP(A2288,'PLIL_Branch List'!$C$3:$C$127,1,0)</f>
        <v>Chandigarh</v>
      </c>
    </row>
    <row r="2289" spans="1:21" x14ac:dyDescent="0.25">
      <c r="A2289" s="34" t="str">
        <f>INDEX(Converter!B:B,MATCH(Employees!F2289,Converter!C:C,0))</f>
        <v>Vashi</v>
      </c>
      <c r="B2289" s="23">
        <v>2288</v>
      </c>
      <c r="C2289" s="23" t="s">
        <v>10387</v>
      </c>
      <c r="D2289" s="24">
        <v>42441</v>
      </c>
      <c r="E2289" s="23" t="s">
        <v>10395</v>
      </c>
      <c r="F2289" s="23" t="s">
        <v>371</v>
      </c>
      <c r="G2289" s="23" t="s">
        <v>435</v>
      </c>
      <c r="H2289" s="23" t="s">
        <v>8843</v>
      </c>
      <c r="I2289" s="23" t="s">
        <v>718</v>
      </c>
      <c r="J2289" s="23" t="s">
        <v>7421</v>
      </c>
      <c r="K2289" s="23" t="s">
        <v>7646</v>
      </c>
      <c r="L2289" s="23" t="s">
        <v>8887</v>
      </c>
      <c r="M2289" s="23" t="s">
        <v>8888</v>
      </c>
      <c r="N2289" s="25">
        <v>46069</v>
      </c>
      <c r="O2289" s="23" t="s">
        <v>371</v>
      </c>
      <c r="P2289" s="23" t="s">
        <v>399</v>
      </c>
      <c r="Q2289" s="35">
        <v>27882</v>
      </c>
      <c r="R2289" s="35" t="s">
        <v>10632</v>
      </c>
      <c r="S2289" s="35" t="s">
        <v>10783</v>
      </c>
      <c r="T2289" s="91" t="s">
        <v>16341</v>
      </c>
      <c r="U2289" t="str">
        <f>VLOOKUP(A2289,'PLIL_Branch List'!$C$3:$C$127,1,0)</f>
        <v>Vashi</v>
      </c>
    </row>
    <row r="2290" spans="1:21" x14ac:dyDescent="0.25">
      <c r="A2290" s="34" t="str">
        <f>INDEX(Converter!B:B,MATCH(Employees!F2290,Converter!C:C,0))</f>
        <v>Gurgaon Sec-29</v>
      </c>
      <c r="B2290" s="23">
        <v>2289</v>
      </c>
      <c r="C2290" s="23" t="s">
        <v>10396</v>
      </c>
      <c r="D2290" s="24">
        <v>42442</v>
      </c>
      <c r="E2290" s="23" t="s">
        <v>10397</v>
      </c>
      <c r="F2290" s="23" t="s">
        <v>322</v>
      </c>
      <c r="G2290" s="23" t="s">
        <v>435</v>
      </c>
      <c r="H2290" s="23" t="s">
        <v>8480</v>
      </c>
      <c r="I2290" s="23" t="s">
        <v>800</v>
      </c>
      <c r="J2290" s="23" t="s">
        <v>9251</v>
      </c>
      <c r="K2290" s="23" t="s">
        <v>9556</v>
      </c>
      <c r="L2290" s="23" t="s">
        <v>453</v>
      </c>
      <c r="M2290" s="23" t="s">
        <v>1111</v>
      </c>
      <c r="N2290" s="25">
        <v>46069</v>
      </c>
      <c r="O2290" s="23" t="s">
        <v>322</v>
      </c>
      <c r="P2290" s="23" t="s">
        <v>516</v>
      </c>
      <c r="Q2290" s="35">
        <v>33084</v>
      </c>
      <c r="R2290" s="35" t="s">
        <v>10633</v>
      </c>
      <c r="S2290" s="35" t="s">
        <v>10784</v>
      </c>
      <c r="T2290" s="91" t="s">
        <v>16342</v>
      </c>
      <c r="U2290" t="str">
        <f>VLOOKUP(A2290,'PLIL_Branch List'!$C$3:$C$127,1,0)</f>
        <v>Gurgaon Sec-29</v>
      </c>
    </row>
    <row r="2291" spans="1:21" x14ac:dyDescent="0.25">
      <c r="A2291" s="34" t="str">
        <f>INDEX(Converter!B:B,MATCH(Employees!F2291,Converter!C:C,0))</f>
        <v>Puducherry</v>
      </c>
      <c r="B2291" s="23">
        <v>2290</v>
      </c>
      <c r="C2291" s="23" t="s">
        <v>10398</v>
      </c>
      <c r="D2291" s="24">
        <v>42443</v>
      </c>
      <c r="E2291" s="23" t="s">
        <v>10399</v>
      </c>
      <c r="F2291" s="23" t="s">
        <v>167</v>
      </c>
      <c r="G2291" s="23" t="s">
        <v>432</v>
      </c>
      <c r="H2291" s="23" t="s">
        <v>722</v>
      </c>
      <c r="I2291" s="23" t="s">
        <v>718</v>
      </c>
      <c r="J2291" s="23" t="s">
        <v>6582</v>
      </c>
      <c r="K2291" s="23" t="s">
        <v>6577</v>
      </c>
      <c r="L2291" s="23" t="s">
        <v>458</v>
      </c>
      <c r="M2291" s="23" t="s">
        <v>742</v>
      </c>
      <c r="N2291" s="25">
        <v>46069</v>
      </c>
      <c r="O2291" s="23" t="s">
        <v>167</v>
      </c>
      <c r="P2291" s="23" t="s">
        <v>517</v>
      </c>
      <c r="Q2291" s="35">
        <v>32121</v>
      </c>
      <c r="R2291" s="35" t="s">
        <v>10634</v>
      </c>
      <c r="S2291" s="35" t="s">
        <v>7775</v>
      </c>
      <c r="T2291" s="91" t="s">
        <v>16343</v>
      </c>
      <c r="U2291" t="e">
        <f>VLOOKUP(A2291,'PLIL_Branch List'!$C$3:$C$127,1,0)</f>
        <v>#N/A</v>
      </c>
    </row>
    <row r="2292" spans="1:21" x14ac:dyDescent="0.25">
      <c r="A2292" s="34" t="str">
        <f>INDEX(Converter!B:B,MATCH(Employees!F2292,Converter!C:C,0))</f>
        <v>Puducherry</v>
      </c>
      <c r="B2292" s="23">
        <v>2291</v>
      </c>
      <c r="C2292" s="23" t="s">
        <v>10400</v>
      </c>
      <c r="D2292" s="24">
        <v>42445</v>
      </c>
      <c r="E2292" s="23" t="s">
        <v>10401</v>
      </c>
      <c r="F2292" s="23" t="s">
        <v>167</v>
      </c>
      <c r="G2292" s="23" t="s">
        <v>432</v>
      </c>
      <c r="H2292" s="23" t="s">
        <v>722</v>
      </c>
      <c r="I2292" s="23" t="s">
        <v>718</v>
      </c>
      <c r="J2292" s="23" t="s">
        <v>6582</v>
      </c>
      <c r="K2292" s="23" t="s">
        <v>6577</v>
      </c>
      <c r="L2292" s="23" t="s">
        <v>458</v>
      </c>
      <c r="M2292" s="23" t="s">
        <v>742</v>
      </c>
      <c r="N2292" s="25">
        <v>46069</v>
      </c>
      <c r="O2292" s="23" t="s">
        <v>167</v>
      </c>
      <c r="P2292" s="23" t="s">
        <v>517</v>
      </c>
      <c r="Q2292" s="35">
        <v>35241</v>
      </c>
      <c r="R2292" s="35" t="s">
        <v>10635</v>
      </c>
      <c r="S2292" s="35" t="s">
        <v>10785</v>
      </c>
      <c r="T2292" s="91" t="s">
        <v>16344</v>
      </c>
      <c r="U2292" t="e">
        <f>VLOOKUP(A2292,'PLIL_Branch List'!$C$3:$C$127,1,0)</f>
        <v>#N/A</v>
      </c>
    </row>
    <row r="2293" spans="1:21" x14ac:dyDescent="0.25">
      <c r="A2293" s="34" t="str">
        <f>INDEX(Converter!B:B,MATCH(Employees!F2293,Converter!C:C,0))</f>
        <v>Gurgaon Sec-29</v>
      </c>
      <c r="B2293" s="23">
        <v>2292</v>
      </c>
      <c r="C2293" s="23" t="s">
        <v>10402</v>
      </c>
      <c r="D2293" s="24">
        <v>42446</v>
      </c>
      <c r="E2293" s="23" t="s">
        <v>7707</v>
      </c>
      <c r="F2293" s="23" t="s">
        <v>322</v>
      </c>
      <c r="G2293" s="23" t="s">
        <v>435</v>
      </c>
      <c r="H2293" s="23" t="s">
        <v>728</v>
      </c>
      <c r="I2293" s="23" t="s">
        <v>718</v>
      </c>
      <c r="J2293" s="23" t="s">
        <v>890</v>
      </c>
      <c r="K2293" s="23" t="s">
        <v>891</v>
      </c>
      <c r="L2293" s="23" t="s">
        <v>443</v>
      </c>
      <c r="M2293" s="23" t="s">
        <v>729</v>
      </c>
      <c r="N2293" s="25">
        <v>46070</v>
      </c>
      <c r="O2293" s="23" t="s">
        <v>322</v>
      </c>
      <c r="P2293" s="23" t="s">
        <v>516</v>
      </c>
      <c r="Q2293" s="35">
        <v>31303</v>
      </c>
      <c r="R2293" s="35" t="s">
        <v>10636</v>
      </c>
      <c r="S2293" s="35" t="s">
        <v>10786</v>
      </c>
      <c r="T2293" s="91" t="s">
        <v>16345</v>
      </c>
      <c r="U2293" t="str">
        <f>VLOOKUP(A2293,'PLIL_Branch List'!$C$3:$C$127,1,0)</f>
        <v>Gurgaon Sec-29</v>
      </c>
    </row>
    <row r="2294" spans="1:21" x14ac:dyDescent="0.25">
      <c r="A2294" s="34" t="str">
        <f>INDEX(Converter!B:B,MATCH(Employees!F2294,Converter!C:C,0))</f>
        <v>Raipur</v>
      </c>
      <c r="B2294" s="23">
        <v>2293</v>
      </c>
      <c r="C2294" s="23" t="s">
        <v>10403</v>
      </c>
      <c r="D2294" s="24">
        <v>42449</v>
      </c>
      <c r="E2294" s="23" t="s">
        <v>10404</v>
      </c>
      <c r="F2294" s="23" t="s">
        <v>133</v>
      </c>
      <c r="G2294" s="23" t="s">
        <v>432</v>
      </c>
      <c r="H2294" s="23" t="s">
        <v>451</v>
      </c>
      <c r="I2294" s="23" t="s">
        <v>449</v>
      </c>
      <c r="J2294" s="23" t="s">
        <v>1818</v>
      </c>
      <c r="K2294" s="23" t="s">
        <v>1819</v>
      </c>
      <c r="L2294" s="23" t="s">
        <v>456</v>
      </c>
      <c r="M2294" s="23" t="s">
        <v>473</v>
      </c>
      <c r="N2294" s="25">
        <v>46069</v>
      </c>
      <c r="O2294" s="23" t="s">
        <v>133</v>
      </c>
      <c r="P2294" s="23" t="s">
        <v>399</v>
      </c>
      <c r="Q2294" s="35">
        <v>31182</v>
      </c>
      <c r="R2294" s="35" t="s">
        <v>10637</v>
      </c>
      <c r="S2294" s="35" t="s">
        <v>10787</v>
      </c>
      <c r="T2294" s="91" t="s">
        <v>16346</v>
      </c>
      <c r="U2294" t="str">
        <f>VLOOKUP(A2294,'PLIL_Branch List'!$C$3:$C$127,1,0)</f>
        <v>Raipur</v>
      </c>
    </row>
    <row r="2295" spans="1:21" x14ac:dyDescent="0.25">
      <c r="A2295" s="34" t="str">
        <f>INDEX(Converter!B:B,MATCH(Employees!F2295,Converter!C:C,0))</f>
        <v>Noida</v>
      </c>
      <c r="B2295" s="23">
        <v>2294</v>
      </c>
      <c r="C2295" s="23" t="s">
        <v>10405</v>
      </c>
      <c r="D2295" s="24">
        <v>42454</v>
      </c>
      <c r="E2295" s="23" t="s">
        <v>2889</v>
      </c>
      <c r="F2295" s="23" t="s">
        <v>132</v>
      </c>
      <c r="G2295" s="23" t="s">
        <v>435</v>
      </c>
      <c r="H2295" s="23" t="s">
        <v>11426</v>
      </c>
      <c r="I2295" s="23" t="s">
        <v>7215</v>
      </c>
      <c r="J2295" s="23" t="s">
        <v>9098</v>
      </c>
      <c r="K2295" s="23" t="s">
        <v>9099</v>
      </c>
      <c r="L2295" s="23" t="s">
        <v>458</v>
      </c>
      <c r="M2295" s="23" t="s">
        <v>7269</v>
      </c>
      <c r="N2295" s="25">
        <v>46069</v>
      </c>
      <c r="O2295" s="23" t="s">
        <v>132</v>
      </c>
      <c r="P2295" s="23" t="s">
        <v>516</v>
      </c>
      <c r="Q2295" s="35">
        <v>37980</v>
      </c>
      <c r="R2295" s="35" t="s">
        <v>10638</v>
      </c>
      <c r="S2295" s="35" t="s">
        <v>10788</v>
      </c>
      <c r="T2295" s="91" t="s">
        <v>16347</v>
      </c>
      <c r="U2295" t="str">
        <f>VLOOKUP(A2295,'PLIL_Branch List'!$C$3:$C$127,1,0)</f>
        <v>Noida</v>
      </c>
    </row>
    <row r="2296" spans="1:21" x14ac:dyDescent="0.25">
      <c r="A2296" s="34" t="str">
        <f>INDEX(Converter!B:B,MATCH(Employees!F2296,Converter!C:C,0))</f>
        <v>Gurgaon Sec-29</v>
      </c>
      <c r="B2296" s="23">
        <v>2295</v>
      </c>
      <c r="C2296" s="23" t="s">
        <v>10406</v>
      </c>
      <c r="D2296" s="24">
        <v>42455</v>
      </c>
      <c r="E2296" s="23" t="s">
        <v>10407</v>
      </c>
      <c r="F2296" s="23" t="s">
        <v>322</v>
      </c>
      <c r="G2296" s="23" t="s">
        <v>432</v>
      </c>
      <c r="H2296" s="23" t="s">
        <v>1408</v>
      </c>
      <c r="I2296" s="23" t="s">
        <v>1271</v>
      </c>
      <c r="J2296" s="23" t="s">
        <v>13091</v>
      </c>
      <c r="K2296" s="23" t="s">
        <v>13092</v>
      </c>
      <c r="L2296" s="23" t="s">
        <v>2973</v>
      </c>
      <c r="M2296" s="23" t="s">
        <v>8175</v>
      </c>
      <c r="N2296" s="25">
        <v>46069</v>
      </c>
      <c r="O2296" s="23" t="s">
        <v>322</v>
      </c>
      <c r="P2296" s="23" t="s">
        <v>516</v>
      </c>
      <c r="Q2296" s="35">
        <v>36842</v>
      </c>
      <c r="R2296" s="35" t="s">
        <v>10639</v>
      </c>
      <c r="S2296" s="35" t="s">
        <v>10789</v>
      </c>
      <c r="T2296" s="91" t="s">
        <v>16348</v>
      </c>
      <c r="U2296" t="str">
        <f>VLOOKUP(A2296,'PLIL_Branch List'!$C$3:$C$127,1,0)</f>
        <v>Gurgaon Sec-29</v>
      </c>
    </row>
    <row r="2297" spans="1:21" x14ac:dyDescent="0.25">
      <c r="A2297" s="34" t="str">
        <f>INDEX(Converter!B:B,MATCH(Employees!F2297,Converter!C:C,0))</f>
        <v>Asansol</v>
      </c>
      <c r="B2297" s="23">
        <v>2296</v>
      </c>
      <c r="C2297" s="23" t="s">
        <v>10408</v>
      </c>
      <c r="D2297" s="24">
        <v>42458</v>
      </c>
      <c r="E2297" s="23" t="s">
        <v>10409</v>
      </c>
      <c r="F2297" s="23" t="s">
        <v>86</v>
      </c>
      <c r="G2297" s="23" t="s">
        <v>435</v>
      </c>
      <c r="H2297" s="23" t="s">
        <v>451</v>
      </c>
      <c r="I2297" s="23" t="s">
        <v>449</v>
      </c>
      <c r="J2297" s="23" t="s">
        <v>8119</v>
      </c>
      <c r="K2297" s="23" t="s">
        <v>8120</v>
      </c>
      <c r="L2297" s="23" t="s">
        <v>456</v>
      </c>
      <c r="M2297" s="23" t="s">
        <v>473</v>
      </c>
      <c r="N2297" s="25">
        <v>46069</v>
      </c>
      <c r="O2297" s="23" t="s">
        <v>86</v>
      </c>
      <c r="P2297" s="23" t="s">
        <v>396</v>
      </c>
      <c r="Q2297" s="35">
        <v>27729</v>
      </c>
      <c r="R2297" s="35" t="s">
        <v>10640</v>
      </c>
      <c r="S2297" s="35" t="s">
        <v>10790</v>
      </c>
      <c r="T2297" s="91" t="s">
        <v>16349</v>
      </c>
      <c r="U2297" t="str">
        <f>VLOOKUP(A2297,'PLIL_Branch List'!$C$3:$C$127,1,0)</f>
        <v>Asansol</v>
      </c>
    </row>
    <row r="2298" spans="1:21" x14ac:dyDescent="0.25">
      <c r="A2298" s="34" t="str">
        <f>INDEX(Converter!B:B,MATCH(Employees!F2298,Converter!C:C,0))</f>
        <v>Shimla</v>
      </c>
      <c r="B2298" s="23">
        <v>2297</v>
      </c>
      <c r="C2298" s="23" t="s">
        <v>10410</v>
      </c>
      <c r="D2298" s="24">
        <v>42459</v>
      </c>
      <c r="E2298" s="23" t="s">
        <v>8112</v>
      </c>
      <c r="F2298" s="23" t="s">
        <v>15</v>
      </c>
      <c r="G2298" s="23" t="s">
        <v>435</v>
      </c>
      <c r="H2298" s="23" t="s">
        <v>451</v>
      </c>
      <c r="I2298" s="23" t="s">
        <v>449</v>
      </c>
      <c r="J2298" s="23" t="s">
        <v>7394</v>
      </c>
      <c r="K2298" s="23" t="s">
        <v>7395</v>
      </c>
      <c r="L2298" s="23" t="s">
        <v>460</v>
      </c>
      <c r="M2298" s="23" t="s">
        <v>11935</v>
      </c>
      <c r="N2298" s="25">
        <v>46070</v>
      </c>
      <c r="O2298" s="23" t="s">
        <v>15</v>
      </c>
      <c r="P2298" s="23" t="s">
        <v>402</v>
      </c>
      <c r="Q2298" s="35">
        <v>36116</v>
      </c>
      <c r="R2298" s="35" t="s">
        <v>10641</v>
      </c>
      <c r="S2298" s="35" t="s">
        <v>1835</v>
      </c>
      <c r="T2298" s="91" t="s">
        <v>16350</v>
      </c>
      <c r="U2298" t="str">
        <f>VLOOKUP(A2298,'PLIL_Branch List'!$C$3:$C$127,1,0)</f>
        <v>Shimla</v>
      </c>
    </row>
    <row r="2299" spans="1:21" x14ac:dyDescent="0.25">
      <c r="A2299" s="34" t="str">
        <f>INDEX(Converter!B:B,MATCH(Employees!F2299,Converter!C:C,0))</f>
        <v>Salem</v>
      </c>
      <c r="B2299" s="23">
        <v>2298</v>
      </c>
      <c r="C2299" s="23" t="s">
        <v>10411</v>
      </c>
      <c r="D2299" s="24">
        <v>42461</v>
      </c>
      <c r="E2299" s="23" t="s">
        <v>10412</v>
      </c>
      <c r="F2299" s="23" t="s">
        <v>67</v>
      </c>
      <c r="G2299" s="23" t="s">
        <v>435</v>
      </c>
      <c r="H2299" s="23" t="s">
        <v>8843</v>
      </c>
      <c r="I2299" s="23" t="s">
        <v>718</v>
      </c>
      <c r="J2299" s="23" t="s">
        <v>6740</v>
      </c>
      <c r="K2299" s="23" t="s">
        <v>6729</v>
      </c>
      <c r="L2299" s="23" t="s">
        <v>8887</v>
      </c>
      <c r="M2299" s="23" t="s">
        <v>8888</v>
      </c>
      <c r="N2299" s="25">
        <v>46071</v>
      </c>
      <c r="O2299" s="23" t="s">
        <v>67</v>
      </c>
      <c r="P2299" s="23" t="s">
        <v>517</v>
      </c>
      <c r="Q2299" s="35">
        <v>25282</v>
      </c>
      <c r="R2299" s="35" t="s">
        <v>10642</v>
      </c>
      <c r="S2299" s="35" t="s">
        <v>10791</v>
      </c>
      <c r="T2299" s="91" t="s">
        <v>16351</v>
      </c>
      <c r="U2299" t="str">
        <f>VLOOKUP(A2299,'PLIL_Branch List'!$C$3:$C$127,1,0)</f>
        <v>Salem</v>
      </c>
    </row>
    <row r="2300" spans="1:21" x14ac:dyDescent="0.25">
      <c r="A2300" s="34" t="str">
        <f>INDEX(Converter!B:B,MATCH(Employees!F2300,Converter!C:C,0))</f>
        <v>Salem</v>
      </c>
      <c r="B2300" s="23">
        <v>2299</v>
      </c>
      <c r="C2300" s="23" t="s">
        <v>10413</v>
      </c>
      <c r="D2300" s="24">
        <v>42462</v>
      </c>
      <c r="E2300" s="23" t="s">
        <v>10414</v>
      </c>
      <c r="F2300" s="23" t="s">
        <v>67</v>
      </c>
      <c r="G2300" s="23" t="s">
        <v>435</v>
      </c>
      <c r="H2300" s="23" t="s">
        <v>8843</v>
      </c>
      <c r="I2300" s="23" t="s">
        <v>718</v>
      </c>
      <c r="J2300" s="23" t="s">
        <v>6740</v>
      </c>
      <c r="K2300" s="23" t="s">
        <v>6729</v>
      </c>
      <c r="L2300" s="23" t="s">
        <v>8887</v>
      </c>
      <c r="M2300" s="23" t="s">
        <v>8888</v>
      </c>
      <c r="N2300" s="25">
        <v>46069</v>
      </c>
      <c r="O2300" s="23" t="s">
        <v>67</v>
      </c>
      <c r="P2300" s="23" t="s">
        <v>517</v>
      </c>
      <c r="Q2300" s="35">
        <v>25017</v>
      </c>
      <c r="R2300" s="35" t="s">
        <v>10643</v>
      </c>
      <c r="S2300" s="35" t="s">
        <v>10792</v>
      </c>
      <c r="T2300" s="91" t="s">
        <v>16352</v>
      </c>
      <c r="U2300" t="str">
        <f>VLOOKUP(A2300,'PLIL_Branch List'!$C$3:$C$127,1,0)</f>
        <v>Salem</v>
      </c>
    </row>
    <row r="2301" spans="1:21" x14ac:dyDescent="0.25">
      <c r="A2301" s="34" t="str">
        <f>INDEX(Converter!B:B,MATCH(Employees!F2301,Converter!C:C,0))</f>
        <v>Jaipur</v>
      </c>
      <c r="B2301" s="23">
        <v>2300</v>
      </c>
      <c r="C2301" s="23" t="s">
        <v>10415</v>
      </c>
      <c r="D2301" s="24">
        <v>42463</v>
      </c>
      <c r="E2301" s="23" t="s">
        <v>10416</v>
      </c>
      <c r="F2301" s="23" t="s">
        <v>31</v>
      </c>
      <c r="G2301" s="23" t="s">
        <v>435</v>
      </c>
      <c r="H2301" s="23" t="s">
        <v>8843</v>
      </c>
      <c r="I2301" s="23" t="s">
        <v>718</v>
      </c>
      <c r="J2301" s="23" t="s">
        <v>9183</v>
      </c>
      <c r="K2301" s="23" t="s">
        <v>909</v>
      </c>
      <c r="L2301" s="23" t="s">
        <v>8887</v>
      </c>
      <c r="M2301" s="23" t="s">
        <v>8888</v>
      </c>
      <c r="N2301" s="25">
        <v>46069</v>
      </c>
      <c r="O2301" s="23" t="s">
        <v>31</v>
      </c>
      <c r="P2301" s="23" t="s">
        <v>516</v>
      </c>
      <c r="Q2301" s="35">
        <v>22548</v>
      </c>
      <c r="R2301" s="35" t="s">
        <v>10644</v>
      </c>
      <c r="S2301" s="35" t="s">
        <v>10793</v>
      </c>
      <c r="T2301" s="91" t="s">
        <v>16353</v>
      </c>
      <c r="U2301" t="str">
        <f>VLOOKUP(A2301,'PLIL_Branch List'!$C$3:$C$127,1,0)</f>
        <v>Jaipur</v>
      </c>
    </row>
    <row r="2302" spans="1:21" x14ac:dyDescent="0.25">
      <c r="A2302" s="34" t="str">
        <f>INDEX(Converter!B:B,MATCH(Employees!F2302,Converter!C:C,0))</f>
        <v>Nagpur</v>
      </c>
      <c r="B2302" s="23">
        <v>2301</v>
      </c>
      <c r="C2302" s="23" t="s">
        <v>10417</v>
      </c>
      <c r="D2302" s="24">
        <v>42466</v>
      </c>
      <c r="E2302" s="23" t="s">
        <v>10418</v>
      </c>
      <c r="F2302" s="23" t="s">
        <v>20</v>
      </c>
      <c r="G2302" s="23" t="s">
        <v>432</v>
      </c>
      <c r="H2302" s="23" t="s">
        <v>451</v>
      </c>
      <c r="I2302" s="23" t="s">
        <v>449</v>
      </c>
      <c r="J2302" s="23" t="s">
        <v>10335</v>
      </c>
      <c r="K2302" s="23" t="s">
        <v>10419</v>
      </c>
      <c r="L2302" s="23" t="s">
        <v>456</v>
      </c>
      <c r="M2302" s="23" t="s">
        <v>473</v>
      </c>
      <c r="N2302" s="25">
        <v>46069</v>
      </c>
      <c r="O2302" s="23" t="s">
        <v>20</v>
      </c>
      <c r="P2302" s="23" t="s">
        <v>399</v>
      </c>
      <c r="Q2302" s="35">
        <v>27682</v>
      </c>
      <c r="R2302" s="35" t="s">
        <v>10645</v>
      </c>
      <c r="S2302" s="35" t="s">
        <v>10794</v>
      </c>
      <c r="T2302" s="91" t="s">
        <v>16354</v>
      </c>
      <c r="U2302" t="str">
        <f>VLOOKUP(A2302,'PLIL_Branch List'!$C$3:$C$127,1,0)</f>
        <v>Nagpur</v>
      </c>
    </row>
    <row r="2303" spans="1:21" x14ac:dyDescent="0.25">
      <c r="A2303" s="34" t="str">
        <f>INDEX(Converter!B:B,MATCH(Employees!F2303,Converter!C:C,0))</f>
        <v>Jamshedpur</v>
      </c>
      <c r="B2303" s="23">
        <v>2302</v>
      </c>
      <c r="C2303" s="23" t="s">
        <v>10420</v>
      </c>
      <c r="D2303" s="24">
        <v>42470</v>
      </c>
      <c r="E2303" s="23" t="s">
        <v>10421</v>
      </c>
      <c r="F2303" s="23" t="s">
        <v>82</v>
      </c>
      <c r="G2303" s="23" t="s">
        <v>435</v>
      </c>
      <c r="H2303" s="23" t="s">
        <v>451</v>
      </c>
      <c r="I2303" s="23" t="s">
        <v>449</v>
      </c>
      <c r="J2303" s="23" t="s">
        <v>7179</v>
      </c>
      <c r="K2303" s="23" t="s">
        <v>7180</v>
      </c>
      <c r="L2303" s="23" t="s">
        <v>456</v>
      </c>
      <c r="M2303" s="23" t="s">
        <v>473</v>
      </c>
      <c r="N2303" s="25">
        <v>46069</v>
      </c>
      <c r="O2303" s="23" t="s">
        <v>82</v>
      </c>
      <c r="P2303" s="23" t="s">
        <v>396</v>
      </c>
      <c r="Q2303" s="35">
        <v>35952</v>
      </c>
      <c r="R2303" s="35" t="s">
        <v>10646</v>
      </c>
      <c r="S2303" s="35" t="s">
        <v>10795</v>
      </c>
      <c r="T2303" s="91" t="s">
        <v>16355</v>
      </c>
      <c r="U2303" t="str">
        <f>VLOOKUP(A2303,'PLIL_Branch List'!$C$3:$C$127,1,0)</f>
        <v>Jamshedpur</v>
      </c>
    </row>
    <row r="2304" spans="1:21" x14ac:dyDescent="0.25">
      <c r="A2304" s="34" t="str">
        <f>INDEX(Converter!B:B,MATCH(Employees!F2304,Converter!C:C,0))</f>
        <v>Rajouri</v>
      </c>
      <c r="B2304" s="23">
        <v>2303</v>
      </c>
      <c r="C2304" s="23" t="s">
        <v>10422</v>
      </c>
      <c r="D2304" s="24">
        <v>42471</v>
      </c>
      <c r="E2304" s="23" t="s">
        <v>10423</v>
      </c>
      <c r="F2304" s="23" t="s">
        <v>60</v>
      </c>
      <c r="G2304" s="23" t="s">
        <v>435</v>
      </c>
      <c r="H2304" s="23" t="s">
        <v>448</v>
      </c>
      <c r="I2304" s="23" t="s">
        <v>449</v>
      </c>
      <c r="J2304" s="23" t="s">
        <v>6942</v>
      </c>
      <c r="K2304" s="23" t="s">
        <v>6943</v>
      </c>
      <c r="L2304" s="23" t="s">
        <v>456</v>
      </c>
      <c r="M2304" s="23" t="s">
        <v>457</v>
      </c>
      <c r="N2304" s="25">
        <v>46069</v>
      </c>
      <c r="O2304" s="23" t="s">
        <v>60</v>
      </c>
      <c r="P2304" s="23" t="s">
        <v>402</v>
      </c>
      <c r="Q2304" s="35">
        <v>30054</v>
      </c>
      <c r="R2304" s="35" t="s">
        <v>10647</v>
      </c>
      <c r="S2304" s="35" t="s">
        <v>10796</v>
      </c>
      <c r="T2304" s="91" t="s">
        <v>16356</v>
      </c>
      <c r="U2304" t="str">
        <f>VLOOKUP(A2304,'PLIL_Branch List'!$C$3:$C$127,1,0)</f>
        <v>Rajouri</v>
      </c>
    </row>
    <row r="2305" spans="1:21" x14ac:dyDescent="0.25">
      <c r="A2305" s="34" t="str">
        <f>INDEX(Converter!B:B,MATCH(Employees!F2305,Converter!C:C,0))</f>
        <v>Nagpur</v>
      </c>
      <c r="B2305" s="23">
        <v>2304</v>
      </c>
      <c r="C2305" s="23" t="s">
        <v>10424</v>
      </c>
      <c r="D2305" s="24">
        <v>42472</v>
      </c>
      <c r="E2305" s="23" t="s">
        <v>10425</v>
      </c>
      <c r="F2305" s="23" t="s">
        <v>20</v>
      </c>
      <c r="G2305" s="23" t="s">
        <v>432</v>
      </c>
      <c r="H2305" s="23" t="s">
        <v>451</v>
      </c>
      <c r="I2305" s="23" t="s">
        <v>449</v>
      </c>
      <c r="J2305" s="23" t="s">
        <v>2627</v>
      </c>
      <c r="K2305" s="23" t="s">
        <v>10426</v>
      </c>
      <c r="L2305" s="23" t="s">
        <v>456</v>
      </c>
      <c r="M2305" s="23" t="s">
        <v>473</v>
      </c>
      <c r="N2305" s="25">
        <v>46069</v>
      </c>
      <c r="O2305" s="23" t="s">
        <v>20</v>
      </c>
      <c r="P2305" s="23" t="s">
        <v>399</v>
      </c>
      <c r="Q2305" s="35">
        <v>31597</v>
      </c>
      <c r="R2305" s="35" t="s">
        <v>10648</v>
      </c>
      <c r="S2305" s="35" t="s">
        <v>10797</v>
      </c>
      <c r="T2305" s="91" t="s">
        <v>16357</v>
      </c>
      <c r="U2305" t="str">
        <f>VLOOKUP(A2305,'PLIL_Branch List'!$C$3:$C$127,1,0)</f>
        <v>Nagpur</v>
      </c>
    </row>
    <row r="2306" spans="1:21" x14ac:dyDescent="0.25">
      <c r="A2306" s="34" t="str">
        <f>INDEX(Converter!B:B,MATCH(Employees!F2306,Converter!C:C,0))</f>
        <v>Sagar</v>
      </c>
      <c r="B2306" s="23">
        <v>2305</v>
      </c>
      <c r="C2306" s="23" t="s">
        <v>10427</v>
      </c>
      <c r="D2306" s="24">
        <v>42474</v>
      </c>
      <c r="E2306" s="23" t="s">
        <v>10428</v>
      </c>
      <c r="F2306" s="23" t="s">
        <v>45</v>
      </c>
      <c r="G2306" s="23" t="s">
        <v>432</v>
      </c>
      <c r="H2306" s="23" t="s">
        <v>448</v>
      </c>
      <c r="I2306" s="23" t="s">
        <v>449</v>
      </c>
      <c r="J2306" s="23" t="s">
        <v>7914</v>
      </c>
      <c r="K2306" s="23" t="s">
        <v>7915</v>
      </c>
      <c r="L2306" s="23" t="s">
        <v>456</v>
      </c>
      <c r="M2306" s="23" t="s">
        <v>457</v>
      </c>
      <c r="N2306" s="25">
        <v>46069</v>
      </c>
      <c r="O2306" s="23" t="s">
        <v>45</v>
      </c>
      <c r="P2306" s="23" t="s">
        <v>399</v>
      </c>
      <c r="Q2306" s="35">
        <v>39409</v>
      </c>
      <c r="R2306" s="35" t="s">
        <v>10649</v>
      </c>
      <c r="S2306" s="35" t="s">
        <v>10798</v>
      </c>
      <c r="T2306" s="91" t="s">
        <v>16358</v>
      </c>
      <c r="U2306" t="str">
        <f>VLOOKUP(A2306,'PLIL_Branch List'!$C$3:$C$127,1,0)</f>
        <v>Sagar</v>
      </c>
    </row>
    <row r="2307" spans="1:21" x14ac:dyDescent="0.25">
      <c r="A2307" s="34" t="str">
        <f>INDEX(Converter!B:B,MATCH(Employees!F2307,Converter!C:C,0))</f>
        <v>Chandigarh</v>
      </c>
      <c r="B2307" s="23">
        <v>2306</v>
      </c>
      <c r="C2307" s="23" t="s">
        <v>10429</v>
      </c>
      <c r="D2307" s="24">
        <v>42475</v>
      </c>
      <c r="E2307" s="23" t="s">
        <v>10430</v>
      </c>
      <c r="F2307" s="23" t="s">
        <v>10</v>
      </c>
      <c r="G2307" s="23" t="s">
        <v>432</v>
      </c>
      <c r="H2307" s="23" t="s">
        <v>448</v>
      </c>
      <c r="I2307" s="23" t="s">
        <v>449</v>
      </c>
      <c r="J2307" s="23" t="s">
        <v>3047</v>
      </c>
      <c r="K2307" s="23" t="s">
        <v>6937</v>
      </c>
      <c r="L2307" s="23" t="s">
        <v>456</v>
      </c>
      <c r="M2307" s="23" t="s">
        <v>457</v>
      </c>
      <c r="N2307" s="25">
        <v>46069</v>
      </c>
      <c r="O2307" s="23" t="s">
        <v>10</v>
      </c>
      <c r="P2307" s="23" t="s">
        <v>402</v>
      </c>
      <c r="Q2307" s="35">
        <v>38938</v>
      </c>
      <c r="R2307" s="35" t="s">
        <v>10650</v>
      </c>
      <c r="S2307" s="35" t="s">
        <v>1956</v>
      </c>
      <c r="T2307" s="91" t="s">
        <v>16359</v>
      </c>
      <c r="U2307" t="str">
        <f>VLOOKUP(A2307,'PLIL_Branch List'!$C$3:$C$127,1,0)</f>
        <v>Chandigarh</v>
      </c>
    </row>
    <row r="2308" spans="1:21" x14ac:dyDescent="0.25">
      <c r="A2308" s="34" t="str">
        <f>INDEX(Converter!B:B,MATCH(Employees!F2308,Converter!C:C,0))</f>
        <v>Noida</v>
      </c>
      <c r="B2308" s="23">
        <v>2307</v>
      </c>
      <c r="C2308" s="23" t="s">
        <v>10431</v>
      </c>
      <c r="D2308" s="24">
        <v>42477</v>
      </c>
      <c r="E2308" s="23" t="s">
        <v>10432</v>
      </c>
      <c r="F2308" s="23" t="s">
        <v>132</v>
      </c>
      <c r="G2308" s="23" t="s">
        <v>432</v>
      </c>
      <c r="H2308" s="23" t="s">
        <v>11426</v>
      </c>
      <c r="I2308" s="23" t="s">
        <v>7215</v>
      </c>
      <c r="J2308" s="23" t="s">
        <v>8793</v>
      </c>
      <c r="K2308" s="23" t="s">
        <v>1871</v>
      </c>
      <c r="L2308" s="23" t="s">
        <v>458</v>
      </c>
      <c r="M2308" s="23" t="s">
        <v>7269</v>
      </c>
      <c r="N2308" s="25">
        <v>46069</v>
      </c>
      <c r="O2308" s="23" t="s">
        <v>132</v>
      </c>
      <c r="P2308" s="23" t="s">
        <v>516</v>
      </c>
      <c r="Q2308" s="35">
        <v>36356</v>
      </c>
      <c r="R2308" s="35" t="s">
        <v>10651</v>
      </c>
      <c r="S2308" s="35" t="s">
        <v>10799</v>
      </c>
      <c r="T2308" s="91" t="s">
        <v>16360</v>
      </c>
      <c r="U2308" t="str">
        <f>VLOOKUP(A2308,'PLIL_Branch List'!$C$3:$C$127,1,0)</f>
        <v>Noida</v>
      </c>
    </row>
    <row r="2309" spans="1:21" x14ac:dyDescent="0.25">
      <c r="A2309" s="34" t="str">
        <f>INDEX(Converter!B:B,MATCH(Employees!F2309,Converter!C:C,0))</f>
        <v>Noida</v>
      </c>
      <c r="B2309" s="23">
        <v>2308</v>
      </c>
      <c r="C2309" s="23" t="s">
        <v>10433</v>
      </c>
      <c r="D2309" s="24">
        <v>42478</v>
      </c>
      <c r="E2309" s="23" t="s">
        <v>8343</v>
      </c>
      <c r="F2309" s="23" t="s">
        <v>132</v>
      </c>
      <c r="G2309" s="23" t="s">
        <v>435</v>
      </c>
      <c r="H2309" s="23" t="s">
        <v>11426</v>
      </c>
      <c r="I2309" s="23" t="s">
        <v>7215</v>
      </c>
      <c r="J2309" s="23" t="s">
        <v>9098</v>
      </c>
      <c r="K2309" s="23" t="s">
        <v>9099</v>
      </c>
      <c r="L2309" s="23" t="s">
        <v>458</v>
      </c>
      <c r="M2309" s="23" t="s">
        <v>7269</v>
      </c>
      <c r="N2309" s="25">
        <v>46069</v>
      </c>
      <c r="O2309" s="23" t="s">
        <v>132</v>
      </c>
      <c r="P2309" s="23" t="s">
        <v>516</v>
      </c>
      <c r="Q2309" s="35">
        <v>35314</v>
      </c>
      <c r="R2309" s="35" t="s">
        <v>10652</v>
      </c>
      <c r="S2309" s="35" t="s">
        <v>10800</v>
      </c>
      <c r="T2309" s="91" t="s">
        <v>16361</v>
      </c>
      <c r="U2309" t="str">
        <f>VLOOKUP(A2309,'PLIL_Branch List'!$C$3:$C$127,1,0)</f>
        <v>Noida</v>
      </c>
    </row>
    <row r="2310" spans="1:21" x14ac:dyDescent="0.25">
      <c r="A2310" s="34" t="str">
        <f>INDEX(Converter!B:B,MATCH(Employees!F2310,Converter!C:C,0))</f>
        <v>Noida</v>
      </c>
      <c r="B2310" s="23">
        <v>2309</v>
      </c>
      <c r="C2310" s="23" t="s">
        <v>10434</v>
      </c>
      <c r="D2310" s="24">
        <v>42480</v>
      </c>
      <c r="E2310" s="23" t="s">
        <v>10435</v>
      </c>
      <c r="F2310" s="23" t="s">
        <v>132</v>
      </c>
      <c r="G2310" s="23" t="s">
        <v>432</v>
      </c>
      <c r="H2310" s="23" t="s">
        <v>11426</v>
      </c>
      <c r="I2310" s="23" t="s">
        <v>7215</v>
      </c>
      <c r="J2310" s="23" t="s">
        <v>11511</v>
      </c>
      <c r="K2310" s="23" t="s">
        <v>2247</v>
      </c>
      <c r="L2310" s="23" t="s">
        <v>458</v>
      </c>
      <c r="M2310" s="23" t="s">
        <v>7269</v>
      </c>
      <c r="N2310" s="25">
        <v>46069</v>
      </c>
      <c r="O2310" s="23" t="s">
        <v>132</v>
      </c>
      <c r="P2310" s="23" t="s">
        <v>516</v>
      </c>
      <c r="Q2310" s="35">
        <v>37771</v>
      </c>
      <c r="R2310" s="35" t="s">
        <v>10653</v>
      </c>
      <c r="S2310" s="35" t="s">
        <v>10801</v>
      </c>
      <c r="T2310" s="91" t="s">
        <v>16362</v>
      </c>
      <c r="U2310" t="str">
        <f>VLOOKUP(A2310,'PLIL_Branch List'!$C$3:$C$127,1,0)</f>
        <v>Noida</v>
      </c>
    </row>
    <row r="2311" spans="1:21" x14ac:dyDescent="0.25">
      <c r="A2311" s="34" t="str">
        <f>INDEX(Converter!B:B,MATCH(Employees!F2311,Converter!C:C,0))</f>
        <v>Gurgaon Sec-29</v>
      </c>
      <c r="B2311" s="23">
        <v>2310</v>
      </c>
      <c r="C2311" s="23" t="s">
        <v>10436</v>
      </c>
      <c r="D2311" s="24">
        <v>42483</v>
      </c>
      <c r="E2311" s="23" t="s">
        <v>10437</v>
      </c>
      <c r="F2311" s="23" t="s">
        <v>322</v>
      </c>
      <c r="G2311" s="23" t="s">
        <v>432</v>
      </c>
      <c r="H2311" s="23" t="s">
        <v>11431</v>
      </c>
      <c r="I2311" s="23" t="s">
        <v>7215</v>
      </c>
      <c r="J2311" s="23" t="s">
        <v>11584</v>
      </c>
      <c r="K2311" s="23" t="s">
        <v>13621</v>
      </c>
      <c r="L2311" s="23" t="s">
        <v>458</v>
      </c>
      <c r="M2311" s="23" t="s">
        <v>7269</v>
      </c>
      <c r="N2311" s="25">
        <v>46070</v>
      </c>
      <c r="O2311" s="23" t="s">
        <v>322</v>
      </c>
      <c r="P2311" s="23" t="s">
        <v>516</v>
      </c>
      <c r="Q2311" s="35">
        <v>36724</v>
      </c>
      <c r="R2311" s="35" t="s">
        <v>10654</v>
      </c>
      <c r="S2311" s="35" t="s">
        <v>10802</v>
      </c>
      <c r="T2311" s="91" t="s">
        <v>16363</v>
      </c>
      <c r="U2311" t="str">
        <f>VLOOKUP(A2311,'PLIL_Branch List'!$C$3:$C$127,1,0)</f>
        <v>Gurgaon Sec-29</v>
      </c>
    </row>
    <row r="2312" spans="1:21" x14ac:dyDescent="0.25">
      <c r="A2312" s="34" t="str">
        <f>INDEX(Converter!B:B,MATCH(Employees!F2312,Converter!C:C,0))</f>
        <v>Noida</v>
      </c>
      <c r="B2312" s="23">
        <v>2311</v>
      </c>
      <c r="C2312" s="23" t="s">
        <v>10438</v>
      </c>
      <c r="D2312" s="24">
        <v>42484</v>
      </c>
      <c r="E2312" s="23" t="s">
        <v>10439</v>
      </c>
      <c r="F2312" s="23" t="s">
        <v>132</v>
      </c>
      <c r="G2312" s="23" t="s">
        <v>432</v>
      </c>
      <c r="H2312" s="23" t="s">
        <v>11426</v>
      </c>
      <c r="I2312" s="23" t="s">
        <v>7215</v>
      </c>
      <c r="J2312" s="23" t="s">
        <v>8793</v>
      </c>
      <c r="K2312" s="23" t="s">
        <v>1871</v>
      </c>
      <c r="L2312" s="23" t="s">
        <v>458</v>
      </c>
      <c r="M2312" s="23" t="s">
        <v>7269</v>
      </c>
      <c r="N2312" s="25">
        <v>46069</v>
      </c>
      <c r="O2312" s="23" t="s">
        <v>132</v>
      </c>
      <c r="P2312" s="23" t="s">
        <v>516</v>
      </c>
      <c r="Q2312" s="35">
        <v>38898</v>
      </c>
      <c r="R2312" s="35" t="s">
        <v>10655</v>
      </c>
      <c r="S2312" s="35" t="s">
        <v>10803</v>
      </c>
      <c r="T2312" s="91" t="s">
        <v>16364</v>
      </c>
      <c r="U2312" t="str">
        <f>VLOOKUP(A2312,'PLIL_Branch List'!$C$3:$C$127,1,0)</f>
        <v>Noida</v>
      </c>
    </row>
    <row r="2313" spans="1:21" x14ac:dyDescent="0.25">
      <c r="A2313" s="34" t="str">
        <f>INDEX(Converter!B:B,MATCH(Employees!F2313,Converter!C:C,0))</f>
        <v>Gurgaon</v>
      </c>
      <c r="B2313" s="23">
        <v>2312</v>
      </c>
      <c r="C2313" s="23" t="s">
        <v>10440</v>
      </c>
      <c r="D2313" s="24">
        <v>42485</v>
      </c>
      <c r="E2313" s="23" t="s">
        <v>10441</v>
      </c>
      <c r="F2313" s="23" t="s">
        <v>323</v>
      </c>
      <c r="G2313" s="23" t="s">
        <v>432</v>
      </c>
      <c r="H2313" s="23" t="s">
        <v>8398</v>
      </c>
      <c r="I2313" s="23" t="s">
        <v>1253</v>
      </c>
      <c r="J2313" s="23" t="s">
        <v>3248</v>
      </c>
      <c r="K2313" s="23" t="s">
        <v>3249</v>
      </c>
      <c r="L2313" s="23" t="s">
        <v>455</v>
      </c>
      <c r="M2313" s="23" t="s">
        <v>3250</v>
      </c>
      <c r="N2313" s="25">
        <v>46073</v>
      </c>
      <c r="O2313" s="23" t="s">
        <v>323</v>
      </c>
      <c r="P2313" s="23" t="s">
        <v>434</v>
      </c>
      <c r="Q2313" s="35">
        <v>33208</v>
      </c>
      <c r="R2313" s="35" t="s">
        <v>10656</v>
      </c>
      <c r="S2313" s="35" t="s">
        <v>10804</v>
      </c>
      <c r="T2313" s="91" t="s">
        <v>16365</v>
      </c>
      <c r="U2313" t="str">
        <f>VLOOKUP(A2313,'PLIL_Branch List'!$C$3:$C$127,1,0)</f>
        <v>Gurgaon</v>
      </c>
    </row>
    <row r="2314" spans="1:21" x14ac:dyDescent="0.25">
      <c r="A2314" s="34" t="str">
        <f>INDEX(Converter!B:B,MATCH(Employees!F2314,Converter!C:C,0))</f>
        <v>Jorhat</v>
      </c>
      <c r="B2314" s="23">
        <v>2313</v>
      </c>
      <c r="C2314" s="23" t="s">
        <v>10442</v>
      </c>
      <c r="D2314" s="24">
        <v>42487</v>
      </c>
      <c r="E2314" s="23" t="s">
        <v>10443</v>
      </c>
      <c r="F2314" s="23" t="s">
        <v>66</v>
      </c>
      <c r="G2314" s="23" t="s">
        <v>432</v>
      </c>
      <c r="H2314" s="23" t="s">
        <v>448</v>
      </c>
      <c r="I2314" s="23" t="s">
        <v>449</v>
      </c>
      <c r="J2314" s="23" t="s">
        <v>2294</v>
      </c>
      <c r="K2314" s="23" t="s">
        <v>2295</v>
      </c>
      <c r="L2314" s="23" t="s">
        <v>456</v>
      </c>
      <c r="M2314" s="23" t="s">
        <v>457</v>
      </c>
      <c r="N2314" s="25">
        <v>46069</v>
      </c>
      <c r="O2314" s="23" t="s">
        <v>66</v>
      </c>
      <c r="P2314" s="23" t="s">
        <v>396</v>
      </c>
      <c r="Q2314" s="35">
        <v>34868</v>
      </c>
      <c r="R2314" s="35" t="s">
        <v>10657</v>
      </c>
      <c r="S2314" s="35" t="s">
        <v>10805</v>
      </c>
      <c r="T2314" s="91" t="s">
        <v>16366</v>
      </c>
      <c r="U2314" t="str">
        <f>VLOOKUP(A2314,'PLIL_Branch List'!$C$3:$C$127,1,0)</f>
        <v>Jorhat</v>
      </c>
    </row>
    <row r="2315" spans="1:21" x14ac:dyDescent="0.25">
      <c r="A2315" s="34" t="str">
        <f>INDEX(Converter!B:B,MATCH(Employees!F2315,Converter!C:C,0))</f>
        <v>Udaipur Cantt</v>
      </c>
      <c r="B2315" s="23">
        <v>2314</v>
      </c>
      <c r="C2315" s="23" t="s">
        <v>10444</v>
      </c>
      <c r="D2315" s="24">
        <v>42488</v>
      </c>
      <c r="E2315" s="23" t="s">
        <v>10445</v>
      </c>
      <c r="F2315" s="23" t="s">
        <v>88</v>
      </c>
      <c r="G2315" s="23" t="s">
        <v>435</v>
      </c>
      <c r="H2315" s="23" t="s">
        <v>451</v>
      </c>
      <c r="I2315" s="23" t="s">
        <v>449</v>
      </c>
      <c r="J2315" s="23" t="s">
        <v>10446</v>
      </c>
      <c r="K2315" s="23" t="s">
        <v>10447</v>
      </c>
      <c r="L2315" s="23" t="s">
        <v>456</v>
      </c>
      <c r="M2315" s="23" t="s">
        <v>473</v>
      </c>
      <c r="N2315" s="25">
        <v>46069</v>
      </c>
      <c r="O2315" s="23" t="s">
        <v>88</v>
      </c>
      <c r="P2315" s="23" t="s">
        <v>516</v>
      </c>
      <c r="Q2315" s="35">
        <v>30178</v>
      </c>
      <c r="R2315" s="35" t="s">
        <v>10658</v>
      </c>
      <c r="S2315" s="35" t="s">
        <v>10806</v>
      </c>
      <c r="T2315" s="91" t="s">
        <v>16367</v>
      </c>
      <c r="U2315" t="e">
        <f>VLOOKUP(A2315,'PLIL_Branch List'!$C$3:$C$127,1,0)</f>
        <v>#N/A</v>
      </c>
    </row>
    <row r="2316" spans="1:21" x14ac:dyDescent="0.25">
      <c r="A2316" s="34" t="str">
        <f>INDEX(Converter!B:B,MATCH(Employees!F2316,Converter!C:C,0))</f>
        <v>Gurgaon Sec-29</v>
      </c>
      <c r="B2316" s="23">
        <v>2315</v>
      </c>
      <c r="C2316" s="23" t="s">
        <v>10448</v>
      </c>
      <c r="D2316" s="24">
        <v>42491</v>
      </c>
      <c r="E2316" s="23" t="s">
        <v>10449</v>
      </c>
      <c r="F2316" s="23" t="s">
        <v>322</v>
      </c>
      <c r="G2316" s="23" t="s">
        <v>432</v>
      </c>
      <c r="H2316" s="23" t="s">
        <v>1408</v>
      </c>
      <c r="I2316" s="23" t="s">
        <v>1271</v>
      </c>
      <c r="J2316" s="23" t="s">
        <v>13091</v>
      </c>
      <c r="K2316" s="23" t="s">
        <v>13092</v>
      </c>
      <c r="L2316" s="23" t="s">
        <v>2973</v>
      </c>
      <c r="M2316" s="23" t="s">
        <v>8175</v>
      </c>
      <c r="N2316" s="25">
        <v>46069</v>
      </c>
      <c r="O2316" s="23" t="s">
        <v>322</v>
      </c>
      <c r="P2316" s="23" t="s">
        <v>516</v>
      </c>
      <c r="Q2316" s="35">
        <v>37488</v>
      </c>
      <c r="R2316" s="35" t="s">
        <v>10659</v>
      </c>
      <c r="S2316" s="35" t="s">
        <v>10807</v>
      </c>
      <c r="T2316" s="91" t="s">
        <v>16368</v>
      </c>
      <c r="U2316" t="str">
        <f>VLOOKUP(A2316,'PLIL_Branch List'!$C$3:$C$127,1,0)</f>
        <v>Gurgaon Sec-29</v>
      </c>
    </row>
    <row r="2317" spans="1:21" x14ac:dyDescent="0.25">
      <c r="A2317" s="34" t="str">
        <f>INDEX(Converter!B:B,MATCH(Employees!F2317,Converter!C:C,0))</f>
        <v>Patna</v>
      </c>
      <c r="B2317" s="23">
        <v>2316</v>
      </c>
      <c r="C2317" s="23" t="s">
        <v>10450</v>
      </c>
      <c r="D2317" s="24">
        <v>42493</v>
      </c>
      <c r="E2317" s="23" t="s">
        <v>10451</v>
      </c>
      <c r="F2317" s="23" t="s">
        <v>61</v>
      </c>
      <c r="G2317" s="23" t="s">
        <v>432</v>
      </c>
      <c r="H2317" s="23" t="s">
        <v>8843</v>
      </c>
      <c r="I2317" s="23" t="s">
        <v>718</v>
      </c>
      <c r="J2317" s="23" t="s">
        <v>10273</v>
      </c>
      <c r="K2317" s="23" t="s">
        <v>527</v>
      </c>
      <c r="L2317" s="23" t="s">
        <v>9226</v>
      </c>
      <c r="M2317" s="23" t="s">
        <v>9227</v>
      </c>
      <c r="N2317" s="25">
        <v>46069</v>
      </c>
      <c r="O2317" s="23" t="s">
        <v>61</v>
      </c>
      <c r="P2317" s="23" t="s">
        <v>396</v>
      </c>
      <c r="Q2317" s="35">
        <v>29252</v>
      </c>
      <c r="R2317" s="35" t="s">
        <v>10660</v>
      </c>
      <c r="S2317" s="35" t="s">
        <v>10808</v>
      </c>
      <c r="T2317" s="91" t="s">
        <v>16369</v>
      </c>
      <c r="U2317" t="e">
        <f>VLOOKUP(A2317,'PLIL_Branch List'!$C$3:$C$127,1,0)</f>
        <v>#N/A</v>
      </c>
    </row>
    <row r="2318" spans="1:21" x14ac:dyDescent="0.25">
      <c r="A2318" s="34" t="str">
        <f>INDEX(Converter!B:B,MATCH(Employees!F2318,Converter!C:C,0))</f>
        <v>Bangalore-Jayanagar</v>
      </c>
      <c r="B2318" s="23">
        <v>2317</v>
      </c>
      <c r="C2318" s="23" t="s">
        <v>10452</v>
      </c>
      <c r="D2318" s="24">
        <v>42494</v>
      </c>
      <c r="E2318" s="23" t="s">
        <v>10453</v>
      </c>
      <c r="F2318" s="23" t="s">
        <v>535</v>
      </c>
      <c r="G2318" s="23" t="s">
        <v>435</v>
      </c>
      <c r="H2318" s="23" t="s">
        <v>8681</v>
      </c>
      <c r="I2318" s="23" t="s">
        <v>8681</v>
      </c>
      <c r="J2318" s="23" t="s">
        <v>7243</v>
      </c>
      <c r="K2318" s="23" t="s">
        <v>7244</v>
      </c>
      <c r="L2318" s="23" t="s">
        <v>460</v>
      </c>
      <c r="M2318" s="23" t="s">
        <v>2793</v>
      </c>
      <c r="N2318" s="25">
        <v>46069</v>
      </c>
      <c r="O2318" s="23" t="s">
        <v>535</v>
      </c>
      <c r="P2318" s="23" t="s">
        <v>517</v>
      </c>
      <c r="Q2318" s="35">
        <v>36588</v>
      </c>
      <c r="R2318" s="35" t="s">
        <v>10661</v>
      </c>
      <c r="S2318" s="35" t="s">
        <v>10809</v>
      </c>
      <c r="T2318" s="91" t="s">
        <v>16370</v>
      </c>
      <c r="U2318" t="str">
        <f>VLOOKUP(A2318,'PLIL_Branch List'!$C$3:$C$127,1,0)</f>
        <v>Bangalore-Jayanagar</v>
      </c>
    </row>
    <row r="2319" spans="1:21" x14ac:dyDescent="0.25">
      <c r="A2319" s="34" t="str">
        <f>INDEX(Converter!B:B,MATCH(Employees!F2319,Converter!C:C,0))</f>
        <v>Srinagar</v>
      </c>
      <c r="B2319" s="23">
        <v>2318</v>
      </c>
      <c r="C2319" s="23" t="s">
        <v>10454</v>
      </c>
      <c r="D2319" s="24">
        <v>42497</v>
      </c>
      <c r="E2319" s="23" t="s">
        <v>10455</v>
      </c>
      <c r="F2319" s="23" t="s">
        <v>46</v>
      </c>
      <c r="G2319" s="23" t="s">
        <v>435</v>
      </c>
      <c r="H2319" s="23" t="s">
        <v>451</v>
      </c>
      <c r="I2319" s="23" t="s">
        <v>449</v>
      </c>
      <c r="J2319" s="23" t="s">
        <v>2101</v>
      </c>
      <c r="K2319" s="23" t="s">
        <v>2102</v>
      </c>
      <c r="L2319" s="23" t="s">
        <v>458</v>
      </c>
      <c r="M2319" s="23" t="s">
        <v>11943</v>
      </c>
      <c r="N2319" s="25">
        <v>46071</v>
      </c>
      <c r="O2319" s="23" t="s">
        <v>46</v>
      </c>
      <c r="P2319" s="23" t="s">
        <v>402</v>
      </c>
      <c r="Q2319" s="35">
        <v>31017</v>
      </c>
      <c r="R2319" s="35" t="s">
        <v>10662</v>
      </c>
      <c r="S2319" s="35" t="s">
        <v>10810</v>
      </c>
      <c r="T2319" s="91" t="s">
        <v>16371</v>
      </c>
      <c r="U2319" t="str">
        <f>VLOOKUP(A2319,'PLIL_Branch List'!$C$3:$C$127,1,0)</f>
        <v>Srinagar</v>
      </c>
    </row>
    <row r="2320" spans="1:21" x14ac:dyDescent="0.25">
      <c r="A2320" s="34" t="str">
        <f>INDEX(Converter!B:B,MATCH(Employees!F2320,Converter!C:C,0))</f>
        <v>Chennai-Velachery</v>
      </c>
      <c r="B2320" s="23">
        <v>2319</v>
      </c>
      <c r="C2320" s="23" t="s">
        <v>10456</v>
      </c>
      <c r="D2320" s="24">
        <v>42498</v>
      </c>
      <c r="E2320" s="23" t="s">
        <v>10457</v>
      </c>
      <c r="F2320" s="23" t="s">
        <v>548</v>
      </c>
      <c r="G2320" s="23" t="s">
        <v>432</v>
      </c>
      <c r="H2320" s="23" t="s">
        <v>8843</v>
      </c>
      <c r="I2320" s="23" t="s">
        <v>718</v>
      </c>
      <c r="J2320" s="23" t="s">
        <v>3370</v>
      </c>
      <c r="K2320" s="23" t="s">
        <v>824</v>
      </c>
      <c r="L2320" s="23" t="s">
        <v>8887</v>
      </c>
      <c r="M2320" s="23" t="s">
        <v>8888</v>
      </c>
      <c r="N2320" s="25">
        <v>46071</v>
      </c>
      <c r="O2320" s="23" t="s">
        <v>548</v>
      </c>
      <c r="P2320" s="23" t="s">
        <v>517</v>
      </c>
      <c r="Q2320" s="35">
        <v>36038</v>
      </c>
      <c r="R2320" s="35" t="s">
        <v>10663</v>
      </c>
      <c r="S2320" s="35" t="s">
        <v>9532</v>
      </c>
      <c r="T2320" s="91" t="s">
        <v>16372</v>
      </c>
      <c r="U2320" t="str">
        <f>VLOOKUP(A2320,'PLIL_Branch List'!$C$3:$C$127,1,0)</f>
        <v>Chennai-Velachery</v>
      </c>
    </row>
    <row r="2321" spans="1:21" x14ac:dyDescent="0.25">
      <c r="A2321" s="34" t="str">
        <f>INDEX(Converter!B:B,MATCH(Employees!F2321,Converter!C:C,0))</f>
        <v>Gorakhpur</v>
      </c>
      <c r="B2321" s="23">
        <v>2320</v>
      </c>
      <c r="C2321" s="23" t="s">
        <v>10458</v>
      </c>
      <c r="D2321" s="24">
        <v>42500</v>
      </c>
      <c r="E2321" s="23" t="s">
        <v>10459</v>
      </c>
      <c r="F2321" s="23" t="s">
        <v>76</v>
      </c>
      <c r="G2321" s="23" t="s">
        <v>435</v>
      </c>
      <c r="H2321" s="23" t="s">
        <v>451</v>
      </c>
      <c r="I2321" s="23" t="s">
        <v>449</v>
      </c>
      <c r="J2321" s="23" t="s">
        <v>6738</v>
      </c>
      <c r="K2321" s="23" t="s">
        <v>6739</v>
      </c>
      <c r="L2321" s="23" t="s">
        <v>456</v>
      </c>
      <c r="M2321" s="23" t="s">
        <v>473</v>
      </c>
      <c r="N2321" s="25">
        <v>46069</v>
      </c>
      <c r="O2321" s="23" t="s">
        <v>76</v>
      </c>
      <c r="P2321" s="23" t="s">
        <v>516</v>
      </c>
      <c r="Q2321" s="35">
        <v>26288</v>
      </c>
      <c r="R2321" s="35" t="s">
        <v>10664</v>
      </c>
      <c r="S2321" s="35" t="s">
        <v>10811</v>
      </c>
      <c r="T2321" s="91" t="s">
        <v>16373</v>
      </c>
      <c r="U2321" t="str">
        <f>VLOOKUP(A2321,'PLIL_Branch List'!$C$3:$C$127,1,0)</f>
        <v>Gorakhpur</v>
      </c>
    </row>
    <row r="2322" spans="1:21" x14ac:dyDescent="0.25">
      <c r="A2322" s="34" t="str">
        <f>INDEX(Converter!B:B,MATCH(Employees!F2322,Converter!C:C,0))</f>
        <v>Agratala</v>
      </c>
      <c r="B2322" s="23">
        <v>2321</v>
      </c>
      <c r="C2322" s="23" t="s">
        <v>10224</v>
      </c>
      <c r="D2322" s="24">
        <v>42501</v>
      </c>
      <c r="E2322" s="23" t="s">
        <v>10225</v>
      </c>
      <c r="F2322" s="23" t="s">
        <v>115</v>
      </c>
      <c r="G2322" s="23" t="s">
        <v>435</v>
      </c>
      <c r="H2322" s="23" t="s">
        <v>451</v>
      </c>
      <c r="I2322" s="23" t="s">
        <v>449</v>
      </c>
      <c r="J2322" s="23" t="s">
        <v>7820</v>
      </c>
      <c r="K2322" s="23" t="s">
        <v>7821</v>
      </c>
      <c r="L2322" s="23" t="s">
        <v>453</v>
      </c>
      <c r="M2322" s="23" t="s">
        <v>11942</v>
      </c>
      <c r="N2322" s="25">
        <v>46071</v>
      </c>
      <c r="O2322" s="23" t="s">
        <v>115</v>
      </c>
      <c r="P2322" s="23" t="s">
        <v>396</v>
      </c>
      <c r="Q2322" s="35">
        <v>29582</v>
      </c>
      <c r="R2322" s="35" t="s">
        <v>10665</v>
      </c>
      <c r="S2322" s="35" t="s">
        <v>10812</v>
      </c>
      <c r="T2322" s="91" t="s">
        <v>16374</v>
      </c>
      <c r="U2322" t="e">
        <f>VLOOKUP(A2322,'PLIL_Branch List'!$C$3:$C$127,1,0)</f>
        <v>#N/A</v>
      </c>
    </row>
    <row r="2323" spans="1:21" x14ac:dyDescent="0.25">
      <c r="A2323" s="34" t="str">
        <f>INDEX(Converter!B:B,MATCH(Employees!F2323,Converter!C:C,0))</f>
        <v>Patna</v>
      </c>
      <c r="B2323" s="23">
        <v>2322</v>
      </c>
      <c r="C2323" s="23" t="s">
        <v>10460</v>
      </c>
      <c r="D2323" s="24">
        <v>42502</v>
      </c>
      <c r="E2323" s="23" t="s">
        <v>8884</v>
      </c>
      <c r="F2323" s="23" t="s">
        <v>61</v>
      </c>
      <c r="G2323" s="23" t="s">
        <v>432</v>
      </c>
      <c r="H2323" s="23" t="s">
        <v>8843</v>
      </c>
      <c r="I2323" s="23" t="s">
        <v>718</v>
      </c>
      <c r="J2323" s="23" t="s">
        <v>10273</v>
      </c>
      <c r="K2323" s="23" t="s">
        <v>527</v>
      </c>
      <c r="L2323" s="23" t="s">
        <v>8887</v>
      </c>
      <c r="M2323" s="23" t="s">
        <v>8888</v>
      </c>
      <c r="N2323" s="25">
        <v>46069</v>
      </c>
      <c r="O2323" s="23" t="s">
        <v>61</v>
      </c>
      <c r="P2323" s="23" t="s">
        <v>396</v>
      </c>
      <c r="Q2323" s="35">
        <v>33606</v>
      </c>
      <c r="R2323" s="35" t="s">
        <v>10666</v>
      </c>
      <c r="S2323" s="35" t="s">
        <v>10813</v>
      </c>
      <c r="T2323" s="91" t="s">
        <v>16375</v>
      </c>
      <c r="U2323" t="e">
        <f>VLOOKUP(A2323,'PLIL_Branch List'!$C$3:$C$127,1,0)</f>
        <v>#N/A</v>
      </c>
    </row>
    <row r="2324" spans="1:21" x14ac:dyDescent="0.25">
      <c r="A2324" s="34" t="str">
        <f>INDEX(Converter!B:B,MATCH(Employees!F2324,Converter!C:C,0))</f>
        <v>Delhi-Naraina</v>
      </c>
      <c r="B2324" s="23">
        <v>2323</v>
      </c>
      <c r="C2324" s="23" t="s">
        <v>10461</v>
      </c>
      <c r="D2324" s="24">
        <v>42505</v>
      </c>
      <c r="E2324" s="23" t="s">
        <v>10462</v>
      </c>
      <c r="F2324" s="23" t="s">
        <v>337</v>
      </c>
      <c r="G2324" s="23" t="s">
        <v>432</v>
      </c>
      <c r="H2324" s="23" t="s">
        <v>448</v>
      </c>
      <c r="I2324" s="23" t="s">
        <v>449</v>
      </c>
      <c r="J2324" s="23" t="s">
        <v>9303</v>
      </c>
      <c r="K2324" s="23" t="s">
        <v>9551</v>
      </c>
      <c r="L2324" s="23" t="s">
        <v>453</v>
      </c>
      <c r="M2324" s="23" t="s">
        <v>454</v>
      </c>
      <c r="N2324" s="25">
        <v>46071</v>
      </c>
      <c r="O2324" s="23" t="s">
        <v>337</v>
      </c>
      <c r="P2324" s="23" t="s">
        <v>516</v>
      </c>
      <c r="Q2324" s="35">
        <v>31223</v>
      </c>
      <c r="R2324" s="35" t="s">
        <v>10667</v>
      </c>
      <c r="S2324" s="35" t="s">
        <v>10814</v>
      </c>
      <c r="T2324" s="91" t="s">
        <v>16376</v>
      </c>
      <c r="U2324" t="e">
        <f>VLOOKUP(A2324,'PLIL_Branch List'!$C$3:$C$127,1,0)</f>
        <v>#N/A</v>
      </c>
    </row>
    <row r="2325" spans="1:21" x14ac:dyDescent="0.25">
      <c r="A2325" s="34" t="str">
        <f>INDEX(Converter!B:B,MATCH(Employees!F2325,Converter!C:C,0))</f>
        <v>Jamshedpur</v>
      </c>
      <c r="B2325" s="23">
        <v>2324</v>
      </c>
      <c r="C2325" s="23" t="s">
        <v>10463</v>
      </c>
      <c r="D2325" s="24">
        <v>42506</v>
      </c>
      <c r="E2325" s="23" t="s">
        <v>10464</v>
      </c>
      <c r="F2325" s="23" t="s">
        <v>82</v>
      </c>
      <c r="G2325" s="23" t="s">
        <v>432</v>
      </c>
      <c r="H2325" s="23" t="s">
        <v>8843</v>
      </c>
      <c r="I2325" s="23" t="s">
        <v>718</v>
      </c>
      <c r="J2325" s="23" t="s">
        <v>7635</v>
      </c>
      <c r="K2325" s="23" t="s">
        <v>7636</v>
      </c>
      <c r="L2325" s="23" t="s">
        <v>441</v>
      </c>
      <c r="M2325" s="23" t="s">
        <v>9202</v>
      </c>
      <c r="N2325" s="25">
        <v>46071</v>
      </c>
      <c r="O2325" s="23" t="s">
        <v>82</v>
      </c>
      <c r="P2325" s="23" t="s">
        <v>396</v>
      </c>
      <c r="Q2325" s="35">
        <v>30175</v>
      </c>
      <c r="R2325" s="35" t="s">
        <v>10668</v>
      </c>
      <c r="S2325" s="35" t="s">
        <v>10815</v>
      </c>
      <c r="T2325" s="91" t="s">
        <v>16377</v>
      </c>
      <c r="U2325" t="str">
        <f>VLOOKUP(A2325,'PLIL_Branch List'!$C$3:$C$127,1,0)</f>
        <v>Jamshedpur</v>
      </c>
    </row>
    <row r="2326" spans="1:21" x14ac:dyDescent="0.25">
      <c r="A2326" s="34" t="str">
        <f>INDEX(Converter!B:B,MATCH(Employees!F2326,Converter!C:C,0))</f>
        <v>Ahemadabad</v>
      </c>
      <c r="B2326" s="23">
        <v>2325</v>
      </c>
      <c r="C2326" s="23" t="s">
        <v>10465</v>
      </c>
      <c r="D2326" s="24">
        <v>42507</v>
      </c>
      <c r="E2326" s="23" t="s">
        <v>10466</v>
      </c>
      <c r="F2326" s="23" t="s">
        <v>332</v>
      </c>
      <c r="G2326" s="23" t="s">
        <v>435</v>
      </c>
      <c r="H2326" s="23" t="s">
        <v>1110</v>
      </c>
      <c r="I2326" s="23" t="s">
        <v>1919</v>
      </c>
      <c r="J2326" s="23" t="s">
        <v>6585</v>
      </c>
      <c r="K2326" s="23" t="s">
        <v>6586</v>
      </c>
      <c r="L2326" s="23" t="s">
        <v>453</v>
      </c>
      <c r="M2326" s="23" t="s">
        <v>1111</v>
      </c>
      <c r="N2326" s="25">
        <v>46072</v>
      </c>
      <c r="O2326" s="23" t="s">
        <v>332</v>
      </c>
      <c r="P2326" s="23" t="s">
        <v>399</v>
      </c>
      <c r="Q2326" s="35">
        <v>32564</v>
      </c>
      <c r="R2326" s="35" t="s">
        <v>10669</v>
      </c>
      <c r="S2326" s="35" t="s">
        <v>10816</v>
      </c>
      <c r="T2326" s="91" t="s">
        <v>16378</v>
      </c>
      <c r="U2326" t="e">
        <f>VLOOKUP(A2326,'PLIL_Branch List'!$C$3:$C$127,1,0)</f>
        <v>#N/A</v>
      </c>
    </row>
    <row r="2327" spans="1:21" x14ac:dyDescent="0.25">
      <c r="A2327" s="34" t="str">
        <f>INDEX(Converter!B:B,MATCH(Employees!F2327,Converter!C:C,0))</f>
        <v>Patna</v>
      </c>
      <c r="B2327" s="23">
        <v>2326</v>
      </c>
      <c r="C2327" s="23" t="s">
        <v>10467</v>
      </c>
      <c r="D2327" s="24">
        <v>42509</v>
      </c>
      <c r="E2327" s="23" t="s">
        <v>10468</v>
      </c>
      <c r="F2327" s="23" t="s">
        <v>61</v>
      </c>
      <c r="G2327" s="23" t="s">
        <v>435</v>
      </c>
      <c r="H2327" s="23" t="s">
        <v>8843</v>
      </c>
      <c r="I2327" s="23" t="s">
        <v>718</v>
      </c>
      <c r="J2327" s="23" t="s">
        <v>9661</v>
      </c>
      <c r="K2327" s="23" t="s">
        <v>9741</v>
      </c>
      <c r="L2327" s="23" t="s">
        <v>441</v>
      </c>
      <c r="M2327" s="23" t="s">
        <v>9202</v>
      </c>
      <c r="N2327" s="25">
        <v>46069</v>
      </c>
      <c r="O2327" s="23" t="s">
        <v>61</v>
      </c>
      <c r="P2327" s="23" t="s">
        <v>396</v>
      </c>
      <c r="Q2327" s="35">
        <v>30148</v>
      </c>
      <c r="R2327" s="35" t="s">
        <v>10670</v>
      </c>
      <c r="S2327" s="35" t="s">
        <v>10817</v>
      </c>
      <c r="T2327" s="91" t="s">
        <v>16379</v>
      </c>
      <c r="U2327" t="e">
        <f>VLOOKUP(A2327,'PLIL_Branch List'!$C$3:$C$127,1,0)</f>
        <v>#N/A</v>
      </c>
    </row>
    <row r="2328" spans="1:21" x14ac:dyDescent="0.25">
      <c r="A2328" s="34" t="str">
        <f>INDEX(Converter!B:B,MATCH(Employees!F2328,Converter!C:C,0))</f>
        <v>Udaipur Cantt</v>
      </c>
      <c r="B2328" s="23">
        <v>2327</v>
      </c>
      <c r="C2328" s="23" t="s">
        <v>10446</v>
      </c>
      <c r="D2328" s="24">
        <v>42510</v>
      </c>
      <c r="E2328" s="23" t="s">
        <v>10469</v>
      </c>
      <c r="F2328" s="23" t="s">
        <v>88</v>
      </c>
      <c r="G2328" s="23" t="s">
        <v>435</v>
      </c>
      <c r="H2328" s="23" t="s">
        <v>451</v>
      </c>
      <c r="I2328" s="23" t="s">
        <v>449</v>
      </c>
      <c r="J2328" s="23" t="s">
        <v>9273</v>
      </c>
      <c r="K2328" s="23" t="s">
        <v>9564</v>
      </c>
      <c r="L2328" s="23" t="s">
        <v>453</v>
      </c>
      <c r="M2328" s="23" t="s">
        <v>11942</v>
      </c>
      <c r="N2328" s="25">
        <v>46069</v>
      </c>
      <c r="O2328" s="23" t="s">
        <v>88</v>
      </c>
      <c r="P2328" s="23" t="s">
        <v>516</v>
      </c>
      <c r="Q2328" s="35">
        <v>27205</v>
      </c>
      <c r="R2328" s="35" t="s">
        <v>10671</v>
      </c>
      <c r="S2328" s="35" t="s">
        <v>10818</v>
      </c>
      <c r="T2328" s="91" t="s">
        <v>16380</v>
      </c>
      <c r="U2328" t="e">
        <f>VLOOKUP(A2328,'PLIL_Branch List'!$C$3:$C$127,1,0)</f>
        <v>#N/A</v>
      </c>
    </row>
    <row r="2329" spans="1:21" x14ac:dyDescent="0.25">
      <c r="A2329" s="34" t="str">
        <f>INDEX(Converter!B:B,MATCH(Employees!F2329,Converter!C:C,0))</f>
        <v>Patna</v>
      </c>
      <c r="B2329" s="23">
        <v>2328</v>
      </c>
      <c r="C2329" s="23" t="s">
        <v>10470</v>
      </c>
      <c r="D2329" s="24">
        <v>42511</v>
      </c>
      <c r="E2329" s="23" t="s">
        <v>10471</v>
      </c>
      <c r="F2329" s="23" t="s">
        <v>61</v>
      </c>
      <c r="G2329" s="23" t="s">
        <v>435</v>
      </c>
      <c r="H2329" s="23" t="s">
        <v>8843</v>
      </c>
      <c r="I2329" s="23" t="s">
        <v>718</v>
      </c>
      <c r="J2329" s="23" t="s">
        <v>10273</v>
      </c>
      <c r="K2329" s="23" t="s">
        <v>527</v>
      </c>
      <c r="L2329" s="23" t="s">
        <v>8887</v>
      </c>
      <c r="M2329" s="23" t="s">
        <v>8888</v>
      </c>
      <c r="N2329" s="25">
        <v>46069</v>
      </c>
      <c r="O2329" s="23" t="s">
        <v>61</v>
      </c>
      <c r="P2329" s="23" t="s">
        <v>396</v>
      </c>
      <c r="Q2329" s="35">
        <v>37619</v>
      </c>
      <c r="R2329" s="35" t="s">
        <v>10672</v>
      </c>
      <c r="S2329" s="35" t="s">
        <v>10819</v>
      </c>
      <c r="T2329" s="91" t="s">
        <v>16381</v>
      </c>
      <c r="U2329" t="e">
        <f>VLOOKUP(A2329,'PLIL_Branch List'!$C$3:$C$127,1,0)</f>
        <v>#N/A</v>
      </c>
    </row>
    <row r="2330" spans="1:21" x14ac:dyDescent="0.25">
      <c r="A2330" s="34" t="str">
        <f>INDEX(Converter!B:B,MATCH(Employees!F2330,Converter!C:C,0))</f>
        <v>Chapra</v>
      </c>
      <c r="B2330" s="23">
        <v>2329</v>
      </c>
      <c r="C2330" s="23" t="s">
        <v>10472</v>
      </c>
      <c r="D2330" s="24">
        <v>42513</v>
      </c>
      <c r="E2330" s="23" t="s">
        <v>10473</v>
      </c>
      <c r="F2330" s="23" t="s">
        <v>810</v>
      </c>
      <c r="G2330" s="23" t="s">
        <v>435</v>
      </c>
      <c r="H2330" s="23" t="s">
        <v>722</v>
      </c>
      <c r="I2330" s="23" t="s">
        <v>718</v>
      </c>
      <c r="J2330" s="23" t="s">
        <v>6662</v>
      </c>
      <c r="K2330" s="23" t="s">
        <v>1318</v>
      </c>
      <c r="L2330" s="23" t="s">
        <v>458</v>
      </c>
      <c r="M2330" s="23" t="s">
        <v>742</v>
      </c>
      <c r="N2330" s="25">
        <v>46071</v>
      </c>
      <c r="O2330" s="23" t="s">
        <v>810</v>
      </c>
      <c r="P2330" s="23" t="s">
        <v>396</v>
      </c>
      <c r="Q2330" s="35">
        <v>29841</v>
      </c>
      <c r="R2330" s="35" t="s">
        <v>10673</v>
      </c>
      <c r="S2330" s="35" t="s">
        <v>11143</v>
      </c>
      <c r="T2330" s="91" t="s">
        <v>16382</v>
      </c>
      <c r="U2330" t="str">
        <f>VLOOKUP(A2330,'PLIL_Branch List'!$C$3:$C$127,1,0)</f>
        <v>Chapra</v>
      </c>
    </row>
    <row r="2331" spans="1:21" x14ac:dyDescent="0.25">
      <c r="A2331" s="34" t="str">
        <f>INDEX(Converter!B:B,MATCH(Employees!F2331,Converter!C:C,0))</f>
        <v>Noida</v>
      </c>
      <c r="B2331" s="23">
        <v>2330</v>
      </c>
      <c r="C2331" s="23" t="s">
        <v>10474</v>
      </c>
      <c r="D2331" s="24">
        <v>42516</v>
      </c>
      <c r="E2331" s="23" t="s">
        <v>7144</v>
      </c>
      <c r="F2331" s="23" t="s">
        <v>132</v>
      </c>
      <c r="G2331" s="23" t="s">
        <v>435</v>
      </c>
      <c r="H2331" s="23" t="s">
        <v>11426</v>
      </c>
      <c r="I2331" s="23" t="s">
        <v>7215</v>
      </c>
      <c r="J2331" s="23" t="s">
        <v>8793</v>
      </c>
      <c r="K2331" s="23" t="s">
        <v>1871</v>
      </c>
      <c r="L2331" s="23" t="s">
        <v>458</v>
      </c>
      <c r="M2331" s="23" t="s">
        <v>7269</v>
      </c>
      <c r="N2331" s="25">
        <v>46071</v>
      </c>
      <c r="O2331" s="23" t="s">
        <v>132</v>
      </c>
      <c r="P2331" s="23" t="s">
        <v>516</v>
      </c>
      <c r="Q2331" s="35">
        <v>37513</v>
      </c>
      <c r="R2331" s="35" t="s">
        <v>10674</v>
      </c>
      <c r="S2331" s="35" t="s">
        <v>10820</v>
      </c>
      <c r="T2331" s="91" t="s">
        <v>16383</v>
      </c>
      <c r="U2331" t="str">
        <f>VLOOKUP(A2331,'PLIL_Branch List'!$C$3:$C$127,1,0)</f>
        <v>Noida</v>
      </c>
    </row>
    <row r="2332" spans="1:21" x14ac:dyDescent="0.25">
      <c r="A2332" s="34" t="str">
        <f>INDEX(Converter!B:B,MATCH(Employees!F2332,Converter!C:C,0))</f>
        <v>Dehradun</v>
      </c>
      <c r="B2332" s="23">
        <v>2331</v>
      </c>
      <c r="C2332" s="23" t="s">
        <v>10475</v>
      </c>
      <c r="D2332" s="24">
        <v>42518</v>
      </c>
      <c r="E2332" s="23" t="s">
        <v>10476</v>
      </c>
      <c r="F2332" s="23" t="s">
        <v>14</v>
      </c>
      <c r="G2332" s="23" t="s">
        <v>435</v>
      </c>
      <c r="H2332" s="23" t="s">
        <v>448</v>
      </c>
      <c r="I2332" s="23" t="s">
        <v>449</v>
      </c>
      <c r="J2332" s="23" t="s">
        <v>11014</v>
      </c>
      <c r="K2332" s="23" t="s">
        <v>2146</v>
      </c>
      <c r="L2332" s="23" t="s">
        <v>456</v>
      </c>
      <c r="M2332" s="23" t="s">
        <v>457</v>
      </c>
      <c r="N2332" s="25">
        <v>46070</v>
      </c>
      <c r="O2332" s="23" t="s">
        <v>14</v>
      </c>
      <c r="P2332" s="23" t="s">
        <v>516</v>
      </c>
      <c r="Q2332" s="35">
        <v>27833</v>
      </c>
      <c r="R2332" s="35" t="s">
        <v>10675</v>
      </c>
      <c r="S2332" s="35" t="s">
        <v>10821</v>
      </c>
      <c r="T2332" s="91" t="s">
        <v>16384</v>
      </c>
      <c r="U2332" t="str">
        <f>VLOOKUP(A2332,'PLIL_Branch List'!$C$3:$C$127,1,0)</f>
        <v>Dehradun</v>
      </c>
    </row>
    <row r="2333" spans="1:21" x14ac:dyDescent="0.25">
      <c r="A2333" s="34" t="str">
        <f>INDEX(Converter!B:B,MATCH(Employees!F2333,Converter!C:C,0))</f>
        <v>Bhopal</v>
      </c>
      <c r="B2333" s="23">
        <v>2332</v>
      </c>
      <c r="C2333" s="23" t="s">
        <v>10477</v>
      </c>
      <c r="D2333" s="24">
        <v>42521</v>
      </c>
      <c r="E2333" s="23" t="s">
        <v>10478</v>
      </c>
      <c r="F2333" s="23" t="s">
        <v>30</v>
      </c>
      <c r="G2333" s="23" t="s">
        <v>435</v>
      </c>
      <c r="H2333" s="23" t="s">
        <v>451</v>
      </c>
      <c r="I2333" s="23" t="s">
        <v>449</v>
      </c>
      <c r="J2333" s="23" t="s">
        <v>10315</v>
      </c>
      <c r="K2333" s="23" t="s">
        <v>10316</v>
      </c>
      <c r="L2333" s="23" t="s">
        <v>445</v>
      </c>
      <c r="M2333" s="23" t="s">
        <v>11940</v>
      </c>
      <c r="N2333" s="25">
        <v>46073</v>
      </c>
      <c r="O2333" s="23" t="s">
        <v>30</v>
      </c>
      <c r="P2333" s="23" t="s">
        <v>399</v>
      </c>
      <c r="Q2333" s="35">
        <v>32269</v>
      </c>
      <c r="R2333" s="35" t="s">
        <v>10676</v>
      </c>
      <c r="S2333" s="35" t="s">
        <v>10822</v>
      </c>
      <c r="T2333" s="91" t="s">
        <v>16385</v>
      </c>
      <c r="U2333" t="str">
        <f>VLOOKUP(A2333,'PLIL_Branch List'!$C$3:$C$127,1,0)</f>
        <v>Bhopal</v>
      </c>
    </row>
    <row r="2334" spans="1:21" x14ac:dyDescent="0.25">
      <c r="A2334" s="34" t="str">
        <f>INDEX(Converter!B:B,MATCH(Employees!F2334,Converter!C:C,0))</f>
        <v>Imphal</v>
      </c>
      <c r="B2334" s="23">
        <v>2333</v>
      </c>
      <c r="C2334" s="23" t="s">
        <v>10479</v>
      </c>
      <c r="D2334" s="24">
        <v>42522</v>
      </c>
      <c r="E2334" s="23" t="s">
        <v>10480</v>
      </c>
      <c r="F2334" s="23" t="s">
        <v>69</v>
      </c>
      <c r="G2334" s="23" t="s">
        <v>432</v>
      </c>
      <c r="H2334" s="23" t="s">
        <v>451</v>
      </c>
      <c r="I2334" s="23" t="s">
        <v>449</v>
      </c>
      <c r="J2334" s="23" t="s">
        <v>2121</v>
      </c>
      <c r="K2334" s="23" t="s">
        <v>2122</v>
      </c>
      <c r="L2334" s="23" t="s">
        <v>453</v>
      </c>
      <c r="M2334" s="23" t="s">
        <v>11942</v>
      </c>
      <c r="N2334" s="25">
        <v>46071</v>
      </c>
      <c r="O2334" s="23" t="s">
        <v>69</v>
      </c>
      <c r="P2334" s="23" t="s">
        <v>396</v>
      </c>
      <c r="Q2334" s="35">
        <v>35074</v>
      </c>
      <c r="R2334" s="35" t="s">
        <v>10677</v>
      </c>
      <c r="S2334" s="35" t="s">
        <v>10823</v>
      </c>
      <c r="T2334" s="91" t="s">
        <v>16386</v>
      </c>
      <c r="U2334" t="str">
        <f>VLOOKUP(A2334,'PLIL_Branch List'!$C$3:$C$127,1,0)</f>
        <v>Imphal</v>
      </c>
    </row>
    <row r="2335" spans="1:21" x14ac:dyDescent="0.25">
      <c r="A2335" s="34" t="str">
        <f>INDEX(Converter!B:B,MATCH(Employees!F2335,Converter!C:C,0))</f>
        <v>Noida</v>
      </c>
      <c r="B2335" s="23">
        <v>2334</v>
      </c>
      <c r="C2335" s="23" t="s">
        <v>10481</v>
      </c>
      <c r="D2335" s="24">
        <v>42523</v>
      </c>
      <c r="E2335" s="23" t="s">
        <v>10482</v>
      </c>
      <c r="F2335" s="23" t="s">
        <v>132</v>
      </c>
      <c r="G2335" s="23" t="s">
        <v>435</v>
      </c>
      <c r="H2335" s="23" t="s">
        <v>11426</v>
      </c>
      <c r="I2335" s="23" t="s">
        <v>7215</v>
      </c>
      <c r="J2335" s="23" t="s">
        <v>9098</v>
      </c>
      <c r="K2335" s="23" t="s">
        <v>9099</v>
      </c>
      <c r="L2335" s="23" t="s">
        <v>458</v>
      </c>
      <c r="M2335" s="23" t="s">
        <v>7269</v>
      </c>
      <c r="N2335" s="25">
        <v>46073</v>
      </c>
      <c r="O2335" s="23" t="s">
        <v>132</v>
      </c>
      <c r="P2335" s="23" t="s">
        <v>516</v>
      </c>
      <c r="Q2335" s="35">
        <v>35966</v>
      </c>
      <c r="R2335" s="35" t="s">
        <v>10678</v>
      </c>
      <c r="S2335" s="35" t="s">
        <v>9379</v>
      </c>
      <c r="T2335" s="91" t="s">
        <v>16387</v>
      </c>
      <c r="U2335" t="str">
        <f>VLOOKUP(A2335,'PLIL_Branch List'!$C$3:$C$127,1,0)</f>
        <v>Noida</v>
      </c>
    </row>
    <row r="2336" spans="1:21" x14ac:dyDescent="0.25">
      <c r="A2336" s="34" t="str">
        <f>INDEX(Converter!B:B,MATCH(Employees!F2336,Converter!C:C,0))</f>
        <v>Noida</v>
      </c>
      <c r="B2336" s="23">
        <v>2335</v>
      </c>
      <c r="C2336" s="23" t="s">
        <v>10483</v>
      </c>
      <c r="D2336" s="24">
        <v>42525</v>
      </c>
      <c r="E2336" s="23" t="s">
        <v>10484</v>
      </c>
      <c r="F2336" s="23" t="s">
        <v>132</v>
      </c>
      <c r="G2336" s="23" t="s">
        <v>435</v>
      </c>
      <c r="H2336" s="23" t="s">
        <v>11426</v>
      </c>
      <c r="I2336" s="23" t="s">
        <v>7215</v>
      </c>
      <c r="J2336" s="23" t="s">
        <v>13900</v>
      </c>
      <c r="K2336" s="23" t="s">
        <v>13901</v>
      </c>
      <c r="L2336" s="23" t="s">
        <v>458</v>
      </c>
      <c r="M2336" s="23" t="s">
        <v>7269</v>
      </c>
      <c r="N2336" s="25">
        <v>46073</v>
      </c>
      <c r="O2336" s="23" t="s">
        <v>132</v>
      </c>
      <c r="P2336" s="23" t="s">
        <v>516</v>
      </c>
      <c r="Q2336" s="35">
        <v>38655</v>
      </c>
      <c r="R2336" s="35" t="s">
        <v>10679</v>
      </c>
      <c r="S2336" s="35" t="s">
        <v>10824</v>
      </c>
      <c r="T2336" s="91" t="s">
        <v>16388</v>
      </c>
      <c r="U2336" t="str">
        <f>VLOOKUP(A2336,'PLIL_Branch List'!$C$3:$C$127,1,0)</f>
        <v>Noida</v>
      </c>
    </row>
    <row r="2337" spans="1:21" x14ac:dyDescent="0.25">
      <c r="A2337" s="34" t="str">
        <f>INDEX(Converter!B:B,MATCH(Employees!F2337,Converter!C:C,0))</f>
        <v>Noida</v>
      </c>
      <c r="B2337" s="23">
        <v>2336</v>
      </c>
      <c r="C2337" s="23" t="s">
        <v>10485</v>
      </c>
      <c r="D2337" s="24">
        <v>42526</v>
      </c>
      <c r="E2337" s="23" t="s">
        <v>10486</v>
      </c>
      <c r="F2337" s="23" t="s">
        <v>132</v>
      </c>
      <c r="G2337" s="23" t="s">
        <v>435</v>
      </c>
      <c r="H2337" s="23" t="s">
        <v>11426</v>
      </c>
      <c r="I2337" s="23" t="s">
        <v>7215</v>
      </c>
      <c r="J2337" s="23" t="s">
        <v>13892</v>
      </c>
      <c r="K2337" s="23" t="s">
        <v>1695</v>
      </c>
      <c r="L2337" s="23" t="s">
        <v>458</v>
      </c>
      <c r="M2337" s="23" t="s">
        <v>7269</v>
      </c>
      <c r="N2337" s="25">
        <v>46073</v>
      </c>
      <c r="O2337" s="23" t="s">
        <v>132</v>
      </c>
      <c r="P2337" s="23" t="s">
        <v>516</v>
      </c>
      <c r="Q2337" s="35">
        <v>38165</v>
      </c>
      <c r="R2337" s="35" t="s">
        <v>10680</v>
      </c>
      <c r="S2337" s="35" t="s">
        <v>10825</v>
      </c>
      <c r="T2337" s="91" t="s">
        <v>16389</v>
      </c>
      <c r="U2337" t="str">
        <f>VLOOKUP(A2337,'PLIL_Branch List'!$C$3:$C$127,1,0)</f>
        <v>Noida</v>
      </c>
    </row>
    <row r="2338" spans="1:21" x14ac:dyDescent="0.25">
      <c r="A2338" s="34" t="str">
        <f>INDEX(Converter!B:B,MATCH(Employees!F2338,Converter!C:C,0))</f>
        <v>Noida</v>
      </c>
      <c r="B2338" s="23">
        <v>2337</v>
      </c>
      <c r="C2338" s="23" t="s">
        <v>10487</v>
      </c>
      <c r="D2338" s="24">
        <v>42527</v>
      </c>
      <c r="E2338" s="23" t="s">
        <v>10488</v>
      </c>
      <c r="F2338" s="23" t="s">
        <v>132</v>
      </c>
      <c r="G2338" s="23" t="s">
        <v>435</v>
      </c>
      <c r="H2338" s="23" t="s">
        <v>11426</v>
      </c>
      <c r="I2338" s="23" t="s">
        <v>7215</v>
      </c>
      <c r="J2338" s="23" t="s">
        <v>8793</v>
      </c>
      <c r="K2338" s="23" t="s">
        <v>1871</v>
      </c>
      <c r="L2338" s="23" t="s">
        <v>458</v>
      </c>
      <c r="M2338" s="23" t="s">
        <v>7269</v>
      </c>
      <c r="N2338" s="25">
        <v>46073</v>
      </c>
      <c r="O2338" s="23" t="s">
        <v>132</v>
      </c>
      <c r="P2338" s="23" t="s">
        <v>516</v>
      </c>
      <c r="Q2338" s="35">
        <v>36698</v>
      </c>
      <c r="R2338" s="35" t="s">
        <v>10681</v>
      </c>
      <c r="S2338" s="35" t="s">
        <v>10826</v>
      </c>
      <c r="T2338" s="91" t="s">
        <v>16390</v>
      </c>
      <c r="U2338" t="str">
        <f>VLOOKUP(A2338,'PLIL_Branch List'!$C$3:$C$127,1,0)</f>
        <v>Noida</v>
      </c>
    </row>
    <row r="2339" spans="1:21" x14ac:dyDescent="0.25">
      <c r="A2339" s="34" t="str">
        <f>INDEX(Converter!B:B,MATCH(Employees!F2339,Converter!C:C,0))</f>
        <v>Shimla</v>
      </c>
      <c r="B2339" s="23">
        <v>2338</v>
      </c>
      <c r="C2339" s="23" t="s">
        <v>10489</v>
      </c>
      <c r="D2339" s="24">
        <v>42528</v>
      </c>
      <c r="E2339" s="23" t="s">
        <v>10490</v>
      </c>
      <c r="F2339" s="23" t="s">
        <v>15</v>
      </c>
      <c r="G2339" s="23" t="s">
        <v>435</v>
      </c>
      <c r="H2339" s="23" t="s">
        <v>8843</v>
      </c>
      <c r="I2339" s="23" t="s">
        <v>718</v>
      </c>
      <c r="J2339" s="23" t="s">
        <v>2688</v>
      </c>
      <c r="K2339" s="23" t="s">
        <v>720</v>
      </c>
      <c r="L2339" s="23" t="s">
        <v>8887</v>
      </c>
      <c r="M2339" s="23" t="s">
        <v>8888</v>
      </c>
      <c r="N2339" s="25">
        <v>46076</v>
      </c>
      <c r="O2339" s="23" t="s">
        <v>15</v>
      </c>
      <c r="P2339" s="23" t="s">
        <v>402</v>
      </c>
      <c r="Q2339" s="35">
        <v>26211</v>
      </c>
      <c r="R2339" s="35" t="s">
        <v>10682</v>
      </c>
      <c r="S2339" s="35" t="s">
        <v>11144</v>
      </c>
      <c r="T2339" s="91" t="s">
        <v>16391</v>
      </c>
      <c r="U2339" t="str">
        <f>VLOOKUP(A2339,'PLIL_Branch List'!$C$3:$C$127,1,0)</f>
        <v>Shimla</v>
      </c>
    </row>
    <row r="2340" spans="1:21" x14ac:dyDescent="0.25">
      <c r="A2340" s="34" t="str">
        <f>INDEX(Converter!B:B,MATCH(Employees!F2340,Converter!C:C,0))</f>
        <v>Dimapur</v>
      </c>
      <c r="B2340" s="23">
        <v>2339</v>
      </c>
      <c r="C2340" s="23" t="s">
        <v>10491</v>
      </c>
      <c r="D2340" s="24">
        <v>42529</v>
      </c>
      <c r="E2340" s="23" t="s">
        <v>10492</v>
      </c>
      <c r="F2340" s="23" t="s">
        <v>121</v>
      </c>
      <c r="G2340" s="23" t="s">
        <v>432</v>
      </c>
      <c r="H2340" s="23" t="s">
        <v>451</v>
      </c>
      <c r="I2340" s="23" t="s">
        <v>449</v>
      </c>
      <c r="J2340" s="23" t="s">
        <v>8874</v>
      </c>
      <c r="K2340" s="23" t="s">
        <v>9259</v>
      </c>
      <c r="L2340" s="23" t="s">
        <v>456</v>
      </c>
      <c r="M2340" s="23" t="s">
        <v>473</v>
      </c>
      <c r="N2340" s="25">
        <v>46076</v>
      </c>
      <c r="O2340" s="23" t="s">
        <v>121</v>
      </c>
      <c r="P2340" s="23" t="s">
        <v>396</v>
      </c>
      <c r="Q2340" s="35">
        <v>29161</v>
      </c>
      <c r="R2340" s="35" t="s">
        <v>10683</v>
      </c>
      <c r="S2340" s="35" t="s">
        <v>11145</v>
      </c>
      <c r="T2340" s="91" t="s">
        <v>16392</v>
      </c>
      <c r="U2340" t="str">
        <f>VLOOKUP(A2340,'PLIL_Branch List'!$C$3:$C$127,1,0)</f>
        <v>Dimapur</v>
      </c>
    </row>
    <row r="2341" spans="1:21" x14ac:dyDescent="0.25">
      <c r="A2341" s="34" t="str">
        <f>INDEX(Converter!B:B,MATCH(Employees!F2341,Converter!C:C,0))</f>
        <v>Nagpur</v>
      </c>
      <c r="B2341" s="23">
        <v>2340</v>
      </c>
      <c r="C2341" s="23" t="s">
        <v>10493</v>
      </c>
      <c r="D2341" s="24">
        <v>42530</v>
      </c>
      <c r="E2341" s="23" t="s">
        <v>10494</v>
      </c>
      <c r="F2341" s="23" t="s">
        <v>20</v>
      </c>
      <c r="G2341" s="23" t="s">
        <v>432</v>
      </c>
      <c r="H2341" s="23" t="s">
        <v>451</v>
      </c>
      <c r="I2341" s="23" t="s">
        <v>449</v>
      </c>
      <c r="J2341" s="23" t="s">
        <v>3316</v>
      </c>
      <c r="K2341" s="23" t="s">
        <v>10495</v>
      </c>
      <c r="L2341" s="23" t="s">
        <v>456</v>
      </c>
      <c r="M2341" s="23" t="s">
        <v>473</v>
      </c>
      <c r="N2341" s="25">
        <v>46076</v>
      </c>
      <c r="O2341" s="23" t="s">
        <v>20</v>
      </c>
      <c r="P2341" s="23" t="s">
        <v>399</v>
      </c>
      <c r="Q2341" s="35">
        <v>33416</v>
      </c>
      <c r="R2341" s="35" t="s">
        <v>10684</v>
      </c>
      <c r="S2341" s="35" t="s">
        <v>11146</v>
      </c>
      <c r="T2341" s="91" t="s">
        <v>16393</v>
      </c>
      <c r="U2341" t="str">
        <f>VLOOKUP(A2341,'PLIL_Branch List'!$C$3:$C$127,1,0)</f>
        <v>Nagpur</v>
      </c>
    </row>
    <row r="2342" spans="1:21" x14ac:dyDescent="0.25">
      <c r="A2342" s="34" t="str">
        <f>INDEX(Converter!B:B,MATCH(Employees!F2342,Converter!C:C,0))</f>
        <v>Thiruvananthapuram</v>
      </c>
      <c r="B2342" s="23">
        <v>2341</v>
      </c>
      <c r="C2342" s="23" t="s">
        <v>10496</v>
      </c>
      <c r="D2342" s="24">
        <v>42531</v>
      </c>
      <c r="E2342" s="23" t="s">
        <v>10497</v>
      </c>
      <c r="F2342" s="23" t="s">
        <v>73</v>
      </c>
      <c r="G2342" s="23" t="s">
        <v>432</v>
      </c>
      <c r="H2342" s="23" t="s">
        <v>451</v>
      </c>
      <c r="I2342" s="23" t="s">
        <v>449</v>
      </c>
      <c r="J2342" s="23" t="s">
        <v>8125</v>
      </c>
      <c r="K2342" s="23" t="s">
        <v>8126</v>
      </c>
      <c r="L2342" s="23" t="s">
        <v>456</v>
      </c>
      <c r="M2342" s="23" t="s">
        <v>473</v>
      </c>
      <c r="N2342" s="25">
        <v>46076</v>
      </c>
      <c r="O2342" s="23" t="s">
        <v>73</v>
      </c>
      <c r="P2342" s="23" t="s">
        <v>517</v>
      </c>
      <c r="Q2342" s="35">
        <v>32680</v>
      </c>
      <c r="R2342" s="35" t="s">
        <v>10685</v>
      </c>
      <c r="S2342" s="35" t="s">
        <v>10827</v>
      </c>
      <c r="T2342" s="91" t="s">
        <v>16394</v>
      </c>
      <c r="U2342" t="str">
        <f>VLOOKUP(A2342,'PLIL_Branch List'!$C$3:$C$127,1,0)</f>
        <v>Thiruvananthapuram</v>
      </c>
    </row>
    <row r="2343" spans="1:21" x14ac:dyDescent="0.25">
      <c r="A2343" s="34" t="str">
        <f>INDEX(Converter!B:B,MATCH(Employees!F2343,Converter!C:C,0))</f>
        <v>Bangalore-Jayanagar</v>
      </c>
      <c r="B2343" s="23">
        <v>2342</v>
      </c>
      <c r="C2343" s="23" t="s">
        <v>10498</v>
      </c>
      <c r="D2343" s="24">
        <v>42532</v>
      </c>
      <c r="E2343" s="23" t="s">
        <v>10499</v>
      </c>
      <c r="F2343" s="23" t="s">
        <v>535</v>
      </c>
      <c r="G2343" s="23" t="s">
        <v>432</v>
      </c>
      <c r="H2343" s="23" t="s">
        <v>8843</v>
      </c>
      <c r="I2343" s="23" t="s">
        <v>718</v>
      </c>
      <c r="J2343" s="23" t="s">
        <v>10902</v>
      </c>
      <c r="K2343" s="23" t="s">
        <v>10903</v>
      </c>
      <c r="L2343" s="23" t="s">
        <v>9163</v>
      </c>
      <c r="M2343" s="23" t="s">
        <v>9164</v>
      </c>
      <c r="N2343" s="25">
        <v>46076</v>
      </c>
      <c r="O2343" s="23" t="s">
        <v>535</v>
      </c>
      <c r="P2343" s="23" t="s">
        <v>517</v>
      </c>
      <c r="Q2343" s="35">
        <v>36435</v>
      </c>
      <c r="R2343" s="35" t="s">
        <v>10686</v>
      </c>
      <c r="S2343" s="35" t="s">
        <v>10828</v>
      </c>
      <c r="T2343" s="91" t="s">
        <v>16395</v>
      </c>
      <c r="U2343" t="str">
        <f>VLOOKUP(A2343,'PLIL_Branch List'!$C$3:$C$127,1,0)</f>
        <v>Bangalore-Jayanagar</v>
      </c>
    </row>
    <row r="2344" spans="1:21" x14ac:dyDescent="0.25">
      <c r="A2344" s="34" t="str">
        <f>INDEX(Converter!B:B,MATCH(Employees!F2344,Converter!C:C,0))</f>
        <v>Gurgaon Sec-29</v>
      </c>
      <c r="B2344" s="23">
        <v>2343</v>
      </c>
      <c r="C2344" s="23" t="s">
        <v>10500</v>
      </c>
      <c r="D2344" s="24">
        <v>42533</v>
      </c>
      <c r="E2344" s="23" t="s">
        <v>8486</v>
      </c>
      <c r="F2344" s="23" t="s">
        <v>322</v>
      </c>
      <c r="G2344" s="23" t="s">
        <v>432</v>
      </c>
      <c r="H2344" s="23" t="s">
        <v>8843</v>
      </c>
      <c r="I2344" s="23" t="s">
        <v>718</v>
      </c>
      <c r="J2344" s="23" t="s">
        <v>9774</v>
      </c>
      <c r="K2344" s="23" t="s">
        <v>10501</v>
      </c>
      <c r="L2344" s="23" t="s">
        <v>8887</v>
      </c>
      <c r="M2344" s="23" t="s">
        <v>8888</v>
      </c>
      <c r="N2344" s="25">
        <v>46076</v>
      </c>
      <c r="O2344" s="23" t="s">
        <v>322</v>
      </c>
      <c r="P2344" s="23" t="s">
        <v>516</v>
      </c>
      <c r="Q2344" s="35">
        <v>35684</v>
      </c>
      <c r="R2344" s="35" t="s">
        <v>10687</v>
      </c>
      <c r="S2344" s="35" t="s">
        <v>6470</v>
      </c>
      <c r="T2344" s="91" t="s">
        <v>16396</v>
      </c>
      <c r="U2344" t="str">
        <f>VLOOKUP(A2344,'PLIL_Branch List'!$C$3:$C$127,1,0)</f>
        <v>Gurgaon Sec-29</v>
      </c>
    </row>
    <row r="2345" spans="1:21" x14ac:dyDescent="0.25">
      <c r="A2345" s="34" t="str">
        <f>INDEX(Converter!B:B,MATCH(Employees!F2345,Converter!C:C,0))</f>
        <v>Meerut</v>
      </c>
      <c r="B2345" s="23">
        <v>2344</v>
      </c>
      <c r="C2345" s="23" t="s">
        <v>10502</v>
      </c>
      <c r="D2345" s="24">
        <v>42536</v>
      </c>
      <c r="E2345" s="23" t="s">
        <v>10503</v>
      </c>
      <c r="F2345" s="23" t="s">
        <v>27</v>
      </c>
      <c r="G2345" s="23" t="s">
        <v>435</v>
      </c>
      <c r="H2345" s="23" t="s">
        <v>451</v>
      </c>
      <c r="I2345" s="23" t="s">
        <v>449</v>
      </c>
      <c r="J2345" s="23" t="s">
        <v>2123</v>
      </c>
      <c r="K2345" s="23" t="s">
        <v>2124</v>
      </c>
      <c r="L2345" s="23" t="s">
        <v>442</v>
      </c>
      <c r="M2345" s="23" t="s">
        <v>397</v>
      </c>
      <c r="N2345" s="25">
        <v>46076</v>
      </c>
      <c r="O2345" s="23" t="s">
        <v>27</v>
      </c>
      <c r="P2345" s="23" t="s">
        <v>516</v>
      </c>
      <c r="Q2345" s="35">
        <v>29103</v>
      </c>
      <c r="R2345" s="35" t="s">
        <v>10688</v>
      </c>
      <c r="S2345" s="35" t="s">
        <v>10829</v>
      </c>
      <c r="T2345" s="91" t="s">
        <v>16397</v>
      </c>
      <c r="U2345" t="str">
        <f>VLOOKUP(A2345,'PLIL_Branch List'!$C$3:$C$127,1,0)</f>
        <v>Meerut</v>
      </c>
    </row>
    <row r="2346" spans="1:21" ht="13.8" x14ac:dyDescent="0.25">
      <c r="A2346" s="34" t="str">
        <f>INDEX(Converter!B:B,MATCH(Employees!F2346,Converter!C:C,0))</f>
        <v>Gurgaon</v>
      </c>
      <c r="B2346" s="23">
        <v>2345</v>
      </c>
      <c r="C2346" s="23" t="s">
        <v>10504</v>
      </c>
      <c r="D2346" s="24">
        <v>42537</v>
      </c>
      <c r="E2346" s="23" t="s">
        <v>10505</v>
      </c>
      <c r="F2346" s="23" t="s">
        <v>323</v>
      </c>
      <c r="G2346" s="23" t="s">
        <v>435</v>
      </c>
      <c r="H2346" s="23" t="s">
        <v>1226</v>
      </c>
      <c r="I2346" s="23" t="s">
        <v>1227</v>
      </c>
      <c r="J2346" s="23" t="s">
        <v>11504</v>
      </c>
      <c r="K2346" s="23" t="s">
        <v>11505</v>
      </c>
      <c r="L2346" s="23" t="s">
        <v>441</v>
      </c>
      <c r="M2346" s="23" t="s">
        <v>13622</v>
      </c>
      <c r="N2346" s="25">
        <v>46076</v>
      </c>
      <c r="O2346" s="23" t="s">
        <v>323</v>
      </c>
      <c r="P2346" s="23" t="s">
        <v>434</v>
      </c>
      <c r="Q2346" s="35">
        <v>34598</v>
      </c>
      <c r="R2346" s="35" t="s">
        <v>10689</v>
      </c>
      <c r="S2346" s="35" t="s">
        <v>10830</v>
      </c>
      <c r="T2346" s="91" t="s">
        <v>16398</v>
      </c>
      <c r="U2346" t="str">
        <f>VLOOKUP(A2346,'PLIL_Branch List'!$C$3:$C$127,1,0)</f>
        <v>Gurgaon</v>
      </c>
    </row>
    <row r="2347" spans="1:21" x14ac:dyDescent="0.25">
      <c r="A2347" s="34" t="str">
        <f>INDEX(Converter!B:B,MATCH(Employees!F2347,Converter!C:C,0))</f>
        <v>Siliguri</v>
      </c>
      <c r="B2347" s="23">
        <v>2346</v>
      </c>
      <c r="C2347" s="23" t="s">
        <v>10506</v>
      </c>
      <c r="D2347" s="24">
        <v>42538</v>
      </c>
      <c r="E2347" s="23" t="s">
        <v>10507</v>
      </c>
      <c r="F2347" s="23" t="s">
        <v>346</v>
      </c>
      <c r="G2347" s="23" t="s">
        <v>435</v>
      </c>
      <c r="H2347" s="23" t="s">
        <v>2553</v>
      </c>
      <c r="I2347" s="23" t="s">
        <v>718</v>
      </c>
      <c r="J2347" s="23" t="s">
        <v>3487</v>
      </c>
      <c r="K2347" s="23" t="s">
        <v>3488</v>
      </c>
      <c r="L2347" s="23" t="s">
        <v>2554</v>
      </c>
      <c r="M2347" s="23" t="s">
        <v>2555</v>
      </c>
      <c r="N2347" s="25">
        <v>46077</v>
      </c>
      <c r="O2347" s="23" t="s">
        <v>346</v>
      </c>
      <c r="P2347" s="23" t="s">
        <v>396</v>
      </c>
      <c r="Q2347" s="35">
        <v>24682</v>
      </c>
      <c r="R2347" s="35" t="s">
        <v>10690</v>
      </c>
      <c r="S2347" s="35" t="s">
        <v>10831</v>
      </c>
      <c r="T2347" s="91" t="s">
        <v>16399</v>
      </c>
      <c r="U2347" t="str">
        <f>VLOOKUP(A2347,'PLIL_Branch List'!$C$3:$C$127,1,0)</f>
        <v>Siliguri</v>
      </c>
    </row>
    <row r="2348" spans="1:21" x14ac:dyDescent="0.25">
      <c r="A2348" s="34" t="str">
        <f>INDEX(Converter!B:B,MATCH(Employees!F2348,Converter!C:C,0))</f>
        <v>Jalandhar</v>
      </c>
      <c r="B2348" s="23">
        <v>2347</v>
      </c>
      <c r="C2348" s="23" t="s">
        <v>10509</v>
      </c>
      <c r="D2348" s="24">
        <v>42544</v>
      </c>
      <c r="E2348" s="23" t="s">
        <v>10510</v>
      </c>
      <c r="F2348" s="23" t="s">
        <v>6</v>
      </c>
      <c r="G2348" s="23" t="s">
        <v>435</v>
      </c>
      <c r="H2348" s="23" t="s">
        <v>451</v>
      </c>
      <c r="I2348" s="23" t="s">
        <v>449</v>
      </c>
      <c r="J2348" s="23" t="s">
        <v>8485</v>
      </c>
      <c r="K2348" s="23" t="s">
        <v>8706</v>
      </c>
      <c r="L2348" s="23" t="s">
        <v>456</v>
      </c>
      <c r="M2348" s="23" t="s">
        <v>473</v>
      </c>
      <c r="N2348" s="25">
        <v>46076</v>
      </c>
      <c r="O2348" s="23" t="s">
        <v>6</v>
      </c>
      <c r="P2348" s="23" t="s">
        <v>402</v>
      </c>
      <c r="Q2348" s="35">
        <v>29183</v>
      </c>
      <c r="R2348" s="35" t="s">
        <v>10691</v>
      </c>
      <c r="S2348" s="35" t="s">
        <v>10832</v>
      </c>
      <c r="T2348" s="91" t="s">
        <v>16400</v>
      </c>
      <c r="U2348" t="str">
        <f>VLOOKUP(A2348,'PLIL_Branch List'!$C$3:$C$127,1,0)</f>
        <v>Jalandhar</v>
      </c>
    </row>
    <row r="2349" spans="1:21" x14ac:dyDescent="0.25">
      <c r="A2349" s="34" t="str">
        <f>INDEX(Converter!B:B,MATCH(Employees!F2349,Converter!C:C,0))</f>
        <v>Srinagar</v>
      </c>
      <c r="B2349" s="23">
        <v>2348</v>
      </c>
      <c r="C2349" s="23" t="s">
        <v>10511</v>
      </c>
      <c r="D2349" s="24">
        <v>42546</v>
      </c>
      <c r="E2349" s="23" t="s">
        <v>10512</v>
      </c>
      <c r="F2349" s="23" t="s">
        <v>46</v>
      </c>
      <c r="G2349" s="23" t="s">
        <v>432</v>
      </c>
      <c r="H2349" s="23" t="s">
        <v>451</v>
      </c>
      <c r="I2349" s="23" t="s">
        <v>449</v>
      </c>
      <c r="J2349" s="23" t="s">
        <v>3564</v>
      </c>
      <c r="K2349" s="23" t="s">
        <v>3565</v>
      </c>
      <c r="L2349" s="23" t="s">
        <v>456</v>
      </c>
      <c r="M2349" s="23" t="s">
        <v>473</v>
      </c>
      <c r="N2349" s="25">
        <v>46076</v>
      </c>
      <c r="O2349" s="23" t="s">
        <v>46</v>
      </c>
      <c r="P2349" s="23" t="s">
        <v>402</v>
      </c>
      <c r="Q2349" s="35">
        <v>37685</v>
      </c>
      <c r="R2349" s="35" t="s">
        <v>10692</v>
      </c>
      <c r="S2349" s="35" t="s">
        <v>10833</v>
      </c>
      <c r="T2349" s="91" t="s">
        <v>16401</v>
      </c>
      <c r="U2349" t="str">
        <f>VLOOKUP(A2349,'PLIL_Branch List'!$C$3:$C$127,1,0)</f>
        <v>Srinagar</v>
      </c>
    </row>
    <row r="2350" spans="1:21" x14ac:dyDescent="0.25">
      <c r="A2350" s="34" t="str">
        <f>INDEX(Converter!B:B,MATCH(Employees!F2350,Converter!C:C,0))</f>
        <v>Srinagar</v>
      </c>
      <c r="B2350" s="23">
        <v>2349</v>
      </c>
      <c r="C2350" s="23" t="s">
        <v>10513</v>
      </c>
      <c r="D2350" s="24">
        <v>42547</v>
      </c>
      <c r="E2350" s="23" t="s">
        <v>10514</v>
      </c>
      <c r="F2350" s="23" t="s">
        <v>46</v>
      </c>
      <c r="G2350" s="23" t="s">
        <v>435</v>
      </c>
      <c r="H2350" s="23" t="s">
        <v>451</v>
      </c>
      <c r="I2350" s="23" t="s">
        <v>449</v>
      </c>
      <c r="J2350" s="23" t="s">
        <v>837</v>
      </c>
      <c r="K2350" s="23" t="s">
        <v>10215</v>
      </c>
      <c r="L2350" s="23" t="s">
        <v>456</v>
      </c>
      <c r="M2350" s="23" t="s">
        <v>473</v>
      </c>
      <c r="N2350" s="25">
        <v>46076</v>
      </c>
      <c r="O2350" s="23" t="s">
        <v>46</v>
      </c>
      <c r="P2350" s="23" t="s">
        <v>402</v>
      </c>
      <c r="Q2350" s="35">
        <v>37200</v>
      </c>
      <c r="R2350" s="35" t="s">
        <v>10693</v>
      </c>
      <c r="S2350" s="35" t="s">
        <v>10834</v>
      </c>
      <c r="T2350" s="91" t="s">
        <v>16402</v>
      </c>
      <c r="U2350" t="str">
        <f>VLOOKUP(A2350,'PLIL_Branch List'!$C$3:$C$127,1,0)</f>
        <v>Srinagar</v>
      </c>
    </row>
    <row r="2351" spans="1:21" x14ac:dyDescent="0.25">
      <c r="A2351" s="34" t="str">
        <f>INDEX(Converter!B:B,MATCH(Employees!F2351,Converter!C:C,0))</f>
        <v>Amritsar</v>
      </c>
      <c r="B2351" s="23">
        <v>2350</v>
      </c>
      <c r="C2351" s="23" t="s">
        <v>10515</v>
      </c>
      <c r="D2351" s="24">
        <v>42548</v>
      </c>
      <c r="E2351" s="23" t="s">
        <v>2637</v>
      </c>
      <c r="F2351" s="23" t="s">
        <v>13</v>
      </c>
      <c r="G2351" s="23" t="s">
        <v>435</v>
      </c>
      <c r="H2351" s="23" t="s">
        <v>448</v>
      </c>
      <c r="I2351" s="23" t="s">
        <v>449</v>
      </c>
      <c r="J2351" s="23" t="s">
        <v>9228</v>
      </c>
      <c r="K2351" s="23" t="s">
        <v>8343</v>
      </c>
      <c r="L2351" s="23" t="s">
        <v>456</v>
      </c>
      <c r="M2351" s="23" t="s">
        <v>457</v>
      </c>
      <c r="N2351" s="25">
        <v>46076</v>
      </c>
      <c r="O2351" s="23" t="s">
        <v>13</v>
      </c>
      <c r="P2351" s="23" t="s">
        <v>402</v>
      </c>
      <c r="Q2351" s="35">
        <v>31727</v>
      </c>
      <c r="R2351" s="35" t="s">
        <v>10694</v>
      </c>
      <c r="S2351" s="35" t="s">
        <v>9464</v>
      </c>
      <c r="T2351" s="91" t="s">
        <v>16403</v>
      </c>
      <c r="U2351" t="str">
        <f>VLOOKUP(A2351,'PLIL_Branch List'!$C$3:$C$127,1,0)</f>
        <v>Amritsar</v>
      </c>
    </row>
    <row r="2352" spans="1:21" x14ac:dyDescent="0.25">
      <c r="A2352" s="34" t="str">
        <f>INDEX(Converter!B:B,MATCH(Employees!F2352,Converter!C:C,0))</f>
        <v>Chandigarh</v>
      </c>
      <c r="B2352" s="23">
        <v>2351</v>
      </c>
      <c r="C2352" s="23" t="s">
        <v>10516</v>
      </c>
      <c r="D2352" s="24">
        <v>42551</v>
      </c>
      <c r="E2352" s="23" t="s">
        <v>10517</v>
      </c>
      <c r="F2352" s="23" t="s">
        <v>10</v>
      </c>
      <c r="G2352" s="23" t="s">
        <v>432</v>
      </c>
      <c r="H2352" s="23" t="s">
        <v>8843</v>
      </c>
      <c r="I2352" s="23" t="s">
        <v>718</v>
      </c>
      <c r="J2352" s="23" t="s">
        <v>10392</v>
      </c>
      <c r="K2352" s="23" t="s">
        <v>10393</v>
      </c>
      <c r="L2352" s="23" t="s">
        <v>8887</v>
      </c>
      <c r="M2352" s="23" t="s">
        <v>8888</v>
      </c>
      <c r="N2352" s="25">
        <v>46077</v>
      </c>
      <c r="O2352" s="23" t="s">
        <v>10</v>
      </c>
      <c r="P2352" s="23" t="s">
        <v>402</v>
      </c>
      <c r="Q2352" s="35">
        <v>38124</v>
      </c>
      <c r="R2352" s="35" t="s">
        <v>10695</v>
      </c>
      <c r="S2352" s="35" t="s">
        <v>7427</v>
      </c>
      <c r="T2352" s="91" t="s">
        <v>16404</v>
      </c>
      <c r="U2352" t="str">
        <f>VLOOKUP(A2352,'PLIL_Branch List'!$C$3:$C$127,1,0)</f>
        <v>Chandigarh</v>
      </c>
    </row>
    <row r="2353" spans="1:21" x14ac:dyDescent="0.25">
      <c r="A2353" s="34" t="str">
        <f>INDEX(Converter!B:B,MATCH(Employees!F2353,Converter!C:C,0))</f>
        <v xml:space="preserve">Tezpur </v>
      </c>
      <c r="B2353" s="23">
        <v>2352</v>
      </c>
      <c r="C2353" s="23" t="s">
        <v>10518</v>
      </c>
      <c r="D2353" s="24">
        <v>42552</v>
      </c>
      <c r="E2353" s="23" t="s">
        <v>10519</v>
      </c>
      <c r="F2353" s="23" t="s">
        <v>134</v>
      </c>
      <c r="G2353" s="23" t="s">
        <v>435</v>
      </c>
      <c r="H2353" s="23" t="s">
        <v>451</v>
      </c>
      <c r="I2353" s="23" t="s">
        <v>449</v>
      </c>
      <c r="J2353" s="23" t="s">
        <v>12732</v>
      </c>
      <c r="K2353" s="23" t="s">
        <v>12733</v>
      </c>
      <c r="L2353" s="23" t="s">
        <v>456</v>
      </c>
      <c r="M2353" s="23" t="s">
        <v>473</v>
      </c>
      <c r="N2353" s="25">
        <v>46078</v>
      </c>
      <c r="O2353" s="23" t="s">
        <v>134</v>
      </c>
      <c r="P2353" s="23" t="s">
        <v>396</v>
      </c>
      <c r="Q2353" s="35">
        <v>25749</v>
      </c>
      <c r="R2353" s="35" t="s">
        <v>10696</v>
      </c>
      <c r="S2353" s="35" t="s">
        <v>10835</v>
      </c>
      <c r="T2353" s="91" t="s">
        <v>16405</v>
      </c>
      <c r="U2353" t="e">
        <f>VLOOKUP(A2353,'PLIL_Branch List'!$C$3:$C$127,1,0)</f>
        <v>#N/A</v>
      </c>
    </row>
    <row r="2354" spans="1:21" x14ac:dyDescent="0.25">
      <c r="A2354" s="34" t="str">
        <f>INDEX(Converter!B:B,MATCH(Employees!F2354,Converter!C:C,0))</f>
        <v>Pune</v>
      </c>
      <c r="B2354" s="23">
        <v>2353</v>
      </c>
      <c r="C2354" s="23" t="s">
        <v>10520</v>
      </c>
      <c r="D2354" s="24">
        <v>42553</v>
      </c>
      <c r="E2354" s="23" t="s">
        <v>10521</v>
      </c>
      <c r="F2354" s="23" t="s">
        <v>38</v>
      </c>
      <c r="G2354" s="23" t="s">
        <v>432</v>
      </c>
      <c r="H2354" s="23" t="s">
        <v>451</v>
      </c>
      <c r="I2354" s="23" t="s">
        <v>449</v>
      </c>
      <c r="J2354" s="23" t="s">
        <v>10910</v>
      </c>
      <c r="K2354" s="23" t="s">
        <v>12734</v>
      </c>
      <c r="L2354" s="23" t="s">
        <v>456</v>
      </c>
      <c r="M2354" s="23" t="s">
        <v>473</v>
      </c>
      <c r="N2354" s="25">
        <v>46076</v>
      </c>
      <c r="O2354" s="23" t="s">
        <v>38</v>
      </c>
      <c r="P2354" s="23" t="s">
        <v>399</v>
      </c>
      <c r="Q2354" s="35">
        <v>30769</v>
      </c>
      <c r="R2354" s="35" t="s">
        <v>10697</v>
      </c>
      <c r="S2354" s="35" t="s">
        <v>10836</v>
      </c>
      <c r="T2354" s="91" t="s">
        <v>16406</v>
      </c>
      <c r="U2354" t="str">
        <f>VLOOKUP(A2354,'PLIL_Branch List'!$C$3:$C$127,1,0)</f>
        <v>Pune</v>
      </c>
    </row>
    <row r="2355" spans="1:21" x14ac:dyDescent="0.25">
      <c r="A2355" s="34" t="str">
        <f>INDEX(Converter!B:B,MATCH(Employees!F2355,Converter!C:C,0))</f>
        <v>Delhi-Naraina</v>
      </c>
      <c r="B2355" s="23">
        <v>2354</v>
      </c>
      <c r="C2355" s="23" t="s">
        <v>10522</v>
      </c>
      <c r="D2355" s="24">
        <v>42557</v>
      </c>
      <c r="E2355" s="23" t="s">
        <v>10523</v>
      </c>
      <c r="F2355" s="23" t="s">
        <v>337</v>
      </c>
      <c r="G2355" s="23" t="s">
        <v>435</v>
      </c>
      <c r="H2355" s="23" t="s">
        <v>451</v>
      </c>
      <c r="I2355" s="23" t="s">
        <v>449</v>
      </c>
      <c r="J2355" s="23" t="s">
        <v>10239</v>
      </c>
      <c r="K2355" s="23" t="s">
        <v>10240</v>
      </c>
      <c r="L2355" s="23" t="s">
        <v>519</v>
      </c>
      <c r="M2355" s="23" t="s">
        <v>521</v>
      </c>
      <c r="N2355" s="25">
        <v>46076</v>
      </c>
      <c r="O2355" s="23" t="s">
        <v>337</v>
      </c>
      <c r="P2355" s="23" t="s">
        <v>516</v>
      </c>
      <c r="Q2355" s="35">
        <v>38934</v>
      </c>
      <c r="R2355" s="35" t="s">
        <v>10698</v>
      </c>
      <c r="S2355" s="35" t="s">
        <v>10837</v>
      </c>
      <c r="T2355" s="91" t="s">
        <v>16407</v>
      </c>
      <c r="U2355" t="e">
        <f>VLOOKUP(A2355,'PLIL_Branch List'!$C$3:$C$127,1,0)</f>
        <v>#N/A</v>
      </c>
    </row>
    <row r="2356" spans="1:21" x14ac:dyDescent="0.25">
      <c r="A2356" s="34" t="str">
        <f>INDEX(Converter!B:B,MATCH(Employees!F2356,Converter!C:C,0))</f>
        <v>Ajmer - Kutchery Road</v>
      </c>
      <c r="B2356" s="23">
        <v>2355</v>
      </c>
      <c r="C2356" s="23" t="s">
        <v>10524</v>
      </c>
      <c r="D2356" s="24">
        <v>42559</v>
      </c>
      <c r="E2356" s="23" t="s">
        <v>10525</v>
      </c>
      <c r="F2356" s="23" t="s">
        <v>796</v>
      </c>
      <c r="G2356" s="23" t="s">
        <v>432</v>
      </c>
      <c r="H2356" s="23" t="s">
        <v>451</v>
      </c>
      <c r="I2356" s="23" t="s">
        <v>449</v>
      </c>
      <c r="J2356" s="23" t="s">
        <v>9617</v>
      </c>
      <c r="K2356" s="23" t="s">
        <v>9618</v>
      </c>
      <c r="L2356" s="23" t="s">
        <v>456</v>
      </c>
      <c r="M2356" s="23" t="s">
        <v>473</v>
      </c>
      <c r="N2356" s="25">
        <v>46076</v>
      </c>
      <c r="O2356" s="23" t="s">
        <v>796</v>
      </c>
      <c r="P2356" s="23" t="s">
        <v>516</v>
      </c>
      <c r="Q2356" s="35">
        <v>39114</v>
      </c>
      <c r="R2356" s="35" t="s">
        <v>10699</v>
      </c>
      <c r="S2356" s="35" t="s">
        <v>10838</v>
      </c>
      <c r="T2356" s="91" t="s">
        <v>16408</v>
      </c>
      <c r="U2356" t="e">
        <f>VLOOKUP(A2356,'PLIL_Branch List'!$C$3:$C$127,1,0)</f>
        <v>#N/A</v>
      </c>
    </row>
    <row r="2357" spans="1:21" x14ac:dyDescent="0.25">
      <c r="A2357" s="34" t="str">
        <f>INDEX(Converter!B:B,MATCH(Employees!F2357,Converter!C:C,0))</f>
        <v>Srinagar</v>
      </c>
      <c r="B2357" s="23">
        <v>2356</v>
      </c>
      <c r="C2357" s="23" t="s">
        <v>10526</v>
      </c>
      <c r="D2357" s="24">
        <v>42560</v>
      </c>
      <c r="E2357" s="23" t="s">
        <v>10527</v>
      </c>
      <c r="F2357" s="23" t="s">
        <v>46</v>
      </c>
      <c r="G2357" s="23" t="s">
        <v>432</v>
      </c>
      <c r="H2357" s="23" t="s">
        <v>451</v>
      </c>
      <c r="I2357" s="23" t="s">
        <v>449</v>
      </c>
      <c r="J2357" s="23" t="s">
        <v>8803</v>
      </c>
      <c r="K2357" s="23" t="s">
        <v>9151</v>
      </c>
      <c r="L2357" s="23" t="s">
        <v>456</v>
      </c>
      <c r="M2357" s="23" t="s">
        <v>473</v>
      </c>
      <c r="N2357" s="25">
        <v>46076</v>
      </c>
      <c r="O2357" s="23" t="s">
        <v>46</v>
      </c>
      <c r="P2357" s="23" t="s">
        <v>402</v>
      </c>
      <c r="Q2357" s="35">
        <v>34660</v>
      </c>
      <c r="R2357" s="35" t="s">
        <v>10700</v>
      </c>
      <c r="S2357" s="35" t="s">
        <v>10839</v>
      </c>
      <c r="T2357" s="91" t="s">
        <v>16409</v>
      </c>
      <c r="U2357" t="str">
        <f>VLOOKUP(A2357,'PLIL_Branch List'!$C$3:$C$127,1,0)</f>
        <v>Srinagar</v>
      </c>
    </row>
    <row r="2358" spans="1:21" x14ac:dyDescent="0.25">
      <c r="A2358" s="34" t="str">
        <f>INDEX(Converter!B:B,MATCH(Employees!F2358,Converter!C:C,0))</f>
        <v>Alwar</v>
      </c>
      <c r="B2358" s="23">
        <v>2357</v>
      </c>
      <c r="C2358" s="23" t="s">
        <v>10528</v>
      </c>
      <c r="D2358" s="24">
        <v>42563</v>
      </c>
      <c r="E2358" s="23" t="s">
        <v>3821</v>
      </c>
      <c r="F2358" s="23" t="s">
        <v>117</v>
      </c>
      <c r="G2358" s="23" t="s">
        <v>432</v>
      </c>
      <c r="H2358" s="23" t="s">
        <v>448</v>
      </c>
      <c r="I2358" s="23" t="s">
        <v>449</v>
      </c>
      <c r="J2358" s="23" t="s">
        <v>2384</v>
      </c>
      <c r="K2358" s="23" t="s">
        <v>2385</v>
      </c>
      <c r="L2358" s="23" t="s">
        <v>456</v>
      </c>
      <c r="M2358" s="23" t="s">
        <v>457</v>
      </c>
      <c r="N2358" s="25">
        <v>46076</v>
      </c>
      <c r="O2358" s="23" t="s">
        <v>117</v>
      </c>
      <c r="P2358" s="23" t="s">
        <v>516</v>
      </c>
      <c r="Q2358" s="35">
        <v>31990</v>
      </c>
      <c r="R2358" s="35" t="s">
        <v>10701</v>
      </c>
      <c r="S2358" s="35" t="s">
        <v>10840</v>
      </c>
      <c r="T2358" s="91" t="s">
        <v>16410</v>
      </c>
      <c r="U2358" t="str">
        <f>VLOOKUP(A2358,'PLIL_Branch List'!$C$3:$C$127,1,0)</f>
        <v>Alwar</v>
      </c>
    </row>
    <row r="2359" spans="1:21" x14ac:dyDescent="0.25">
      <c r="A2359" s="34" t="str">
        <f>INDEX(Converter!B:B,MATCH(Employees!F2359,Converter!C:C,0))</f>
        <v>Bikaner-2</v>
      </c>
      <c r="B2359" s="23">
        <v>2358</v>
      </c>
      <c r="C2359" s="23" t="s">
        <v>10529</v>
      </c>
      <c r="D2359" s="24">
        <v>42564</v>
      </c>
      <c r="E2359" s="23" t="s">
        <v>10530</v>
      </c>
      <c r="F2359" s="23" t="s">
        <v>25</v>
      </c>
      <c r="G2359" s="23" t="s">
        <v>432</v>
      </c>
      <c r="H2359" s="23" t="s">
        <v>451</v>
      </c>
      <c r="I2359" s="23" t="s">
        <v>449</v>
      </c>
      <c r="J2359" s="23" t="s">
        <v>10248</v>
      </c>
      <c r="K2359" s="23" t="s">
        <v>10249</v>
      </c>
      <c r="L2359" s="23" t="s">
        <v>456</v>
      </c>
      <c r="M2359" s="23" t="s">
        <v>473</v>
      </c>
      <c r="N2359" s="25">
        <v>46076</v>
      </c>
      <c r="O2359" s="23" t="s">
        <v>25</v>
      </c>
      <c r="P2359" s="23" t="s">
        <v>516</v>
      </c>
      <c r="Q2359" s="35">
        <v>24473</v>
      </c>
      <c r="R2359" s="35" t="s">
        <v>10702</v>
      </c>
      <c r="S2359" s="35" t="s">
        <v>10841</v>
      </c>
      <c r="T2359" s="91" t="s">
        <v>16411</v>
      </c>
      <c r="U2359" t="str">
        <f>VLOOKUP(A2359,'PLIL_Branch List'!$C$3:$C$127,1,0)</f>
        <v>Bikaner-2</v>
      </c>
    </row>
    <row r="2360" spans="1:21" x14ac:dyDescent="0.25">
      <c r="A2360" s="34" t="str">
        <f>INDEX(Converter!B:B,MATCH(Employees!F2360,Converter!C:C,0))</f>
        <v>Nagpur</v>
      </c>
      <c r="B2360" s="23">
        <v>2359</v>
      </c>
      <c r="C2360" s="23" t="s">
        <v>10531</v>
      </c>
      <c r="D2360" s="24">
        <v>42573</v>
      </c>
      <c r="E2360" s="23" t="s">
        <v>10532</v>
      </c>
      <c r="F2360" s="23" t="s">
        <v>20</v>
      </c>
      <c r="G2360" s="23" t="s">
        <v>432</v>
      </c>
      <c r="H2360" s="23" t="s">
        <v>451</v>
      </c>
      <c r="I2360" s="23" t="s">
        <v>449</v>
      </c>
      <c r="J2360" s="23" t="s">
        <v>10335</v>
      </c>
      <c r="K2360" s="23" t="s">
        <v>10419</v>
      </c>
      <c r="L2360" s="23" t="s">
        <v>456</v>
      </c>
      <c r="M2360" s="23" t="s">
        <v>473</v>
      </c>
      <c r="N2360" s="25">
        <v>46077</v>
      </c>
      <c r="O2360" s="23" t="s">
        <v>20</v>
      </c>
      <c r="P2360" s="23" t="s">
        <v>399</v>
      </c>
      <c r="Q2360" s="35">
        <v>39361</v>
      </c>
      <c r="R2360" s="35" t="s">
        <v>10847</v>
      </c>
      <c r="S2360" s="35" t="s">
        <v>10842</v>
      </c>
      <c r="T2360" s="91" t="s">
        <v>16412</v>
      </c>
      <c r="U2360" t="str">
        <f>VLOOKUP(A2360,'PLIL_Branch List'!$C$3:$C$127,1,0)</f>
        <v>Nagpur</v>
      </c>
    </row>
    <row r="2361" spans="1:21" x14ac:dyDescent="0.25">
      <c r="A2361" s="34" t="str">
        <f>INDEX(Converter!B:B,MATCH(Employees!F2361,Converter!C:C,0))</f>
        <v>Nagpur</v>
      </c>
      <c r="B2361" s="23">
        <v>2360</v>
      </c>
      <c r="C2361" s="23" t="s">
        <v>10533</v>
      </c>
      <c r="D2361" s="24">
        <v>42574</v>
      </c>
      <c r="E2361" s="23" t="s">
        <v>10534</v>
      </c>
      <c r="F2361" s="23" t="s">
        <v>20</v>
      </c>
      <c r="G2361" s="23" t="s">
        <v>432</v>
      </c>
      <c r="H2361" s="23" t="s">
        <v>451</v>
      </c>
      <c r="I2361" s="23" t="s">
        <v>449</v>
      </c>
      <c r="J2361" s="23" t="s">
        <v>10335</v>
      </c>
      <c r="K2361" s="23" t="s">
        <v>10419</v>
      </c>
      <c r="L2361" s="23" t="s">
        <v>456</v>
      </c>
      <c r="M2361" s="23" t="s">
        <v>473</v>
      </c>
      <c r="N2361" s="25">
        <v>46077</v>
      </c>
      <c r="O2361" s="23" t="s">
        <v>20</v>
      </c>
      <c r="P2361" s="23" t="s">
        <v>399</v>
      </c>
      <c r="Q2361" s="35">
        <v>32719</v>
      </c>
      <c r="R2361" s="35" t="s">
        <v>10848</v>
      </c>
      <c r="S2361" s="35" t="s">
        <v>10843</v>
      </c>
      <c r="T2361" s="91" t="s">
        <v>16413</v>
      </c>
      <c r="U2361" t="str">
        <f>VLOOKUP(A2361,'PLIL_Branch List'!$C$3:$C$127,1,0)</f>
        <v>Nagpur</v>
      </c>
    </row>
    <row r="2362" spans="1:21" x14ac:dyDescent="0.25">
      <c r="A2362" s="34" t="str">
        <f>INDEX(Converter!B:B,MATCH(Employees!F2362,Converter!C:C,0))</f>
        <v>Gwalior</v>
      </c>
      <c r="B2362" s="23">
        <v>2361</v>
      </c>
      <c r="C2362" s="23" t="s">
        <v>10535</v>
      </c>
      <c r="D2362" s="24">
        <v>42575</v>
      </c>
      <c r="E2362" s="23" t="s">
        <v>10536</v>
      </c>
      <c r="F2362" s="23" t="s">
        <v>124</v>
      </c>
      <c r="G2362" s="23" t="s">
        <v>432</v>
      </c>
      <c r="H2362" s="23" t="s">
        <v>451</v>
      </c>
      <c r="I2362" s="23" t="s">
        <v>449</v>
      </c>
      <c r="J2362" s="23" t="s">
        <v>9590</v>
      </c>
      <c r="K2362" s="23" t="s">
        <v>9591</v>
      </c>
      <c r="L2362" s="23" t="s">
        <v>456</v>
      </c>
      <c r="M2362" s="23" t="s">
        <v>473</v>
      </c>
      <c r="N2362" s="25">
        <v>46077</v>
      </c>
      <c r="O2362" s="23" t="s">
        <v>124</v>
      </c>
      <c r="P2362" s="23" t="s">
        <v>399</v>
      </c>
      <c r="Q2362" s="35">
        <v>33158</v>
      </c>
      <c r="R2362" s="35" t="s">
        <v>10849</v>
      </c>
      <c r="S2362" s="35" t="s">
        <v>10844</v>
      </c>
      <c r="T2362" s="91" t="s">
        <v>16414</v>
      </c>
      <c r="U2362" t="str">
        <f>VLOOKUP(A2362,'PLIL_Branch List'!$C$3:$C$127,1,0)</f>
        <v>Gwalior</v>
      </c>
    </row>
    <row r="2363" spans="1:21" x14ac:dyDescent="0.25">
      <c r="A2363" s="34" t="str">
        <f>INDEX(Converter!B:B,MATCH(Employees!F2363,Converter!C:C,0))</f>
        <v>Udhampur</v>
      </c>
      <c r="B2363" s="23">
        <v>2362</v>
      </c>
      <c r="C2363" s="23" t="s">
        <v>10537</v>
      </c>
      <c r="D2363" s="24">
        <v>42576</v>
      </c>
      <c r="E2363" s="23" t="s">
        <v>10538</v>
      </c>
      <c r="F2363" s="23" t="s">
        <v>44</v>
      </c>
      <c r="G2363" s="23" t="s">
        <v>432</v>
      </c>
      <c r="H2363" s="23" t="s">
        <v>451</v>
      </c>
      <c r="I2363" s="23" t="s">
        <v>449</v>
      </c>
      <c r="J2363" s="23" t="s">
        <v>6625</v>
      </c>
      <c r="K2363" s="23" t="s">
        <v>6626</v>
      </c>
      <c r="L2363" s="23" t="s">
        <v>456</v>
      </c>
      <c r="M2363" s="23" t="s">
        <v>473</v>
      </c>
      <c r="N2363" s="25">
        <v>46077</v>
      </c>
      <c r="O2363" s="23" t="s">
        <v>44</v>
      </c>
      <c r="P2363" s="23" t="s">
        <v>402</v>
      </c>
      <c r="Q2363" s="35">
        <v>29557</v>
      </c>
      <c r="R2363" s="35" t="s">
        <v>10850</v>
      </c>
      <c r="S2363" s="35" t="s">
        <v>775</v>
      </c>
      <c r="T2363" s="91" t="s">
        <v>16415</v>
      </c>
      <c r="U2363" t="str">
        <f>VLOOKUP(A2363,'PLIL_Branch List'!$C$3:$C$127,1,0)</f>
        <v>Udhampur</v>
      </c>
    </row>
    <row r="2364" spans="1:21" x14ac:dyDescent="0.25">
      <c r="A2364" s="34" t="str">
        <f>INDEX(Converter!B:B,MATCH(Employees!F2364,Converter!C:C,0))</f>
        <v>Rajouri</v>
      </c>
      <c r="B2364" s="23">
        <v>2363</v>
      </c>
      <c r="C2364" s="23" t="s">
        <v>10539</v>
      </c>
      <c r="D2364" s="24">
        <v>42577</v>
      </c>
      <c r="E2364" s="23" t="s">
        <v>8343</v>
      </c>
      <c r="F2364" s="23" t="s">
        <v>60</v>
      </c>
      <c r="G2364" s="23" t="s">
        <v>435</v>
      </c>
      <c r="H2364" s="23" t="s">
        <v>448</v>
      </c>
      <c r="I2364" s="23" t="s">
        <v>449</v>
      </c>
      <c r="J2364" s="23" t="s">
        <v>2467</v>
      </c>
      <c r="K2364" s="23" t="s">
        <v>1292</v>
      </c>
      <c r="L2364" s="23" t="s">
        <v>456</v>
      </c>
      <c r="M2364" s="23" t="s">
        <v>457</v>
      </c>
      <c r="N2364" s="25">
        <v>46077</v>
      </c>
      <c r="O2364" s="23" t="s">
        <v>60</v>
      </c>
      <c r="P2364" s="23" t="s">
        <v>402</v>
      </c>
      <c r="Q2364" s="35">
        <v>28593</v>
      </c>
      <c r="R2364" s="35" t="s">
        <v>10851</v>
      </c>
      <c r="S2364" s="35" t="s">
        <v>3098</v>
      </c>
      <c r="T2364" s="91" t="s">
        <v>16416</v>
      </c>
      <c r="U2364" t="str">
        <f>VLOOKUP(A2364,'PLIL_Branch List'!$C$3:$C$127,1,0)</f>
        <v>Rajouri</v>
      </c>
    </row>
    <row r="2365" spans="1:21" x14ac:dyDescent="0.25">
      <c r="A2365" s="34" t="str">
        <f>INDEX(Converter!B:B,MATCH(Employees!F2365,Converter!C:C,0))</f>
        <v>Gurgaon Sec-29</v>
      </c>
      <c r="B2365" s="23">
        <v>2364</v>
      </c>
      <c r="C2365" s="23" t="s">
        <v>10540</v>
      </c>
      <c r="D2365" s="24">
        <v>42579</v>
      </c>
      <c r="E2365" s="23" t="s">
        <v>400</v>
      </c>
      <c r="F2365" s="23" t="s">
        <v>322</v>
      </c>
      <c r="G2365" s="23" t="s">
        <v>435</v>
      </c>
      <c r="H2365" s="23" t="s">
        <v>8843</v>
      </c>
      <c r="I2365" s="23" t="s">
        <v>718</v>
      </c>
      <c r="J2365" s="23" t="s">
        <v>10500</v>
      </c>
      <c r="K2365" s="23" t="s">
        <v>8706</v>
      </c>
      <c r="L2365" s="23" t="s">
        <v>8887</v>
      </c>
      <c r="M2365" s="23" t="s">
        <v>8888</v>
      </c>
      <c r="N2365" s="25">
        <v>46079</v>
      </c>
      <c r="O2365" s="23" t="s">
        <v>322</v>
      </c>
      <c r="P2365" s="23" t="s">
        <v>516</v>
      </c>
      <c r="Q2365" s="35">
        <v>25913</v>
      </c>
      <c r="R2365" s="35" t="s">
        <v>10852</v>
      </c>
      <c r="S2365" s="35" t="s">
        <v>5802</v>
      </c>
      <c r="T2365" s="91" t="s">
        <v>16417</v>
      </c>
      <c r="U2365" t="str">
        <f>VLOOKUP(A2365,'PLIL_Branch List'!$C$3:$C$127,1,0)</f>
        <v>Gurgaon Sec-29</v>
      </c>
    </row>
    <row r="2366" spans="1:21" x14ac:dyDescent="0.25">
      <c r="A2366" s="34" t="str">
        <f>INDEX(Converter!B:B,MATCH(Employees!F2366,Converter!C:C,0))</f>
        <v>Chennai-Annanagar</v>
      </c>
      <c r="B2366" s="23">
        <v>2365</v>
      </c>
      <c r="C2366" s="23" t="s">
        <v>10541</v>
      </c>
      <c r="D2366" s="24">
        <v>42580</v>
      </c>
      <c r="E2366" s="23" t="s">
        <v>10542</v>
      </c>
      <c r="F2366" s="23" t="s">
        <v>770</v>
      </c>
      <c r="G2366" s="23" t="s">
        <v>432</v>
      </c>
      <c r="H2366" s="23" t="s">
        <v>8480</v>
      </c>
      <c r="I2366" s="23" t="s">
        <v>800</v>
      </c>
      <c r="J2366" s="23" t="s">
        <v>12965</v>
      </c>
      <c r="K2366" s="23" t="s">
        <v>12966</v>
      </c>
      <c r="L2366" s="23" t="s">
        <v>453</v>
      </c>
      <c r="M2366" s="23" t="s">
        <v>1111</v>
      </c>
      <c r="N2366" s="25">
        <v>46078</v>
      </c>
      <c r="O2366" s="23" t="s">
        <v>770</v>
      </c>
      <c r="P2366" s="23" t="s">
        <v>517</v>
      </c>
      <c r="Q2366" s="35">
        <v>35779</v>
      </c>
      <c r="R2366" s="35" t="s">
        <v>10853</v>
      </c>
      <c r="S2366" s="35" t="s">
        <v>10845</v>
      </c>
      <c r="T2366" s="91" t="s">
        <v>16418</v>
      </c>
      <c r="U2366" t="str">
        <f>VLOOKUP(A2366,'PLIL_Branch List'!$C$3:$C$127,1,0)</f>
        <v>Chennai-Annanagar</v>
      </c>
    </row>
    <row r="2367" spans="1:21" x14ac:dyDescent="0.25">
      <c r="A2367" s="34" t="str">
        <f>INDEX(Converter!B:B,MATCH(Employees!F2367,Converter!C:C,0))</f>
        <v>Triruchirappalli</v>
      </c>
      <c r="B2367" s="23">
        <v>2366</v>
      </c>
      <c r="C2367" s="23" t="s">
        <v>10543</v>
      </c>
      <c r="D2367" s="24">
        <v>42582</v>
      </c>
      <c r="E2367" s="23" t="s">
        <v>10544</v>
      </c>
      <c r="F2367" s="23" t="s">
        <v>351</v>
      </c>
      <c r="G2367" s="23" t="s">
        <v>435</v>
      </c>
      <c r="H2367" s="23" t="s">
        <v>8843</v>
      </c>
      <c r="I2367" s="23" t="s">
        <v>718</v>
      </c>
      <c r="J2367" s="23" t="s">
        <v>9321</v>
      </c>
      <c r="K2367" s="23" t="s">
        <v>9322</v>
      </c>
      <c r="L2367" s="23" t="s">
        <v>8887</v>
      </c>
      <c r="M2367" s="23" t="s">
        <v>8888</v>
      </c>
      <c r="N2367" s="25">
        <v>46078</v>
      </c>
      <c r="O2367" s="23" t="s">
        <v>351</v>
      </c>
      <c r="P2367" s="23" t="s">
        <v>517</v>
      </c>
      <c r="Q2367" s="35">
        <v>20242</v>
      </c>
      <c r="R2367" s="35" t="s">
        <v>10854</v>
      </c>
      <c r="S2367" s="35" t="s">
        <v>10846</v>
      </c>
      <c r="T2367" s="91" t="s">
        <v>16419</v>
      </c>
      <c r="U2367" t="e">
        <f>VLOOKUP(A2367,'PLIL_Branch List'!$C$3:$C$127,1,0)</f>
        <v>#N/A</v>
      </c>
    </row>
    <row r="2368" spans="1:21" x14ac:dyDescent="0.25">
      <c r="A2368" s="34" t="str">
        <f>INDEX(Converter!B:B,MATCH(Employees!F2368,Converter!C:C,0))</f>
        <v>Chennai-Annanagar</v>
      </c>
      <c r="B2368" s="23">
        <v>2367</v>
      </c>
      <c r="C2368" s="23" t="s">
        <v>10873</v>
      </c>
      <c r="D2368" s="24">
        <v>42585</v>
      </c>
      <c r="E2368" s="23" t="s">
        <v>10874</v>
      </c>
      <c r="F2368" s="23" t="s">
        <v>770</v>
      </c>
      <c r="G2368" s="23" t="s">
        <v>435</v>
      </c>
      <c r="H2368" s="23" t="s">
        <v>8843</v>
      </c>
      <c r="I2368" s="23" t="s">
        <v>718</v>
      </c>
      <c r="J2368" s="23" t="s">
        <v>9319</v>
      </c>
      <c r="K2368" s="23" t="s">
        <v>10875</v>
      </c>
      <c r="L2368" s="23" t="s">
        <v>8887</v>
      </c>
      <c r="M2368" s="23" t="s">
        <v>8888</v>
      </c>
      <c r="N2368" s="25">
        <v>46083</v>
      </c>
      <c r="O2368" s="23" t="s">
        <v>770</v>
      </c>
      <c r="P2368" s="23" t="s">
        <v>517</v>
      </c>
      <c r="Q2368" s="35">
        <v>30984</v>
      </c>
      <c r="R2368" s="35" t="s">
        <v>11147</v>
      </c>
      <c r="S2368" s="35" t="s">
        <v>11148</v>
      </c>
      <c r="T2368" s="91" t="s">
        <v>16420</v>
      </c>
      <c r="U2368" t="str">
        <f>VLOOKUP(A2368,'PLIL_Branch List'!$C$3:$C$127,1,0)</f>
        <v>Chennai-Annanagar</v>
      </c>
    </row>
    <row r="2369" spans="1:21" x14ac:dyDescent="0.25">
      <c r="A2369" s="34" t="str">
        <f>INDEX(Converter!B:B,MATCH(Employees!F2369,Converter!C:C,0))</f>
        <v>Chandigarh</v>
      </c>
      <c r="B2369" s="23">
        <v>2368</v>
      </c>
      <c r="C2369" s="23" t="s">
        <v>10876</v>
      </c>
      <c r="D2369" s="24">
        <v>42586</v>
      </c>
      <c r="E2369" s="23" t="s">
        <v>10877</v>
      </c>
      <c r="F2369" s="23" t="s">
        <v>10</v>
      </c>
      <c r="G2369" s="23" t="s">
        <v>435</v>
      </c>
      <c r="H2369" s="23" t="s">
        <v>8843</v>
      </c>
      <c r="I2369" s="23" t="s">
        <v>718</v>
      </c>
      <c r="J2369" s="23" t="s">
        <v>10516</v>
      </c>
      <c r="K2369" s="23" t="s">
        <v>10517</v>
      </c>
      <c r="L2369" s="23" t="s">
        <v>8887</v>
      </c>
      <c r="M2369" s="23" t="s">
        <v>8888</v>
      </c>
      <c r="N2369" s="25">
        <v>46083</v>
      </c>
      <c r="O2369" s="23" t="s">
        <v>10</v>
      </c>
      <c r="P2369" s="23" t="s">
        <v>402</v>
      </c>
      <c r="Q2369" s="35">
        <v>21522</v>
      </c>
      <c r="R2369" s="35" t="s">
        <v>11149</v>
      </c>
      <c r="S2369" s="35" t="s">
        <v>11150</v>
      </c>
      <c r="T2369" s="91" t="s">
        <v>16421</v>
      </c>
      <c r="U2369" t="str">
        <f>VLOOKUP(A2369,'PLIL_Branch List'!$C$3:$C$127,1,0)</f>
        <v>Chandigarh</v>
      </c>
    </row>
    <row r="2370" spans="1:21" x14ac:dyDescent="0.25">
      <c r="A2370" s="34" t="str">
        <f>INDEX(Converter!B:B,MATCH(Employees!F2370,Converter!C:C,0))</f>
        <v>Delhi-Model Town</v>
      </c>
      <c r="B2370" s="23">
        <v>2369</v>
      </c>
      <c r="C2370" s="23" t="s">
        <v>10878</v>
      </c>
      <c r="D2370" s="24">
        <v>42587</v>
      </c>
      <c r="E2370" s="23" t="s">
        <v>1244</v>
      </c>
      <c r="F2370" s="23" t="s">
        <v>333</v>
      </c>
      <c r="G2370" s="23" t="s">
        <v>435</v>
      </c>
      <c r="H2370" s="23" t="s">
        <v>728</v>
      </c>
      <c r="I2370" s="23" t="s">
        <v>718</v>
      </c>
      <c r="J2370" s="23" t="s">
        <v>11964</v>
      </c>
      <c r="K2370" s="23" t="s">
        <v>11965</v>
      </c>
      <c r="L2370" s="23" t="s">
        <v>443</v>
      </c>
      <c r="M2370" s="23" t="s">
        <v>729</v>
      </c>
      <c r="N2370" s="25">
        <v>46083</v>
      </c>
      <c r="O2370" s="23" t="s">
        <v>333</v>
      </c>
      <c r="P2370" s="23" t="s">
        <v>516</v>
      </c>
      <c r="Q2370" s="35">
        <v>28960</v>
      </c>
      <c r="R2370" s="35" t="s">
        <v>11151</v>
      </c>
      <c r="S2370" s="35" t="s">
        <v>1775</v>
      </c>
      <c r="T2370" s="91" t="s">
        <v>16422</v>
      </c>
      <c r="U2370" t="e">
        <f>VLOOKUP(A2370,'PLIL_Branch List'!$C$3:$C$127,1,0)</f>
        <v>#N/A</v>
      </c>
    </row>
    <row r="2371" spans="1:21" x14ac:dyDescent="0.25">
      <c r="A2371" s="34" t="str">
        <f>INDEX(Converter!B:B,MATCH(Employees!F2371,Converter!C:C,0))</f>
        <v>Gurgaon</v>
      </c>
      <c r="B2371" s="23">
        <v>2370</v>
      </c>
      <c r="C2371" s="23" t="s">
        <v>10879</v>
      </c>
      <c r="D2371" s="24">
        <v>42588</v>
      </c>
      <c r="E2371" s="23" t="s">
        <v>10880</v>
      </c>
      <c r="F2371" s="23" t="s">
        <v>323</v>
      </c>
      <c r="G2371" s="23" t="s">
        <v>435</v>
      </c>
      <c r="H2371" s="23" t="s">
        <v>8397</v>
      </c>
      <c r="I2371" s="23" t="s">
        <v>1253</v>
      </c>
      <c r="J2371" s="23" t="s">
        <v>3105</v>
      </c>
      <c r="K2371" s="23" t="s">
        <v>3106</v>
      </c>
      <c r="L2371" s="23" t="s">
        <v>441</v>
      </c>
      <c r="M2371" s="23" t="s">
        <v>3192</v>
      </c>
      <c r="N2371" s="25">
        <v>46083</v>
      </c>
      <c r="O2371" s="23" t="s">
        <v>323</v>
      </c>
      <c r="P2371" s="23" t="s">
        <v>434</v>
      </c>
      <c r="Q2371" s="35">
        <v>36158</v>
      </c>
      <c r="R2371" s="35" t="s">
        <v>11152</v>
      </c>
      <c r="S2371" s="35" t="s">
        <v>11153</v>
      </c>
      <c r="T2371" s="91" t="s">
        <v>16423</v>
      </c>
      <c r="U2371" t="str">
        <f>VLOOKUP(A2371,'PLIL_Branch List'!$C$3:$C$127,1,0)</f>
        <v>Gurgaon</v>
      </c>
    </row>
    <row r="2372" spans="1:21" x14ac:dyDescent="0.25">
      <c r="A2372" s="34" t="str">
        <f>INDEX(Converter!B:B,MATCH(Employees!F2372,Converter!C:C,0))</f>
        <v>Gurgaon</v>
      </c>
      <c r="B2372" s="23">
        <v>2371</v>
      </c>
      <c r="C2372" s="23" t="s">
        <v>10882</v>
      </c>
      <c r="D2372" s="24">
        <v>42595</v>
      </c>
      <c r="E2372" s="23" t="s">
        <v>10883</v>
      </c>
      <c r="F2372" s="23" t="s">
        <v>323</v>
      </c>
      <c r="G2372" s="23" t="s">
        <v>432</v>
      </c>
      <c r="H2372" s="23" t="s">
        <v>7215</v>
      </c>
      <c r="I2372" s="23" t="s">
        <v>1210</v>
      </c>
      <c r="J2372" s="23" t="s">
        <v>7476</v>
      </c>
      <c r="K2372" s="23" t="s">
        <v>7477</v>
      </c>
      <c r="L2372" s="23" t="s">
        <v>447</v>
      </c>
      <c r="M2372" s="23" t="s">
        <v>10884</v>
      </c>
      <c r="N2372" s="25">
        <v>46084</v>
      </c>
      <c r="O2372" s="23" t="s">
        <v>323</v>
      </c>
      <c r="P2372" s="23" t="s">
        <v>434</v>
      </c>
      <c r="Q2372" s="35">
        <v>35960</v>
      </c>
      <c r="R2372" s="35" t="s">
        <v>11154</v>
      </c>
      <c r="S2372" s="35" t="s">
        <v>8345</v>
      </c>
      <c r="T2372" s="91" t="s">
        <v>16424</v>
      </c>
      <c r="U2372" t="str">
        <f>VLOOKUP(A2372,'PLIL_Branch List'!$C$3:$C$127,1,0)</f>
        <v>Gurgaon</v>
      </c>
    </row>
    <row r="2373" spans="1:21" x14ac:dyDescent="0.25">
      <c r="A2373" s="34" t="str">
        <f>INDEX(Converter!B:B,MATCH(Employees!F2373,Converter!C:C,0))</f>
        <v>Bangalore-Jayanagar</v>
      </c>
      <c r="B2373" s="23">
        <v>2372</v>
      </c>
      <c r="C2373" s="23" t="s">
        <v>10885</v>
      </c>
      <c r="D2373" s="24">
        <v>42597</v>
      </c>
      <c r="E2373" s="23" t="s">
        <v>10886</v>
      </c>
      <c r="F2373" s="23" t="s">
        <v>535</v>
      </c>
      <c r="G2373" s="23" t="s">
        <v>432</v>
      </c>
      <c r="H2373" s="23" t="s">
        <v>8843</v>
      </c>
      <c r="I2373" s="23" t="s">
        <v>718</v>
      </c>
      <c r="J2373" s="23" t="s">
        <v>9657</v>
      </c>
      <c r="K2373" s="23" t="s">
        <v>9658</v>
      </c>
      <c r="L2373" s="23" t="s">
        <v>9163</v>
      </c>
      <c r="M2373" s="23" t="s">
        <v>9164</v>
      </c>
      <c r="N2373" s="25">
        <v>46083</v>
      </c>
      <c r="O2373" s="23" t="s">
        <v>535</v>
      </c>
      <c r="P2373" s="23" t="s">
        <v>517</v>
      </c>
      <c r="Q2373" s="35">
        <v>32330</v>
      </c>
      <c r="R2373" s="35" t="s">
        <v>11155</v>
      </c>
      <c r="S2373" s="35" t="s">
        <v>11156</v>
      </c>
      <c r="T2373" s="91" t="s">
        <v>16425</v>
      </c>
      <c r="U2373" t="str">
        <f>VLOOKUP(A2373,'PLIL_Branch List'!$C$3:$C$127,1,0)</f>
        <v>Bangalore-Jayanagar</v>
      </c>
    </row>
    <row r="2374" spans="1:21" x14ac:dyDescent="0.25">
      <c r="A2374" s="34" t="str">
        <f>INDEX(Converter!B:B,MATCH(Employees!F2374,Converter!C:C,0))</f>
        <v>Kanpur</v>
      </c>
      <c r="B2374" s="23">
        <v>2373</v>
      </c>
      <c r="C2374" s="23" t="s">
        <v>10887</v>
      </c>
      <c r="D2374" s="24">
        <v>42598</v>
      </c>
      <c r="E2374" s="23" t="s">
        <v>8848</v>
      </c>
      <c r="F2374" s="23" t="s">
        <v>127</v>
      </c>
      <c r="G2374" s="23" t="s">
        <v>435</v>
      </c>
      <c r="H2374" s="23" t="s">
        <v>448</v>
      </c>
      <c r="I2374" s="23" t="s">
        <v>449</v>
      </c>
      <c r="J2374" s="23" t="s">
        <v>9091</v>
      </c>
      <c r="K2374" s="23" t="s">
        <v>9092</v>
      </c>
      <c r="L2374" s="23" t="s">
        <v>453</v>
      </c>
      <c r="M2374" s="23" t="s">
        <v>454</v>
      </c>
      <c r="N2374" s="25">
        <v>46083</v>
      </c>
      <c r="O2374" s="23" t="s">
        <v>127</v>
      </c>
      <c r="P2374" s="23" t="s">
        <v>516</v>
      </c>
      <c r="Q2374" s="35">
        <v>31997</v>
      </c>
      <c r="R2374" s="35" t="s">
        <v>11157</v>
      </c>
      <c r="S2374" s="35" t="s">
        <v>11158</v>
      </c>
      <c r="T2374" s="91" t="s">
        <v>16426</v>
      </c>
      <c r="U2374" t="str">
        <f>VLOOKUP(A2374,'PLIL_Branch List'!$C$3:$C$127,1,0)</f>
        <v>Kanpur</v>
      </c>
    </row>
    <row r="2375" spans="1:21" x14ac:dyDescent="0.25">
      <c r="A2375" s="34" t="str">
        <f>INDEX(Converter!B:B,MATCH(Employees!F2375,Converter!C:C,0))</f>
        <v>Hyderabad-Somajiguda</v>
      </c>
      <c r="B2375" s="23">
        <v>2374</v>
      </c>
      <c r="C2375" s="23" t="s">
        <v>10888</v>
      </c>
      <c r="D2375" s="24">
        <v>42600</v>
      </c>
      <c r="E2375" s="23" t="s">
        <v>10889</v>
      </c>
      <c r="F2375" s="23" t="s">
        <v>539</v>
      </c>
      <c r="G2375" s="23" t="s">
        <v>435</v>
      </c>
      <c r="H2375" s="23" t="s">
        <v>451</v>
      </c>
      <c r="I2375" s="23" t="s">
        <v>449</v>
      </c>
      <c r="J2375" s="23" t="s">
        <v>7897</v>
      </c>
      <c r="K2375" s="23" t="s">
        <v>9710</v>
      </c>
      <c r="L2375" s="23" t="s">
        <v>456</v>
      </c>
      <c r="M2375" s="23" t="s">
        <v>473</v>
      </c>
      <c r="N2375" s="25">
        <v>46083</v>
      </c>
      <c r="O2375" s="23" t="s">
        <v>539</v>
      </c>
      <c r="P2375" s="23" t="s">
        <v>517</v>
      </c>
      <c r="Q2375" s="35">
        <v>25393</v>
      </c>
      <c r="R2375" s="35" t="s">
        <v>11159</v>
      </c>
      <c r="S2375" s="35" t="s">
        <v>11160</v>
      </c>
      <c r="T2375" s="91" t="s">
        <v>16427</v>
      </c>
      <c r="U2375" t="e">
        <f>VLOOKUP(A2375,'PLIL_Branch List'!$C$3:$C$127,1,0)</f>
        <v>#N/A</v>
      </c>
    </row>
    <row r="2376" spans="1:21" x14ac:dyDescent="0.25">
      <c r="A2376" s="34" t="str">
        <f>INDEX(Converter!B:B,MATCH(Employees!F2376,Converter!C:C,0))</f>
        <v>Raipur</v>
      </c>
      <c r="B2376" s="23">
        <v>2375</v>
      </c>
      <c r="C2376" s="23" t="s">
        <v>10890</v>
      </c>
      <c r="D2376" s="24">
        <v>42602</v>
      </c>
      <c r="E2376" s="23" t="s">
        <v>10891</v>
      </c>
      <c r="F2376" s="23" t="s">
        <v>133</v>
      </c>
      <c r="G2376" s="23" t="s">
        <v>435</v>
      </c>
      <c r="H2376" s="23" t="s">
        <v>451</v>
      </c>
      <c r="I2376" s="23" t="s">
        <v>449</v>
      </c>
      <c r="J2376" s="23" t="s">
        <v>7450</v>
      </c>
      <c r="K2376" s="23" t="s">
        <v>7451</v>
      </c>
      <c r="L2376" s="23" t="s">
        <v>456</v>
      </c>
      <c r="M2376" s="23" t="s">
        <v>473</v>
      </c>
      <c r="N2376" s="25">
        <v>46083</v>
      </c>
      <c r="O2376" s="23" t="s">
        <v>133</v>
      </c>
      <c r="P2376" s="23" t="s">
        <v>399</v>
      </c>
      <c r="Q2376" s="35">
        <v>38253</v>
      </c>
      <c r="R2376" s="35" t="s">
        <v>11161</v>
      </c>
      <c r="S2376" s="35" t="s">
        <v>11162</v>
      </c>
      <c r="T2376" s="91" t="s">
        <v>16428</v>
      </c>
      <c r="U2376" t="str">
        <f>VLOOKUP(A2376,'PLIL_Branch List'!$C$3:$C$127,1,0)</f>
        <v>Raipur</v>
      </c>
    </row>
    <row r="2377" spans="1:21" x14ac:dyDescent="0.25">
      <c r="A2377" s="34" t="str">
        <f>INDEX(Converter!B:B,MATCH(Employees!F2377,Converter!C:C,0))</f>
        <v>Srinagar</v>
      </c>
      <c r="B2377" s="23">
        <v>2376</v>
      </c>
      <c r="C2377" s="23" t="s">
        <v>10892</v>
      </c>
      <c r="D2377" s="24">
        <v>42603</v>
      </c>
      <c r="E2377" s="23" t="s">
        <v>10893</v>
      </c>
      <c r="F2377" s="23" t="s">
        <v>46</v>
      </c>
      <c r="G2377" s="23" t="s">
        <v>432</v>
      </c>
      <c r="H2377" s="23" t="s">
        <v>448</v>
      </c>
      <c r="I2377" s="23" t="s">
        <v>449</v>
      </c>
      <c r="J2377" s="23" t="s">
        <v>8499</v>
      </c>
      <c r="K2377" s="23" t="s">
        <v>8686</v>
      </c>
      <c r="L2377" s="23" t="s">
        <v>456</v>
      </c>
      <c r="M2377" s="23" t="s">
        <v>457</v>
      </c>
      <c r="N2377" s="25">
        <v>46083</v>
      </c>
      <c r="O2377" s="23" t="s">
        <v>46</v>
      </c>
      <c r="P2377" s="23" t="s">
        <v>402</v>
      </c>
      <c r="Q2377" s="35">
        <v>31670</v>
      </c>
      <c r="R2377" s="35" t="s">
        <v>11163</v>
      </c>
      <c r="S2377" s="35" t="s">
        <v>11164</v>
      </c>
      <c r="T2377" s="91" t="s">
        <v>16429</v>
      </c>
      <c r="U2377" t="str">
        <f>VLOOKUP(A2377,'PLIL_Branch List'!$C$3:$C$127,1,0)</f>
        <v>Srinagar</v>
      </c>
    </row>
    <row r="2378" spans="1:21" x14ac:dyDescent="0.25">
      <c r="A2378" s="34" t="str">
        <f>INDEX(Converter!B:B,MATCH(Employees!F2378,Converter!C:C,0))</f>
        <v>Pathankot</v>
      </c>
      <c r="B2378" s="23">
        <v>2377</v>
      </c>
      <c r="C2378" s="23" t="s">
        <v>10856</v>
      </c>
      <c r="D2378" s="24">
        <v>42605</v>
      </c>
      <c r="E2378" s="23" t="s">
        <v>10482</v>
      </c>
      <c r="F2378" s="23" t="s">
        <v>5</v>
      </c>
      <c r="G2378" s="23" t="s">
        <v>435</v>
      </c>
      <c r="H2378" s="23" t="s">
        <v>448</v>
      </c>
      <c r="I2378" s="23" t="s">
        <v>449</v>
      </c>
      <c r="J2378" s="23" t="s">
        <v>2070</v>
      </c>
      <c r="K2378" s="23" t="s">
        <v>2071</v>
      </c>
      <c r="L2378" s="23" t="s">
        <v>458</v>
      </c>
      <c r="M2378" s="23" t="s">
        <v>459</v>
      </c>
      <c r="N2378" s="25">
        <v>46084</v>
      </c>
      <c r="O2378" s="23" t="s">
        <v>5</v>
      </c>
      <c r="P2378" s="23" t="s">
        <v>402</v>
      </c>
      <c r="Q2378" s="35">
        <v>37635</v>
      </c>
      <c r="R2378" s="35" t="s">
        <v>11165</v>
      </c>
      <c r="S2378" s="35" t="s">
        <v>9464</v>
      </c>
      <c r="T2378" s="91" t="s">
        <v>16430</v>
      </c>
      <c r="U2378" t="str">
        <f>VLOOKUP(A2378,'PLIL_Branch List'!$C$3:$C$127,1,0)</f>
        <v>Pathankot</v>
      </c>
    </row>
    <row r="2379" spans="1:21" x14ac:dyDescent="0.25">
      <c r="A2379" s="34" t="str">
        <f>INDEX(Converter!B:B,MATCH(Employees!F2379,Converter!C:C,0))</f>
        <v>Patiala</v>
      </c>
      <c r="B2379" s="23">
        <v>2378</v>
      </c>
      <c r="C2379" s="23" t="s">
        <v>10895</v>
      </c>
      <c r="D2379" s="24">
        <v>42606</v>
      </c>
      <c r="E2379" s="23" t="s">
        <v>2491</v>
      </c>
      <c r="F2379" s="23" t="s">
        <v>9</v>
      </c>
      <c r="G2379" s="23" t="s">
        <v>435</v>
      </c>
      <c r="H2379" s="23" t="s">
        <v>8681</v>
      </c>
      <c r="I2379" s="23" t="s">
        <v>8681</v>
      </c>
      <c r="J2379" s="23" t="s">
        <v>10217</v>
      </c>
      <c r="K2379" s="23" t="s">
        <v>10218</v>
      </c>
      <c r="L2379" s="23" t="s">
        <v>460</v>
      </c>
      <c r="M2379" s="23" t="s">
        <v>2793</v>
      </c>
      <c r="N2379" s="25">
        <v>46084</v>
      </c>
      <c r="O2379" s="23" t="s">
        <v>9</v>
      </c>
      <c r="P2379" s="23" t="s">
        <v>402</v>
      </c>
      <c r="Q2379" s="35">
        <v>37128</v>
      </c>
      <c r="R2379" s="35" t="s">
        <v>11166</v>
      </c>
      <c r="S2379" s="35" t="s">
        <v>11167</v>
      </c>
      <c r="T2379" s="91" t="s">
        <v>16431</v>
      </c>
      <c r="U2379" t="str">
        <f>VLOOKUP(A2379,'PLIL_Branch List'!$C$3:$C$127,1,0)</f>
        <v>Patiala</v>
      </c>
    </row>
    <row r="2380" spans="1:21" x14ac:dyDescent="0.25">
      <c r="A2380" s="34" t="str">
        <f>INDEX(Converter!B:B,MATCH(Employees!F2380,Converter!C:C,0))</f>
        <v>Gurgaon</v>
      </c>
      <c r="B2380" s="23">
        <v>2379</v>
      </c>
      <c r="C2380" s="23" t="s">
        <v>10896</v>
      </c>
      <c r="D2380" s="24">
        <v>42607</v>
      </c>
      <c r="E2380" s="23" t="s">
        <v>10897</v>
      </c>
      <c r="F2380" s="23" t="s">
        <v>323</v>
      </c>
      <c r="G2380" s="23" t="s">
        <v>432</v>
      </c>
      <c r="H2380" s="23" t="s">
        <v>3376</v>
      </c>
      <c r="I2380" s="23" t="s">
        <v>1210</v>
      </c>
      <c r="J2380" s="23" t="s">
        <v>3954</v>
      </c>
      <c r="K2380" s="23" t="s">
        <v>3955</v>
      </c>
      <c r="L2380" s="23" t="s">
        <v>447</v>
      </c>
      <c r="M2380" s="23" t="s">
        <v>1939</v>
      </c>
      <c r="N2380" s="25">
        <v>46084</v>
      </c>
      <c r="O2380" s="23" t="s">
        <v>323</v>
      </c>
      <c r="P2380" s="23" t="s">
        <v>434</v>
      </c>
      <c r="Q2380" s="35">
        <v>36400</v>
      </c>
      <c r="R2380" s="35" t="s">
        <v>11168</v>
      </c>
      <c r="S2380" s="35" t="s">
        <v>11169</v>
      </c>
      <c r="T2380" s="91" t="s">
        <v>16432</v>
      </c>
      <c r="U2380" t="str">
        <f>VLOOKUP(A2380,'PLIL_Branch List'!$C$3:$C$127,1,0)</f>
        <v>Gurgaon</v>
      </c>
    </row>
    <row r="2381" spans="1:21" x14ac:dyDescent="0.25">
      <c r="A2381" s="34" t="str">
        <f>INDEX(Converter!B:B,MATCH(Employees!F2381,Converter!C:C,0))</f>
        <v>Bangalore-Jayanagar</v>
      </c>
      <c r="B2381" s="23">
        <v>2380</v>
      </c>
      <c r="C2381" s="23" t="s">
        <v>10898</v>
      </c>
      <c r="D2381" s="24">
        <v>42608</v>
      </c>
      <c r="E2381" s="23" t="s">
        <v>10899</v>
      </c>
      <c r="F2381" s="23" t="s">
        <v>535</v>
      </c>
      <c r="G2381" s="23" t="s">
        <v>435</v>
      </c>
      <c r="H2381" s="23" t="s">
        <v>1912</v>
      </c>
      <c r="I2381" s="23" t="s">
        <v>1520</v>
      </c>
      <c r="J2381" s="23" t="s">
        <v>2499</v>
      </c>
      <c r="K2381" s="23" t="s">
        <v>2500</v>
      </c>
      <c r="L2381" s="23" t="s">
        <v>442</v>
      </c>
      <c r="M2381" s="23" t="s">
        <v>2560</v>
      </c>
      <c r="N2381" s="25">
        <v>46092</v>
      </c>
      <c r="O2381" s="23" t="s">
        <v>535</v>
      </c>
      <c r="P2381" s="23" t="s">
        <v>517</v>
      </c>
      <c r="Q2381" s="35">
        <v>33772</v>
      </c>
      <c r="R2381" s="35" t="s">
        <v>11170</v>
      </c>
      <c r="S2381" s="35" t="s">
        <v>11171</v>
      </c>
      <c r="T2381" s="91" t="s">
        <v>16433</v>
      </c>
      <c r="U2381" t="str">
        <f>VLOOKUP(A2381,'PLIL_Branch List'!$C$3:$C$127,1,0)</f>
        <v>Bangalore-Jayanagar</v>
      </c>
    </row>
    <row r="2382" spans="1:21" x14ac:dyDescent="0.25">
      <c r="A2382" s="34" t="str">
        <f>INDEX(Converter!B:B,MATCH(Employees!F2382,Converter!C:C,0))</f>
        <v>Jaipur</v>
      </c>
      <c r="B2382" s="23">
        <v>2381</v>
      </c>
      <c r="C2382" s="23" t="s">
        <v>10900</v>
      </c>
      <c r="D2382" s="24">
        <v>42610</v>
      </c>
      <c r="E2382" s="23" t="s">
        <v>10901</v>
      </c>
      <c r="F2382" s="23" t="s">
        <v>31</v>
      </c>
      <c r="G2382" s="23" t="s">
        <v>435</v>
      </c>
      <c r="H2382" s="23" t="s">
        <v>1271</v>
      </c>
      <c r="I2382" s="23" t="s">
        <v>1271</v>
      </c>
      <c r="J2382" s="23" t="s">
        <v>1553</v>
      </c>
      <c r="K2382" s="23" t="s">
        <v>1554</v>
      </c>
      <c r="L2382" s="23" t="s">
        <v>2973</v>
      </c>
      <c r="M2382" s="23" t="s">
        <v>7943</v>
      </c>
      <c r="N2382" s="25">
        <v>46083</v>
      </c>
      <c r="O2382" s="23" t="s">
        <v>31</v>
      </c>
      <c r="P2382" s="23" t="s">
        <v>516</v>
      </c>
      <c r="Q2382" s="35">
        <v>37887</v>
      </c>
      <c r="R2382" s="35" t="s">
        <v>11172</v>
      </c>
      <c r="S2382" s="35" t="s">
        <v>11173</v>
      </c>
      <c r="T2382" s="91" t="s">
        <v>16434</v>
      </c>
      <c r="U2382" t="str">
        <f>VLOOKUP(A2382,'PLIL_Branch List'!$C$3:$C$127,1,0)</f>
        <v>Jaipur</v>
      </c>
    </row>
    <row r="2383" spans="1:21" x14ac:dyDescent="0.25">
      <c r="A2383" s="34" t="str">
        <f>INDEX(Converter!B:B,MATCH(Employees!F2383,Converter!C:C,0))</f>
        <v>Bangalore-Jayanagar</v>
      </c>
      <c r="B2383" s="23">
        <v>2382</v>
      </c>
      <c r="C2383" s="23" t="s">
        <v>10902</v>
      </c>
      <c r="D2383" s="24">
        <v>42612</v>
      </c>
      <c r="E2383" s="23" t="s">
        <v>10903</v>
      </c>
      <c r="F2383" s="23" t="s">
        <v>535</v>
      </c>
      <c r="G2383" s="23" t="s">
        <v>435</v>
      </c>
      <c r="H2383" s="23" t="s">
        <v>8843</v>
      </c>
      <c r="I2383" s="23" t="s">
        <v>718</v>
      </c>
      <c r="J2383" s="23" t="s">
        <v>10311</v>
      </c>
      <c r="K2383" s="23" t="s">
        <v>10312</v>
      </c>
      <c r="L2383" s="23" t="s">
        <v>8887</v>
      </c>
      <c r="M2383" s="23" t="s">
        <v>8888</v>
      </c>
      <c r="N2383" s="25">
        <v>46083</v>
      </c>
      <c r="O2383" s="23" t="s">
        <v>535</v>
      </c>
      <c r="P2383" s="23" t="s">
        <v>517</v>
      </c>
      <c r="Q2383" s="35">
        <v>28491</v>
      </c>
      <c r="R2383" s="35" t="s">
        <v>11174</v>
      </c>
      <c r="S2383" s="35" t="s">
        <v>11175</v>
      </c>
      <c r="T2383" s="91" t="s">
        <v>16435</v>
      </c>
      <c r="U2383" t="str">
        <f>VLOOKUP(A2383,'PLIL_Branch List'!$C$3:$C$127,1,0)</f>
        <v>Bangalore-Jayanagar</v>
      </c>
    </row>
    <row r="2384" spans="1:21" x14ac:dyDescent="0.25">
      <c r="A2384" s="34" t="str">
        <f>INDEX(Converter!B:B,MATCH(Employees!F2384,Converter!C:C,0))</f>
        <v>Agra</v>
      </c>
      <c r="B2384" s="23">
        <v>2383</v>
      </c>
      <c r="C2384" s="23" t="s">
        <v>10904</v>
      </c>
      <c r="D2384" s="24">
        <v>42614</v>
      </c>
      <c r="E2384" s="23" t="s">
        <v>10905</v>
      </c>
      <c r="F2384" s="23" t="s">
        <v>26</v>
      </c>
      <c r="G2384" s="23" t="s">
        <v>432</v>
      </c>
      <c r="H2384" s="23" t="s">
        <v>448</v>
      </c>
      <c r="I2384" s="23" t="s">
        <v>449</v>
      </c>
      <c r="J2384" s="23" t="s">
        <v>7828</v>
      </c>
      <c r="K2384" s="23" t="s">
        <v>7829</v>
      </c>
      <c r="L2384" s="23" t="s">
        <v>456</v>
      </c>
      <c r="M2384" s="23" t="s">
        <v>457</v>
      </c>
      <c r="N2384" s="25">
        <v>46083</v>
      </c>
      <c r="O2384" s="23" t="s">
        <v>26</v>
      </c>
      <c r="P2384" s="23" t="s">
        <v>516</v>
      </c>
      <c r="Q2384" s="35">
        <v>30686</v>
      </c>
      <c r="R2384" s="35" t="s">
        <v>11176</v>
      </c>
      <c r="S2384" s="35" t="s">
        <v>11177</v>
      </c>
      <c r="T2384" s="91" t="s">
        <v>16436</v>
      </c>
      <c r="U2384" t="str">
        <f>VLOOKUP(A2384,'PLIL_Branch List'!$C$3:$C$127,1,0)</f>
        <v>Agra</v>
      </c>
    </row>
    <row r="2385" spans="1:21" x14ac:dyDescent="0.25">
      <c r="A2385" s="34" t="str">
        <f>INDEX(Converter!B:B,MATCH(Employees!F2385,Converter!C:C,0))</f>
        <v>Ranchi</v>
      </c>
      <c r="B2385" s="23">
        <v>2384</v>
      </c>
      <c r="C2385" s="23" t="s">
        <v>10906</v>
      </c>
      <c r="D2385" s="24">
        <v>42616</v>
      </c>
      <c r="E2385" s="23" t="s">
        <v>10907</v>
      </c>
      <c r="F2385" s="23" t="s">
        <v>52</v>
      </c>
      <c r="G2385" s="23" t="s">
        <v>435</v>
      </c>
      <c r="H2385" s="23" t="s">
        <v>448</v>
      </c>
      <c r="I2385" s="23" t="s">
        <v>449</v>
      </c>
      <c r="J2385" s="23" t="s">
        <v>841</v>
      </c>
      <c r="K2385" s="23" t="s">
        <v>842</v>
      </c>
      <c r="L2385" s="23" t="s">
        <v>519</v>
      </c>
      <c r="M2385" s="23" t="s">
        <v>520</v>
      </c>
      <c r="N2385" s="25">
        <v>46083</v>
      </c>
      <c r="O2385" s="23" t="s">
        <v>52</v>
      </c>
      <c r="P2385" s="23" t="s">
        <v>396</v>
      </c>
      <c r="Q2385" s="35">
        <v>31653</v>
      </c>
      <c r="R2385" s="35" t="s">
        <v>11178</v>
      </c>
      <c r="S2385" s="35" t="s">
        <v>11179</v>
      </c>
      <c r="T2385" s="91" t="s">
        <v>16437</v>
      </c>
      <c r="U2385" t="str">
        <f>VLOOKUP(A2385,'PLIL_Branch List'!$C$3:$C$127,1,0)</f>
        <v>Ranchi</v>
      </c>
    </row>
    <row r="2386" spans="1:21" x14ac:dyDescent="0.25">
      <c r="A2386" s="34" t="str">
        <f>INDEX(Converter!B:B,MATCH(Employees!F2386,Converter!C:C,0))</f>
        <v>Jaisalmer-2</v>
      </c>
      <c r="B2386" s="23">
        <v>2385</v>
      </c>
      <c r="C2386" s="23" t="s">
        <v>10908</v>
      </c>
      <c r="D2386" s="24">
        <v>42617</v>
      </c>
      <c r="E2386" s="23" t="s">
        <v>10909</v>
      </c>
      <c r="F2386" s="23" t="s">
        <v>41</v>
      </c>
      <c r="G2386" s="23" t="s">
        <v>435</v>
      </c>
      <c r="H2386" s="23" t="s">
        <v>448</v>
      </c>
      <c r="I2386" s="23" t="s">
        <v>449</v>
      </c>
      <c r="J2386" s="23" t="s">
        <v>9562</v>
      </c>
      <c r="K2386" s="23" t="s">
        <v>9563</v>
      </c>
      <c r="L2386" s="23" t="s">
        <v>456</v>
      </c>
      <c r="M2386" s="23" t="s">
        <v>457</v>
      </c>
      <c r="N2386" s="25">
        <v>46083</v>
      </c>
      <c r="O2386" s="23" t="s">
        <v>41</v>
      </c>
      <c r="P2386" s="23" t="s">
        <v>516</v>
      </c>
      <c r="Q2386" s="35">
        <v>38629</v>
      </c>
      <c r="R2386" s="35" t="s">
        <v>11180</v>
      </c>
      <c r="S2386" s="35" t="s">
        <v>1695</v>
      </c>
      <c r="T2386" s="91" t="s">
        <v>16438</v>
      </c>
      <c r="U2386" t="str">
        <f>VLOOKUP(A2386,'PLIL_Branch List'!$C$3:$C$127,1,0)</f>
        <v>Jaisalmer-2</v>
      </c>
    </row>
    <row r="2387" spans="1:21" x14ac:dyDescent="0.25">
      <c r="A2387" s="34" t="str">
        <f>INDEX(Converter!B:B,MATCH(Employees!F2387,Converter!C:C,0))</f>
        <v>Pune</v>
      </c>
      <c r="B2387" s="23">
        <v>2386</v>
      </c>
      <c r="C2387" s="23" t="s">
        <v>10910</v>
      </c>
      <c r="D2387" s="24">
        <v>42618</v>
      </c>
      <c r="E2387" s="23" t="s">
        <v>10911</v>
      </c>
      <c r="F2387" s="23" t="s">
        <v>38</v>
      </c>
      <c r="G2387" s="23" t="s">
        <v>432</v>
      </c>
      <c r="H2387" s="23" t="s">
        <v>451</v>
      </c>
      <c r="I2387" s="23" t="s">
        <v>449</v>
      </c>
      <c r="J2387" s="23" t="s">
        <v>9229</v>
      </c>
      <c r="K2387" s="23" t="s">
        <v>10380</v>
      </c>
      <c r="L2387" s="23" t="s">
        <v>458</v>
      </c>
      <c r="M2387" s="23" t="s">
        <v>11943</v>
      </c>
      <c r="N2387" s="25">
        <v>46085</v>
      </c>
      <c r="O2387" s="23" t="s">
        <v>38</v>
      </c>
      <c r="P2387" s="23" t="s">
        <v>399</v>
      </c>
      <c r="Q2387" s="35">
        <v>35271</v>
      </c>
      <c r="R2387" s="35" t="s">
        <v>11181</v>
      </c>
      <c r="S2387" s="35" t="s">
        <v>11182</v>
      </c>
      <c r="T2387" s="91" t="s">
        <v>16439</v>
      </c>
      <c r="U2387" t="str">
        <f>VLOOKUP(A2387,'PLIL_Branch List'!$C$3:$C$127,1,0)</f>
        <v>Pune</v>
      </c>
    </row>
    <row r="2388" spans="1:21" x14ac:dyDescent="0.25">
      <c r="A2388" s="34" t="str">
        <f>INDEX(Converter!B:B,MATCH(Employees!F2388,Converter!C:C,0))</f>
        <v>Asansol</v>
      </c>
      <c r="B2388" s="23">
        <v>2387</v>
      </c>
      <c r="C2388" s="23" t="s">
        <v>10912</v>
      </c>
      <c r="D2388" s="24">
        <v>42619</v>
      </c>
      <c r="E2388" s="23" t="s">
        <v>10913</v>
      </c>
      <c r="F2388" s="23" t="s">
        <v>86</v>
      </c>
      <c r="G2388" s="23" t="s">
        <v>435</v>
      </c>
      <c r="H2388" s="23" t="s">
        <v>8843</v>
      </c>
      <c r="I2388" s="23" t="s">
        <v>718</v>
      </c>
      <c r="J2388" s="23" t="s">
        <v>8794</v>
      </c>
      <c r="K2388" s="23" t="s">
        <v>8795</v>
      </c>
      <c r="L2388" s="23" t="s">
        <v>442</v>
      </c>
      <c r="M2388" s="23" t="s">
        <v>9202</v>
      </c>
      <c r="N2388" s="25">
        <v>46085</v>
      </c>
      <c r="O2388" s="23" t="s">
        <v>86</v>
      </c>
      <c r="P2388" s="23" t="s">
        <v>396</v>
      </c>
      <c r="Q2388" s="35">
        <v>28969</v>
      </c>
      <c r="R2388" s="35" t="s">
        <v>11183</v>
      </c>
      <c r="S2388" s="35" t="s">
        <v>11184</v>
      </c>
      <c r="T2388" s="91" t="s">
        <v>16440</v>
      </c>
      <c r="U2388" t="str">
        <f>VLOOKUP(A2388,'PLIL_Branch List'!$C$3:$C$127,1,0)</f>
        <v>Asansol</v>
      </c>
    </row>
    <row r="2389" spans="1:21" x14ac:dyDescent="0.25">
      <c r="A2389" s="34" t="str">
        <f>INDEX(Converter!B:B,MATCH(Employees!F2389,Converter!C:C,0))</f>
        <v>Kolkata-Anandapur</v>
      </c>
      <c r="B2389" s="23">
        <v>2388</v>
      </c>
      <c r="C2389" s="23" t="s">
        <v>10914</v>
      </c>
      <c r="D2389" s="24">
        <v>42620</v>
      </c>
      <c r="E2389" s="23" t="s">
        <v>10915</v>
      </c>
      <c r="F2389" s="23" t="s">
        <v>534</v>
      </c>
      <c r="G2389" s="23" t="s">
        <v>435</v>
      </c>
      <c r="H2389" s="23" t="s">
        <v>404</v>
      </c>
      <c r="I2389" s="23" t="s">
        <v>436</v>
      </c>
      <c r="J2389" s="23" t="s">
        <v>1490</v>
      </c>
      <c r="K2389" s="23" t="s">
        <v>1627</v>
      </c>
      <c r="L2389" s="23" t="s">
        <v>447</v>
      </c>
      <c r="M2389" s="23" t="s">
        <v>411</v>
      </c>
      <c r="N2389" s="25">
        <v>46085</v>
      </c>
      <c r="O2389" s="23" t="s">
        <v>534</v>
      </c>
      <c r="P2389" s="23" t="s">
        <v>396</v>
      </c>
      <c r="Q2389" s="35">
        <v>29260</v>
      </c>
      <c r="R2389" s="35" t="s">
        <v>11185</v>
      </c>
      <c r="S2389" s="35" t="s">
        <v>11186</v>
      </c>
      <c r="T2389" s="91" t="s">
        <v>16441</v>
      </c>
      <c r="U2389" t="str">
        <f>VLOOKUP(A2389,'PLIL_Branch List'!$C$3:$C$127,1,0)</f>
        <v>Kolkata-Anandapur</v>
      </c>
    </row>
    <row r="2390" spans="1:21" x14ac:dyDescent="0.25">
      <c r="A2390" s="34" t="str">
        <f>INDEX(Converter!B:B,MATCH(Employees!F2390,Converter!C:C,0))</f>
        <v>Bikaner-2</v>
      </c>
      <c r="B2390" s="23">
        <v>2389</v>
      </c>
      <c r="C2390" s="23" t="s">
        <v>10860</v>
      </c>
      <c r="D2390" s="24">
        <v>42621</v>
      </c>
      <c r="E2390" s="23" t="s">
        <v>10861</v>
      </c>
      <c r="F2390" s="23" t="s">
        <v>25</v>
      </c>
      <c r="G2390" s="23" t="s">
        <v>435</v>
      </c>
      <c r="H2390" s="23" t="s">
        <v>448</v>
      </c>
      <c r="I2390" s="23" t="s">
        <v>449</v>
      </c>
      <c r="J2390" s="23" t="s">
        <v>1457</v>
      </c>
      <c r="K2390" s="23" t="s">
        <v>400</v>
      </c>
      <c r="L2390" s="23" t="s">
        <v>442</v>
      </c>
      <c r="M2390" s="23" t="s">
        <v>403</v>
      </c>
      <c r="N2390" s="25">
        <v>46086</v>
      </c>
      <c r="O2390" s="23" t="s">
        <v>25</v>
      </c>
      <c r="P2390" s="23" t="s">
        <v>516</v>
      </c>
      <c r="Q2390" s="35">
        <v>32043</v>
      </c>
      <c r="R2390" s="35" t="s">
        <v>11187</v>
      </c>
      <c r="S2390" s="35" t="s">
        <v>11188</v>
      </c>
      <c r="T2390" s="91" t="s">
        <v>16442</v>
      </c>
      <c r="U2390" t="str">
        <f>VLOOKUP(A2390,'PLIL_Branch List'!$C$3:$C$127,1,0)</f>
        <v>Bikaner-2</v>
      </c>
    </row>
    <row r="2391" spans="1:21" x14ac:dyDescent="0.25">
      <c r="A2391" s="34" t="str">
        <f>INDEX(Converter!B:B,MATCH(Employees!F2391,Converter!C:C,0))</f>
        <v>Bhubneshwar</v>
      </c>
      <c r="B2391" s="23">
        <v>2390</v>
      </c>
      <c r="C2391" s="23" t="s">
        <v>10916</v>
      </c>
      <c r="D2391" s="24">
        <v>42622</v>
      </c>
      <c r="E2391" s="23" t="s">
        <v>10917</v>
      </c>
      <c r="F2391" s="23" t="s">
        <v>119</v>
      </c>
      <c r="G2391" s="23" t="s">
        <v>432</v>
      </c>
      <c r="H2391" s="23" t="s">
        <v>8843</v>
      </c>
      <c r="I2391" s="23" t="s">
        <v>718</v>
      </c>
      <c r="J2391" s="23" t="s">
        <v>3796</v>
      </c>
      <c r="K2391" s="23" t="s">
        <v>3797</v>
      </c>
      <c r="L2391" s="23" t="s">
        <v>8887</v>
      </c>
      <c r="M2391" s="23" t="s">
        <v>8888</v>
      </c>
      <c r="N2391" s="25">
        <v>46086</v>
      </c>
      <c r="O2391" s="23" t="s">
        <v>119</v>
      </c>
      <c r="P2391" s="23" t="s">
        <v>396</v>
      </c>
      <c r="Q2391" s="35">
        <v>25645</v>
      </c>
      <c r="R2391" s="35" t="s">
        <v>11189</v>
      </c>
      <c r="S2391" s="35" t="s">
        <v>11190</v>
      </c>
      <c r="T2391" s="91" t="s">
        <v>16443</v>
      </c>
      <c r="U2391" t="e">
        <f>VLOOKUP(A2391,'PLIL_Branch List'!$C$3:$C$127,1,0)</f>
        <v>#N/A</v>
      </c>
    </row>
    <row r="2392" spans="1:21" x14ac:dyDescent="0.25">
      <c r="A2392" s="34" t="str">
        <f>INDEX(Converter!B:B,MATCH(Employees!F2392,Converter!C:C,0))</f>
        <v>Kanpur</v>
      </c>
      <c r="B2392" s="23">
        <v>2391</v>
      </c>
      <c r="C2392" s="23" t="s">
        <v>10918</v>
      </c>
      <c r="D2392" s="24">
        <v>42624</v>
      </c>
      <c r="E2392" s="23" t="s">
        <v>10919</v>
      </c>
      <c r="F2392" s="23" t="s">
        <v>127</v>
      </c>
      <c r="G2392" s="23" t="s">
        <v>432</v>
      </c>
      <c r="H2392" s="23" t="s">
        <v>722</v>
      </c>
      <c r="I2392" s="23" t="s">
        <v>718</v>
      </c>
      <c r="J2392" s="23" t="s">
        <v>8755</v>
      </c>
      <c r="K2392" s="23" t="s">
        <v>8862</v>
      </c>
      <c r="L2392" s="23" t="s">
        <v>460</v>
      </c>
      <c r="M2392" s="23" t="s">
        <v>744</v>
      </c>
      <c r="N2392" s="25">
        <v>46083</v>
      </c>
      <c r="O2392" s="23" t="s">
        <v>127</v>
      </c>
      <c r="P2392" s="23" t="s">
        <v>516</v>
      </c>
      <c r="Q2392" s="35">
        <v>32125</v>
      </c>
      <c r="R2392" s="35" t="s">
        <v>11191</v>
      </c>
      <c r="S2392" s="35" t="s">
        <v>11192</v>
      </c>
      <c r="T2392" s="91" t="s">
        <v>16444</v>
      </c>
      <c r="U2392" t="str">
        <f>VLOOKUP(A2392,'PLIL_Branch List'!$C$3:$C$127,1,0)</f>
        <v>Kanpur</v>
      </c>
    </row>
    <row r="2393" spans="1:21" x14ac:dyDescent="0.25">
      <c r="A2393" s="34" t="str">
        <f>INDEX(Converter!B:B,MATCH(Employees!F2393,Converter!C:C,0))</f>
        <v>Jaipur</v>
      </c>
      <c r="B2393" s="23">
        <v>2392</v>
      </c>
      <c r="C2393" s="23" t="s">
        <v>10869</v>
      </c>
      <c r="D2393" s="24">
        <v>42625</v>
      </c>
      <c r="E2393" s="23" t="s">
        <v>10920</v>
      </c>
      <c r="F2393" s="23" t="s">
        <v>31</v>
      </c>
      <c r="G2393" s="23" t="s">
        <v>435</v>
      </c>
      <c r="H2393" s="23" t="s">
        <v>8843</v>
      </c>
      <c r="I2393" s="23" t="s">
        <v>718</v>
      </c>
      <c r="J2393" s="23" t="s">
        <v>8767</v>
      </c>
      <c r="K2393" s="23" t="s">
        <v>9097</v>
      </c>
      <c r="L2393" s="23" t="s">
        <v>442</v>
      </c>
      <c r="M2393" s="23" t="s">
        <v>9202</v>
      </c>
      <c r="N2393" s="25">
        <v>46083</v>
      </c>
      <c r="O2393" s="23" t="s">
        <v>31</v>
      </c>
      <c r="P2393" s="23" t="s">
        <v>516</v>
      </c>
      <c r="Q2393" s="35">
        <v>34081</v>
      </c>
      <c r="R2393" s="35" t="s">
        <v>11193</v>
      </c>
      <c r="S2393" s="35" t="s">
        <v>11194</v>
      </c>
      <c r="T2393" s="91" t="s">
        <v>16445</v>
      </c>
      <c r="U2393" t="str">
        <f>VLOOKUP(A2393,'PLIL_Branch List'!$C$3:$C$127,1,0)</f>
        <v>Jaipur</v>
      </c>
    </row>
    <row r="2394" spans="1:21" x14ac:dyDescent="0.25">
      <c r="A2394" s="34" t="str">
        <f>INDEX(Converter!B:B,MATCH(Employees!F2394,Converter!C:C,0))</f>
        <v>Gurgaon</v>
      </c>
      <c r="B2394" s="23">
        <v>2393</v>
      </c>
      <c r="C2394" s="23" t="s">
        <v>10865</v>
      </c>
      <c r="D2394" s="24">
        <v>42626</v>
      </c>
      <c r="E2394" s="23" t="s">
        <v>9593</v>
      </c>
      <c r="F2394" s="23" t="s">
        <v>323</v>
      </c>
      <c r="G2394" s="23" t="s">
        <v>435</v>
      </c>
      <c r="H2394" s="23" t="s">
        <v>11433</v>
      </c>
      <c r="I2394" s="23" t="s">
        <v>7215</v>
      </c>
      <c r="J2394" s="23" t="s">
        <v>7476</v>
      </c>
      <c r="K2394" s="23" t="s">
        <v>7477</v>
      </c>
      <c r="L2394" s="23" t="s">
        <v>433</v>
      </c>
      <c r="M2394" s="23" t="s">
        <v>10921</v>
      </c>
      <c r="N2394" s="25">
        <v>46086</v>
      </c>
      <c r="O2394" s="23" t="s">
        <v>323</v>
      </c>
      <c r="P2394" s="23" t="s">
        <v>434</v>
      </c>
      <c r="Q2394" s="35">
        <v>32738</v>
      </c>
      <c r="R2394" s="35" t="s">
        <v>11195</v>
      </c>
      <c r="S2394" s="35" t="s">
        <v>11196</v>
      </c>
      <c r="T2394" s="91" t="s">
        <v>16446</v>
      </c>
      <c r="U2394" t="str">
        <f>VLOOKUP(A2394,'PLIL_Branch List'!$C$3:$C$127,1,0)</f>
        <v>Gurgaon</v>
      </c>
    </row>
    <row r="2395" spans="1:21" x14ac:dyDescent="0.25">
      <c r="A2395" s="34" t="str">
        <f>INDEX(Converter!B:B,MATCH(Employees!F2395,Converter!C:C,0))</f>
        <v>Salem</v>
      </c>
      <c r="B2395" s="23">
        <v>2394</v>
      </c>
      <c r="C2395" s="23" t="s">
        <v>10922</v>
      </c>
      <c r="D2395" s="24">
        <v>42627</v>
      </c>
      <c r="E2395" s="23" t="s">
        <v>10923</v>
      </c>
      <c r="F2395" s="23" t="s">
        <v>67</v>
      </c>
      <c r="G2395" s="23" t="s">
        <v>435</v>
      </c>
      <c r="H2395" s="23" t="s">
        <v>8843</v>
      </c>
      <c r="I2395" s="23" t="s">
        <v>718</v>
      </c>
      <c r="J2395" s="23" t="s">
        <v>6740</v>
      </c>
      <c r="K2395" s="23" t="s">
        <v>6729</v>
      </c>
      <c r="L2395" s="23" t="s">
        <v>9163</v>
      </c>
      <c r="M2395" s="23" t="s">
        <v>9164</v>
      </c>
      <c r="N2395" s="25">
        <v>46083</v>
      </c>
      <c r="O2395" s="23" t="s">
        <v>67</v>
      </c>
      <c r="P2395" s="23" t="s">
        <v>517</v>
      </c>
      <c r="Q2395" s="35">
        <v>29782</v>
      </c>
      <c r="R2395" s="35" t="s">
        <v>11197</v>
      </c>
      <c r="S2395" s="35" t="s">
        <v>11198</v>
      </c>
      <c r="T2395" s="91" t="s">
        <v>16447</v>
      </c>
      <c r="U2395" t="str">
        <f>VLOOKUP(A2395,'PLIL_Branch List'!$C$3:$C$127,1,0)</f>
        <v>Salem</v>
      </c>
    </row>
    <row r="2396" spans="1:21" x14ac:dyDescent="0.25">
      <c r="A2396" s="34" t="str">
        <f>INDEX(Converter!B:B,MATCH(Employees!F2396,Converter!C:C,0))</f>
        <v>Patna</v>
      </c>
      <c r="B2396" s="23">
        <v>2395</v>
      </c>
      <c r="C2396" s="23" t="s">
        <v>10924</v>
      </c>
      <c r="D2396" s="24">
        <v>42628</v>
      </c>
      <c r="E2396" s="23" t="s">
        <v>10925</v>
      </c>
      <c r="F2396" s="23" t="s">
        <v>61</v>
      </c>
      <c r="G2396" s="23" t="s">
        <v>435</v>
      </c>
      <c r="H2396" s="23" t="s">
        <v>722</v>
      </c>
      <c r="I2396" s="23" t="s">
        <v>718</v>
      </c>
      <c r="J2396" s="23" t="s">
        <v>6850</v>
      </c>
      <c r="K2396" s="23" t="s">
        <v>465</v>
      </c>
      <c r="L2396" s="23" t="s">
        <v>460</v>
      </c>
      <c r="M2396" s="23" t="s">
        <v>744</v>
      </c>
      <c r="N2396" s="25">
        <v>46083</v>
      </c>
      <c r="O2396" s="23" t="s">
        <v>61</v>
      </c>
      <c r="P2396" s="23" t="s">
        <v>396</v>
      </c>
      <c r="Q2396" s="35">
        <v>28016</v>
      </c>
      <c r="R2396" s="35" t="s">
        <v>11199</v>
      </c>
      <c r="S2396" s="35" t="s">
        <v>11200</v>
      </c>
      <c r="T2396" s="91" t="s">
        <v>16448</v>
      </c>
      <c r="U2396" t="e">
        <f>VLOOKUP(A2396,'PLIL_Branch List'!$C$3:$C$127,1,0)</f>
        <v>#N/A</v>
      </c>
    </row>
    <row r="2397" spans="1:21" x14ac:dyDescent="0.25">
      <c r="A2397" s="34" t="str">
        <f>INDEX(Converter!B:B,MATCH(Employees!F2397,Converter!C:C,0))</f>
        <v>Nashik</v>
      </c>
      <c r="B2397" s="23">
        <v>2396</v>
      </c>
      <c r="C2397" s="23" t="s">
        <v>10926</v>
      </c>
      <c r="D2397" s="24">
        <v>42629</v>
      </c>
      <c r="E2397" s="23" t="s">
        <v>10927</v>
      </c>
      <c r="F2397" s="23" t="s">
        <v>131</v>
      </c>
      <c r="G2397" s="23" t="s">
        <v>435</v>
      </c>
      <c r="H2397" s="23" t="s">
        <v>1110</v>
      </c>
      <c r="I2397" s="23" t="s">
        <v>1919</v>
      </c>
      <c r="J2397" s="23" t="s">
        <v>9100</v>
      </c>
      <c r="K2397" s="23" t="s">
        <v>9101</v>
      </c>
      <c r="L2397" s="23" t="s">
        <v>453</v>
      </c>
      <c r="M2397" s="23" t="s">
        <v>1111</v>
      </c>
      <c r="N2397" s="25">
        <v>46086</v>
      </c>
      <c r="O2397" s="23" t="s">
        <v>131</v>
      </c>
      <c r="P2397" s="23" t="s">
        <v>399</v>
      </c>
      <c r="Q2397" s="35">
        <v>31975</v>
      </c>
      <c r="R2397" s="35" t="s">
        <v>11201</v>
      </c>
      <c r="S2397" s="35" t="s">
        <v>11202</v>
      </c>
      <c r="T2397" s="91" t="s">
        <v>16449</v>
      </c>
      <c r="U2397" t="str">
        <f>VLOOKUP(A2397,'PLIL_Branch List'!$C$3:$C$127,1,0)</f>
        <v>Nashik</v>
      </c>
    </row>
    <row r="2398" spans="1:21" x14ac:dyDescent="0.25">
      <c r="A2398" s="34" t="str">
        <f>INDEX(Converter!B:B,MATCH(Employees!F2398,Converter!C:C,0))</f>
        <v>Delhi-Naraina</v>
      </c>
      <c r="B2398" s="23">
        <v>2397</v>
      </c>
      <c r="C2398" s="23" t="s">
        <v>10867</v>
      </c>
      <c r="D2398" s="24">
        <v>42630</v>
      </c>
      <c r="E2398" s="23" t="s">
        <v>10868</v>
      </c>
      <c r="F2398" s="23" t="s">
        <v>337</v>
      </c>
      <c r="G2398" s="23" t="s">
        <v>432</v>
      </c>
      <c r="H2398" s="23" t="s">
        <v>448</v>
      </c>
      <c r="I2398" s="23" t="s">
        <v>449</v>
      </c>
      <c r="J2398" s="23" t="s">
        <v>2654</v>
      </c>
      <c r="K2398" s="23" t="s">
        <v>1426</v>
      </c>
      <c r="L2398" s="23" t="s">
        <v>453</v>
      </c>
      <c r="M2398" s="23" t="s">
        <v>454</v>
      </c>
      <c r="N2398" s="25">
        <v>46086</v>
      </c>
      <c r="O2398" s="23" t="s">
        <v>337</v>
      </c>
      <c r="P2398" s="23" t="s">
        <v>516</v>
      </c>
      <c r="Q2398" s="35">
        <v>36468</v>
      </c>
      <c r="R2398" s="35" t="s">
        <v>11203</v>
      </c>
      <c r="S2398" s="35" t="s">
        <v>11204</v>
      </c>
      <c r="T2398" s="91" t="s">
        <v>16450</v>
      </c>
      <c r="U2398" t="e">
        <f>VLOOKUP(A2398,'PLIL_Branch List'!$C$3:$C$127,1,0)</f>
        <v>#N/A</v>
      </c>
    </row>
    <row r="2399" spans="1:21" x14ac:dyDescent="0.25">
      <c r="A2399" s="34" t="str">
        <f>INDEX(Converter!B:B,MATCH(Employees!F2399,Converter!C:C,0))</f>
        <v>Jaipur</v>
      </c>
      <c r="B2399" s="23">
        <v>2398</v>
      </c>
      <c r="C2399" s="23" t="s">
        <v>10928</v>
      </c>
      <c r="D2399" s="24">
        <v>42631</v>
      </c>
      <c r="E2399" s="23" t="s">
        <v>10929</v>
      </c>
      <c r="F2399" s="23" t="s">
        <v>31</v>
      </c>
      <c r="G2399" s="23" t="s">
        <v>432</v>
      </c>
      <c r="H2399" s="23" t="s">
        <v>8843</v>
      </c>
      <c r="I2399" s="23" t="s">
        <v>718</v>
      </c>
      <c r="J2399" s="23" t="s">
        <v>10228</v>
      </c>
      <c r="K2399" s="23" t="s">
        <v>10229</v>
      </c>
      <c r="L2399" s="23" t="s">
        <v>8887</v>
      </c>
      <c r="M2399" s="23" t="s">
        <v>8888</v>
      </c>
      <c r="N2399" s="25">
        <v>46087</v>
      </c>
      <c r="O2399" s="23" t="s">
        <v>31</v>
      </c>
      <c r="P2399" s="23" t="s">
        <v>516</v>
      </c>
      <c r="Q2399" s="35">
        <v>36820</v>
      </c>
      <c r="R2399" s="35" t="s">
        <v>11205</v>
      </c>
      <c r="S2399" s="35" t="s">
        <v>11206</v>
      </c>
      <c r="T2399" s="91" t="s">
        <v>16451</v>
      </c>
      <c r="U2399" t="str">
        <f>VLOOKUP(A2399,'PLIL_Branch List'!$C$3:$C$127,1,0)</f>
        <v>Jaipur</v>
      </c>
    </row>
    <row r="2400" spans="1:21" x14ac:dyDescent="0.25">
      <c r="A2400" s="34" t="str">
        <f>INDEX(Converter!B:B,MATCH(Employees!F2400,Converter!C:C,0))</f>
        <v>Gurgaon Sec-29</v>
      </c>
      <c r="B2400" s="23">
        <v>2399</v>
      </c>
      <c r="C2400" s="23" t="s">
        <v>10930</v>
      </c>
      <c r="D2400" s="24">
        <v>42634</v>
      </c>
      <c r="E2400" s="23" t="s">
        <v>10931</v>
      </c>
      <c r="F2400" s="23" t="s">
        <v>322</v>
      </c>
      <c r="G2400" s="23" t="s">
        <v>435</v>
      </c>
      <c r="H2400" s="23" t="s">
        <v>8843</v>
      </c>
      <c r="I2400" s="23" t="s">
        <v>718</v>
      </c>
      <c r="J2400" s="23" t="s">
        <v>10402</v>
      </c>
      <c r="K2400" s="23" t="s">
        <v>7707</v>
      </c>
      <c r="L2400" s="23" t="s">
        <v>442</v>
      </c>
      <c r="M2400" s="23" t="s">
        <v>9202</v>
      </c>
      <c r="N2400" s="25">
        <v>46087</v>
      </c>
      <c r="O2400" s="23" t="s">
        <v>322</v>
      </c>
      <c r="P2400" s="23" t="s">
        <v>516</v>
      </c>
      <c r="Q2400" s="35">
        <v>29009</v>
      </c>
      <c r="R2400" s="35" t="s">
        <v>11207</v>
      </c>
      <c r="S2400" s="35" t="s">
        <v>11208</v>
      </c>
      <c r="T2400" s="91" t="s">
        <v>16452</v>
      </c>
      <c r="U2400" t="str">
        <f>VLOOKUP(A2400,'PLIL_Branch List'!$C$3:$C$127,1,0)</f>
        <v>Gurgaon Sec-29</v>
      </c>
    </row>
    <row r="2401" spans="1:21" x14ac:dyDescent="0.25">
      <c r="A2401" s="34" t="str">
        <f>INDEX(Converter!B:B,MATCH(Employees!F2401,Converter!C:C,0))</f>
        <v>Alwar</v>
      </c>
      <c r="B2401" s="23">
        <v>2400</v>
      </c>
      <c r="C2401" s="23" t="s">
        <v>10932</v>
      </c>
      <c r="D2401" s="24">
        <v>42636</v>
      </c>
      <c r="E2401" s="23" t="s">
        <v>10933</v>
      </c>
      <c r="F2401" s="23" t="s">
        <v>117</v>
      </c>
      <c r="G2401" s="23" t="s">
        <v>432</v>
      </c>
      <c r="H2401" s="23" t="s">
        <v>448</v>
      </c>
      <c r="I2401" s="23" t="s">
        <v>449</v>
      </c>
      <c r="J2401" s="23" t="s">
        <v>2215</v>
      </c>
      <c r="K2401" s="23" t="s">
        <v>2216</v>
      </c>
      <c r="L2401" s="23" t="s">
        <v>456</v>
      </c>
      <c r="M2401" s="23" t="s">
        <v>457</v>
      </c>
      <c r="N2401" s="25">
        <v>46086</v>
      </c>
      <c r="O2401" s="23" t="s">
        <v>117</v>
      </c>
      <c r="P2401" s="23" t="s">
        <v>516</v>
      </c>
      <c r="Q2401" s="35">
        <v>30763</v>
      </c>
      <c r="R2401" s="35" t="s">
        <v>11209</v>
      </c>
      <c r="S2401" s="35" t="s">
        <v>11210</v>
      </c>
      <c r="T2401" s="91" t="s">
        <v>16453</v>
      </c>
      <c r="U2401" t="str">
        <f>VLOOKUP(A2401,'PLIL_Branch List'!$C$3:$C$127,1,0)</f>
        <v>Alwar</v>
      </c>
    </row>
    <row r="2402" spans="1:21" x14ac:dyDescent="0.25">
      <c r="A2402" s="34" t="str">
        <f>INDEX(Converter!B:B,MATCH(Employees!F2402,Converter!C:C,0))</f>
        <v>Dehradun</v>
      </c>
      <c r="B2402" s="23">
        <v>2401</v>
      </c>
      <c r="C2402" s="23" t="s">
        <v>10934</v>
      </c>
      <c r="D2402" s="24">
        <v>42637</v>
      </c>
      <c r="E2402" s="23" t="s">
        <v>10935</v>
      </c>
      <c r="F2402" s="23" t="s">
        <v>14</v>
      </c>
      <c r="G2402" s="23" t="s">
        <v>435</v>
      </c>
      <c r="H2402" s="23" t="s">
        <v>448</v>
      </c>
      <c r="I2402" s="23" t="s">
        <v>449</v>
      </c>
      <c r="J2402" s="23" t="s">
        <v>3424</v>
      </c>
      <c r="K2402" s="23" t="s">
        <v>3484</v>
      </c>
      <c r="L2402" s="23" t="s">
        <v>519</v>
      </c>
      <c r="M2402" s="23" t="s">
        <v>520</v>
      </c>
      <c r="N2402" s="25">
        <v>46086</v>
      </c>
      <c r="O2402" s="23" t="s">
        <v>14</v>
      </c>
      <c r="P2402" s="23" t="s">
        <v>516</v>
      </c>
      <c r="Q2402" s="35">
        <v>36347</v>
      </c>
      <c r="R2402" s="35" t="s">
        <v>11211</v>
      </c>
      <c r="S2402" s="35" t="s">
        <v>6460</v>
      </c>
      <c r="T2402" s="91" t="s">
        <v>16454</v>
      </c>
      <c r="U2402" t="str">
        <f>VLOOKUP(A2402,'PLIL_Branch List'!$C$3:$C$127,1,0)</f>
        <v>Dehradun</v>
      </c>
    </row>
    <row r="2403" spans="1:21" x14ac:dyDescent="0.25">
      <c r="A2403" s="34" t="str">
        <f>INDEX(Converter!B:B,MATCH(Employees!F2403,Converter!C:C,0))</f>
        <v>Pune</v>
      </c>
      <c r="B2403" s="23">
        <v>2402</v>
      </c>
      <c r="C2403" s="23" t="s">
        <v>10936</v>
      </c>
      <c r="D2403" s="24">
        <v>42639</v>
      </c>
      <c r="E2403" s="23" t="s">
        <v>10937</v>
      </c>
      <c r="F2403" s="23" t="s">
        <v>38</v>
      </c>
      <c r="G2403" s="23" t="s">
        <v>435</v>
      </c>
      <c r="H2403" s="23" t="s">
        <v>8480</v>
      </c>
      <c r="I2403" s="23" t="s">
        <v>800</v>
      </c>
      <c r="J2403" s="23" t="s">
        <v>8478</v>
      </c>
      <c r="K2403" s="23" t="s">
        <v>8526</v>
      </c>
      <c r="L2403" s="23" t="s">
        <v>453</v>
      </c>
      <c r="M2403" s="23" t="s">
        <v>1111</v>
      </c>
      <c r="N2403" s="25">
        <v>46087</v>
      </c>
      <c r="O2403" s="23" t="s">
        <v>38</v>
      </c>
      <c r="P2403" s="23" t="s">
        <v>399</v>
      </c>
      <c r="Q2403" s="35">
        <v>36266</v>
      </c>
      <c r="R2403" s="35" t="s">
        <v>11212</v>
      </c>
      <c r="S2403" s="35" t="s">
        <v>11213</v>
      </c>
      <c r="T2403" s="91" t="s">
        <v>16455</v>
      </c>
      <c r="U2403" t="str">
        <f>VLOOKUP(A2403,'PLIL_Branch List'!$C$3:$C$127,1,0)</f>
        <v>Pune</v>
      </c>
    </row>
    <row r="2404" spans="1:21" x14ac:dyDescent="0.25">
      <c r="A2404" s="34" t="str">
        <f>INDEX(Converter!B:B,MATCH(Employees!F2404,Converter!C:C,0))</f>
        <v>Ranchi</v>
      </c>
      <c r="B2404" s="23">
        <v>2403</v>
      </c>
      <c r="C2404" s="23" t="s">
        <v>10938</v>
      </c>
      <c r="D2404" s="24">
        <v>42640</v>
      </c>
      <c r="E2404" s="23" t="s">
        <v>10939</v>
      </c>
      <c r="F2404" s="23" t="s">
        <v>52</v>
      </c>
      <c r="G2404" s="23" t="s">
        <v>435</v>
      </c>
      <c r="H2404" s="23" t="s">
        <v>451</v>
      </c>
      <c r="I2404" s="23" t="s">
        <v>449</v>
      </c>
      <c r="J2404" s="23" t="s">
        <v>8087</v>
      </c>
      <c r="K2404" s="23" t="s">
        <v>8088</v>
      </c>
      <c r="L2404" s="23" t="s">
        <v>456</v>
      </c>
      <c r="M2404" s="23" t="s">
        <v>473</v>
      </c>
      <c r="N2404" s="25">
        <v>46087</v>
      </c>
      <c r="O2404" s="23" t="s">
        <v>52</v>
      </c>
      <c r="P2404" s="23" t="s">
        <v>396</v>
      </c>
      <c r="Q2404" s="35">
        <v>27915</v>
      </c>
      <c r="R2404" s="35" t="s">
        <v>11214</v>
      </c>
      <c r="S2404" s="35" t="s">
        <v>11215</v>
      </c>
      <c r="T2404" s="91" t="s">
        <v>16456</v>
      </c>
      <c r="U2404" t="str">
        <f>VLOOKUP(A2404,'PLIL_Branch List'!$C$3:$C$127,1,0)</f>
        <v>Ranchi</v>
      </c>
    </row>
    <row r="2405" spans="1:21" x14ac:dyDescent="0.25">
      <c r="A2405" s="34" t="str">
        <f>INDEX(Converter!B:B,MATCH(Employees!F2405,Converter!C:C,0))</f>
        <v>Hyderabad-Somajiguda</v>
      </c>
      <c r="B2405" s="23">
        <v>2404</v>
      </c>
      <c r="C2405" s="23" t="s">
        <v>10940</v>
      </c>
      <c r="D2405" s="24">
        <v>42641</v>
      </c>
      <c r="E2405" s="23" t="s">
        <v>10941</v>
      </c>
      <c r="F2405" s="23" t="s">
        <v>539</v>
      </c>
      <c r="G2405" s="23" t="s">
        <v>435</v>
      </c>
      <c r="H2405" s="23" t="s">
        <v>8681</v>
      </c>
      <c r="I2405" s="23" t="s">
        <v>8681</v>
      </c>
      <c r="J2405" s="23" t="s">
        <v>7699</v>
      </c>
      <c r="K2405" s="23" t="s">
        <v>7824</v>
      </c>
      <c r="L2405" s="23" t="s">
        <v>453</v>
      </c>
      <c r="M2405" s="23" t="s">
        <v>765</v>
      </c>
      <c r="N2405" s="25">
        <v>46090</v>
      </c>
      <c r="O2405" s="23" t="s">
        <v>539</v>
      </c>
      <c r="P2405" s="23" t="s">
        <v>517</v>
      </c>
      <c r="Q2405" s="35">
        <v>34252</v>
      </c>
      <c r="R2405" s="35" t="s">
        <v>11216</v>
      </c>
      <c r="S2405" s="35" t="s">
        <v>11217</v>
      </c>
      <c r="T2405" s="91" t="s">
        <v>16457</v>
      </c>
      <c r="U2405" t="e">
        <f>VLOOKUP(A2405,'PLIL_Branch List'!$C$3:$C$127,1,0)</f>
        <v>#N/A</v>
      </c>
    </row>
    <row r="2406" spans="1:21" x14ac:dyDescent="0.25">
      <c r="A2406" s="34" t="str">
        <f>INDEX(Converter!B:B,MATCH(Employees!F2406,Converter!C:C,0))</f>
        <v>Gurgaon Sec-29</v>
      </c>
      <c r="B2406" s="23">
        <v>2405</v>
      </c>
      <c r="C2406" s="23" t="s">
        <v>10871</v>
      </c>
      <c r="D2406" s="24">
        <v>42643</v>
      </c>
      <c r="E2406" s="23" t="s">
        <v>10942</v>
      </c>
      <c r="F2406" s="23" t="s">
        <v>322</v>
      </c>
      <c r="G2406" s="23" t="s">
        <v>432</v>
      </c>
      <c r="H2406" s="23" t="s">
        <v>11431</v>
      </c>
      <c r="I2406" s="23" t="s">
        <v>7215</v>
      </c>
      <c r="J2406" s="23" t="s">
        <v>13625</v>
      </c>
      <c r="K2406" s="23" t="s">
        <v>13626</v>
      </c>
      <c r="L2406" s="23" t="s">
        <v>441</v>
      </c>
      <c r="M2406" s="23" t="s">
        <v>7432</v>
      </c>
      <c r="N2406" s="25">
        <v>46090</v>
      </c>
      <c r="O2406" s="23" t="s">
        <v>322</v>
      </c>
      <c r="P2406" s="23" t="s">
        <v>516</v>
      </c>
      <c r="Q2406" s="35">
        <v>37133</v>
      </c>
      <c r="R2406" s="35" t="s">
        <v>11218</v>
      </c>
      <c r="S2406" s="35" t="s">
        <v>11219</v>
      </c>
      <c r="T2406" s="91" t="s">
        <v>16458</v>
      </c>
      <c r="U2406" t="str">
        <f>VLOOKUP(A2406,'PLIL_Branch List'!$C$3:$C$127,1,0)</f>
        <v>Gurgaon Sec-29</v>
      </c>
    </row>
    <row r="2407" spans="1:21" x14ac:dyDescent="0.25">
      <c r="A2407" s="34" t="str">
        <f>INDEX(Converter!B:B,MATCH(Employees!F2407,Converter!C:C,0))</f>
        <v>Thane</v>
      </c>
      <c r="B2407" s="23">
        <v>2406</v>
      </c>
      <c r="C2407" s="23" t="s">
        <v>10943</v>
      </c>
      <c r="D2407" s="24">
        <v>42644</v>
      </c>
      <c r="E2407" s="23" t="s">
        <v>10944</v>
      </c>
      <c r="F2407" s="23" t="s">
        <v>369</v>
      </c>
      <c r="G2407" s="23" t="s">
        <v>432</v>
      </c>
      <c r="H2407" s="23" t="s">
        <v>8681</v>
      </c>
      <c r="I2407" s="23" t="s">
        <v>8681</v>
      </c>
      <c r="J2407" s="23" t="s">
        <v>9102</v>
      </c>
      <c r="K2407" s="23" t="s">
        <v>9103</v>
      </c>
      <c r="L2407" s="23" t="s">
        <v>453</v>
      </c>
      <c r="M2407" s="23" t="s">
        <v>765</v>
      </c>
      <c r="N2407" s="25">
        <v>46090</v>
      </c>
      <c r="O2407" s="23" t="s">
        <v>369</v>
      </c>
      <c r="P2407" s="23" t="s">
        <v>399</v>
      </c>
      <c r="Q2407" s="35">
        <v>32492</v>
      </c>
      <c r="R2407" s="35" t="s">
        <v>11220</v>
      </c>
      <c r="S2407" s="35" t="s">
        <v>11221</v>
      </c>
      <c r="T2407" s="91" t="s">
        <v>16459</v>
      </c>
      <c r="U2407" t="str">
        <f>VLOOKUP(A2407,'PLIL_Branch List'!$C$3:$C$127,1,0)</f>
        <v>Thane</v>
      </c>
    </row>
    <row r="2408" spans="1:21" x14ac:dyDescent="0.25">
      <c r="A2408" s="34" t="str">
        <f>INDEX(Converter!B:B,MATCH(Employees!F2408,Converter!C:C,0))</f>
        <v>Lucknow-Hazratganj</v>
      </c>
      <c r="B2408" s="23">
        <v>2407</v>
      </c>
      <c r="C2408" s="23" t="s">
        <v>10945</v>
      </c>
      <c r="D2408" s="24">
        <v>42647</v>
      </c>
      <c r="E2408" s="23" t="s">
        <v>10946</v>
      </c>
      <c r="F2408" s="23" t="s">
        <v>537</v>
      </c>
      <c r="G2408" s="23" t="s">
        <v>432</v>
      </c>
      <c r="H2408" s="23" t="s">
        <v>451</v>
      </c>
      <c r="I2408" s="23" t="s">
        <v>449</v>
      </c>
      <c r="J2408" s="23" t="s">
        <v>7233</v>
      </c>
      <c r="K2408" s="23" t="s">
        <v>12735</v>
      </c>
      <c r="L2408" s="23" t="s">
        <v>456</v>
      </c>
      <c r="M2408" s="23" t="s">
        <v>473</v>
      </c>
      <c r="N2408" s="25">
        <v>46090</v>
      </c>
      <c r="O2408" s="23" t="s">
        <v>537</v>
      </c>
      <c r="P2408" s="23" t="s">
        <v>516</v>
      </c>
      <c r="Q2408" s="35">
        <v>34530</v>
      </c>
      <c r="R2408" s="35" t="s">
        <v>11222</v>
      </c>
      <c r="S2408" s="35" t="s">
        <v>4067</v>
      </c>
      <c r="T2408" s="91" t="s">
        <v>16460</v>
      </c>
      <c r="U2408" t="str">
        <f>VLOOKUP(A2408,'PLIL_Branch List'!$C$3:$C$127,1,0)</f>
        <v>Lucknow-Hazratganj</v>
      </c>
    </row>
    <row r="2409" spans="1:21" x14ac:dyDescent="0.25">
      <c r="A2409" s="34" t="str">
        <f>INDEX(Converter!B:B,MATCH(Employees!F2409,Converter!C:C,0))</f>
        <v>Kolkatta-Kyd Street</v>
      </c>
      <c r="B2409" s="23">
        <v>2408</v>
      </c>
      <c r="C2409" s="23" t="s">
        <v>10947</v>
      </c>
      <c r="D2409" s="24">
        <v>42650</v>
      </c>
      <c r="E2409" s="23" t="s">
        <v>10948</v>
      </c>
      <c r="F2409" s="23" t="s">
        <v>769</v>
      </c>
      <c r="G2409" s="23" t="s">
        <v>435</v>
      </c>
      <c r="H2409" s="23" t="s">
        <v>448</v>
      </c>
      <c r="I2409" s="23" t="s">
        <v>449</v>
      </c>
      <c r="J2409" s="23" t="s">
        <v>4012</v>
      </c>
      <c r="K2409" s="23" t="s">
        <v>4013</v>
      </c>
      <c r="L2409" s="23" t="s">
        <v>456</v>
      </c>
      <c r="M2409" s="23" t="s">
        <v>457</v>
      </c>
      <c r="N2409" s="25">
        <v>46090</v>
      </c>
      <c r="O2409" s="23" t="s">
        <v>769</v>
      </c>
      <c r="P2409" s="23" t="s">
        <v>396</v>
      </c>
      <c r="Q2409" s="35">
        <v>25904</v>
      </c>
      <c r="R2409" s="35" t="s">
        <v>11224</v>
      </c>
      <c r="S2409" s="35" t="s">
        <v>11225</v>
      </c>
      <c r="T2409" s="91" t="s">
        <v>16461</v>
      </c>
      <c r="U2409" t="e">
        <f>VLOOKUP(A2409,'PLIL_Branch List'!$C$3:$C$127,1,0)</f>
        <v>#N/A</v>
      </c>
    </row>
    <row r="2410" spans="1:21" x14ac:dyDescent="0.25">
      <c r="A2410" s="34" t="str">
        <f>INDEX(Converter!B:B,MATCH(Employees!F2410,Converter!C:C,0))</f>
        <v>Siliguri</v>
      </c>
      <c r="B2410" s="23">
        <v>2409</v>
      </c>
      <c r="C2410" s="23" t="s">
        <v>10949</v>
      </c>
      <c r="D2410" s="24">
        <v>42651</v>
      </c>
      <c r="E2410" s="23" t="s">
        <v>10950</v>
      </c>
      <c r="F2410" s="23" t="s">
        <v>346</v>
      </c>
      <c r="G2410" s="23" t="s">
        <v>432</v>
      </c>
      <c r="H2410" s="23" t="s">
        <v>448</v>
      </c>
      <c r="I2410" s="23" t="s">
        <v>449</v>
      </c>
      <c r="J2410" s="23" t="s">
        <v>2404</v>
      </c>
      <c r="K2410" s="23" t="s">
        <v>1994</v>
      </c>
      <c r="L2410" s="23" t="s">
        <v>456</v>
      </c>
      <c r="M2410" s="23" t="s">
        <v>457</v>
      </c>
      <c r="N2410" s="25">
        <v>46090</v>
      </c>
      <c r="O2410" s="23" t="s">
        <v>346</v>
      </c>
      <c r="P2410" s="23" t="s">
        <v>396</v>
      </c>
      <c r="Q2410" s="35">
        <v>32764</v>
      </c>
      <c r="R2410" s="35" t="s">
        <v>11226</v>
      </c>
      <c r="S2410" s="35" t="s">
        <v>11227</v>
      </c>
      <c r="T2410" s="91" t="s">
        <v>16462</v>
      </c>
      <c r="U2410" t="str">
        <f>VLOOKUP(A2410,'PLIL_Branch List'!$C$3:$C$127,1,0)</f>
        <v>Siliguri</v>
      </c>
    </row>
    <row r="2411" spans="1:21" x14ac:dyDescent="0.25">
      <c r="A2411" s="34" t="str">
        <f>INDEX(Converter!B:B,MATCH(Employees!F2411,Converter!C:C,0))</f>
        <v>Asansol</v>
      </c>
      <c r="B2411" s="23">
        <v>2410</v>
      </c>
      <c r="C2411" s="23" t="s">
        <v>10951</v>
      </c>
      <c r="D2411" s="24">
        <v>42653</v>
      </c>
      <c r="E2411" s="23" t="s">
        <v>10952</v>
      </c>
      <c r="F2411" s="23" t="s">
        <v>86</v>
      </c>
      <c r="G2411" s="23" t="s">
        <v>435</v>
      </c>
      <c r="H2411" s="23" t="s">
        <v>451</v>
      </c>
      <c r="I2411" s="23" t="s">
        <v>449</v>
      </c>
      <c r="J2411" s="23" t="s">
        <v>2539</v>
      </c>
      <c r="K2411" s="23" t="s">
        <v>2540</v>
      </c>
      <c r="L2411" s="23" t="s">
        <v>456</v>
      </c>
      <c r="M2411" s="23" t="s">
        <v>473</v>
      </c>
      <c r="N2411" s="25">
        <v>46090</v>
      </c>
      <c r="O2411" s="23" t="s">
        <v>86</v>
      </c>
      <c r="P2411" s="23" t="s">
        <v>396</v>
      </c>
      <c r="Q2411" s="35">
        <v>31677</v>
      </c>
      <c r="R2411" s="35" t="s">
        <v>11228</v>
      </c>
      <c r="S2411" s="35" t="s">
        <v>11229</v>
      </c>
      <c r="T2411" s="91" t="s">
        <v>16463</v>
      </c>
      <c r="U2411" t="str">
        <f>VLOOKUP(A2411,'PLIL_Branch List'!$C$3:$C$127,1,0)</f>
        <v>Asansol</v>
      </c>
    </row>
    <row r="2412" spans="1:21" x14ac:dyDescent="0.25">
      <c r="A2412" s="34" t="str">
        <f>INDEX(Converter!B:B,MATCH(Employees!F2412,Converter!C:C,0))</f>
        <v>Lucknow-Hazratganj</v>
      </c>
      <c r="B2412" s="23">
        <v>2411</v>
      </c>
      <c r="C2412" s="23" t="s">
        <v>10953</v>
      </c>
      <c r="D2412" s="24">
        <v>42654</v>
      </c>
      <c r="E2412" s="23" t="s">
        <v>10954</v>
      </c>
      <c r="F2412" s="23" t="s">
        <v>537</v>
      </c>
      <c r="G2412" s="23" t="s">
        <v>432</v>
      </c>
      <c r="H2412" s="23" t="s">
        <v>451</v>
      </c>
      <c r="I2412" s="23" t="s">
        <v>449</v>
      </c>
      <c r="J2412" s="23" t="s">
        <v>1126</v>
      </c>
      <c r="K2412" s="23" t="s">
        <v>1127</v>
      </c>
      <c r="L2412" s="23" t="s">
        <v>456</v>
      </c>
      <c r="M2412" s="23" t="s">
        <v>473</v>
      </c>
      <c r="N2412" s="25">
        <v>46090</v>
      </c>
      <c r="O2412" s="23" t="s">
        <v>537</v>
      </c>
      <c r="P2412" s="23" t="s">
        <v>516</v>
      </c>
      <c r="Q2412" s="35">
        <v>38440</v>
      </c>
      <c r="R2412" s="35" t="s">
        <v>11230</v>
      </c>
      <c r="S2412" s="35" t="s">
        <v>11231</v>
      </c>
      <c r="T2412" s="91" t="s">
        <v>16464</v>
      </c>
      <c r="U2412" t="str">
        <f>VLOOKUP(A2412,'PLIL_Branch List'!$C$3:$C$127,1,0)</f>
        <v>Lucknow-Hazratganj</v>
      </c>
    </row>
    <row r="2413" spans="1:21" x14ac:dyDescent="0.25">
      <c r="A2413" s="34" t="str">
        <f>INDEX(Converter!B:B,MATCH(Employees!F2413,Converter!C:C,0))</f>
        <v>Udaipur Cantt</v>
      </c>
      <c r="B2413" s="23">
        <v>2412</v>
      </c>
      <c r="C2413" s="23" t="s">
        <v>10955</v>
      </c>
      <c r="D2413" s="24">
        <v>42655</v>
      </c>
      <c r="E2413" s="23" t="s">
        <v>10956</v>
      </c>
      <c r="F2413" s="23" t="s">
        <v>88</v>
      </c>
      <c r="G2413" s="23" t="s">
        <v>435</v>
      </c>
      <c r="H2413" s="23" t="s">
        <v>451</v>
      </c>
      <c r="I2413" s="23" t="s">
        <v>449</v>
      </c>
      <c r="J2413" s="23" t="s">
        <v>8731</v>
      </c>
      <c r="K2413" s="23" t="s">
        <v>3165</v>
      </c>
      <c r="L2413" s="23" t="s">
        <v>456</v>
      </c>
      <c r="M2413" s="23" t="s">
        <v>473</v>
      </c>
      <c r="N2413" s="25">
        <v>46090</v>
      </c>
      <c r="O2413" s="23" t="s">
        <v>88</v>
      </c>
      <c r="P2413" s="23" t="s">
        <v>516</v>
      </c>
      <c r="Q2413" s="35">
        <v>28491</v>
      </c>
      <c r="R2413" s="35" t="s">
        <v>11232</v>
      </c>
      <c r="S2413" s="35" t="s">
        <v>11233</v>
      </c>
      <c r="T2413" s="91" t="s">
        <v>16465</v>
      </c>
      <c r="U2413" t="e">
        <f>VLOOKUP(A2413,'PLIL_Branch List'!$C$3:$C$127,1,0)</f>
        <v>#N/A</v>
      </c>
    </row>
    <row r="2414" spans="1:21" x14ac:dyDescent="0.25">
      <c r="A2414" s="34" t="str">
        <f>INDEX(Converter!B:B,MATCH(Employees!F2414,Converter!C:C,0))</f>
        <v>Shilong</v>
      </c>
      <c r="B2414" s="23">
        <v>2413</v>
      </c>
      <c r="C2414" s="23" t="s">
        <v>10957</v>
      </c>
      <c r="D2414" s="24">
        <v>42656</v>
      </c>
      <c r="E2414" s="23" t="s">
        <v>10958</v>
      </c>
      <c r="F2414" s="23" t="s">
        <v>761</v>
      </c>
      <c r="G2414" s="23" t="s">
        <v>435</v>
      </c>
      <c r="H2414" s="23" t="s">
        <v>448</v>
      </c>
      <c r="I2414" s="23" t="s">
        <v>449</v>
      </c>
      <c r="J2414" s="23" t="s">
        <v>8743</v>
      </c>
      <c r="K2414" s="23" t="s">
        <v>8744</v>
      </c>
      <c r="L2414" s="23" t="s">
        <v>456</v>
      </c>
      <c r="M2414" s="23" t="s">
        <v>457</v>
      </c>
      <c r="N2414" s="25">
        <v>46090</v>
      </c>
      <c r="O2414" s="23" t="s">
        <v>761</v>
      </c>
      <c r="P2414" s="23" t="s">
        <v>396</v>
      </c>
      <c r="Q2414" s="35">
        <v>37653</v>
      </c>
      <c r="R2414" s="35" t="s">
        <v>11234</v>
      </c>
      <c r="S2414" s="35" t="s">
        <v>11235</v>
      </c>
      <c r="T2414" s="91" t="s">
        <v>16466</v>
      </c>
      <c r="U2414" t="str">
        <f>VLOOKUP(A2414,'PLIL_Branch List'!$C$3:$C$127,1,0)</f>
        <v>Shilong</v>
      </c>
    </row>
    <row r="2415" spans="1:21" x14ac:dyDescent="0.25">
      <c r="A2415" s="34" t="str">
        <f>INDEX(Converter!B:B,MATCH(Employees!F2415,Converter!C:C,0))</f>
        <v>Kanpur</v>
      </c>
      <c r="B2415" s="23">
        <v>2414</v>
      </c>
      <c r="C2415" s="23" t="s">
        <v>10959</v>
      </c>
      <c r="D2415" s="24">
        <v>42659</v>
      </c>
      <c r="E2415" s="23" t="s">
        <v>10960</v>
      </c>
      <c r="F2415" s="23" t="s">
        <v>127</v>
      </c>
      <c r="G2415" s="23" t="s">
        <v>432</v>
      </c>
      <c r="H2415" s="23" t="s">
        <v>448</v>
      </c>
      <c r="I2415" s="23" t="s">
        <v>449</v>
      </c>
      <c r="J2415" s="23" t="s">
        <v>9243</v>
      </c>
      <c r="K2415" s="23" t="s">
        <v>9244</v>
      </c>
      <c r="L2415" s="23" t="s">
        <v>456</v>
      </c>
      <c r="M2415" s="23" t="s">
        <v>457</v>
      </c>
      <c r="N2415" s="25">
        <v>46090</v>
      </c>
      <c r="O2415" s="23" t="s">
        <v>127</v>
      </c>
      <c r="P2415" s="23" t="s">
        <v>516</v>
      </c>
      <c r="Q2415" s="35">
        <v>32513</v>
      </c>
      <c r="R2415" s="35" t="s">
        <v>11236</v>
      </c>
      <c r="S2415" s="35" t="s">
        <v>11237</v>
      </c>
      <c r="T2415" s="91" t="s">
        <v>16467</v>
      </c>
      <c r="U2415" t="str">
        <f>VLOOKUP(A2415,'PLIL_Branch List'!$C$3:$C$127,1,0)</f>
        <v>Kanpur</v>
      </c>
    </row>
    <row r="2416" spans="1:21" x14ac:dyDescent="0.25">
      <c r="A2416" s="34" t="str">
        <f>INDEX(Converter!B:B,MATCH(Employees!F2416,Converter!C:C,0))</f>
        <v>Delhi-Naraina</v>
      </c>
      <c r="B2416" s="23">
        <v>2415</v>
      </c>
      <c r="C2416" s="23" t="s">
        <v>10961</v>
      </c>
      <c r="D2416" s="24">
        <v>42663</v>
      </c>
      <c r="E2416" s="23" t="s">
        <v>10962</v>
      </c>
      <c r="F2416" s="23" t="s">
        <v>337</v>
      </c>
      <c r="G2416" s="23" t="s">
        <v>432</v>
      </c>
      <c r="H2416" s="23" t="s">
        <v>451</v>
      </c>
      <c r="I2416" s="23" t="s">
        <v>449</v>
      </c>
      <c r="J2416" s="23" t="s">
        <v>10239</v>
      </c>
      <c r="K2416" s="23" t="s">
        <v>10240</v>
      </c>
      <c r="L2416" s="23" t="s">
        <v>456</v>
      </c>
      <c r="M2416" s="23" t="s">
        <v>473</v>
      </c>
      <c r="N2416" s="25">
        <v>46092</v>
      </c>
      <c r="O2416" s="23" t="s">
        <v>337</v>
      </c>
      <c r="P2416" s="23" t="s">
        <v>516</v>
      </c>
      <c r="Q2416" s="35">
        <v>37498</v>
      </c>
      <c r="R2416" s="35" t="s">
        <v>11238</v>
      </c>
      <c r="S2416" s="35" t="s">
        <v>11239</v>
      </c>
      <c r="T2416" s="91" t="s">
        <v>16468</v>
      </c>
      <c r="U2416" t="e">
        <f>VLOOKUP(A2416,'PLIL_Branch List'!$C$3:$C$127,1,0)</f>
        <v>#N/A</v>
      </c>
    </row>
    <row r="2417" spans="1:21" x14ac:dyDescent="0.25">
      <c r="A2417" s="34" t="str">
        <f>INDEX(Converter!B:B,MATCH(Employees!F2417,Converter!C:C,0))</f>
        <v>Jaipur</v>
      </c>
      <c r="B2417" s="23">
        <v>2416</v>
      </c>
      <c r="C2417" s="23" t="s">
        <v>10963</v>
      </c>
      <c r="D2417" s="24">
        <v>42664</v>
      </c>
      <c r="E2417" s="23" t="s">
        <v>10964</v>
      </c>
      <c r="F2417" s="23" t="s">
        <v>31</v>
      </c>
      <c r="G2417" s="23" t="s">
        <v>432</v>
      </c>
      <c r="H2417" s="23" t="s">
        <v>8843</v>
      </c>
      <c r="I2417" s="23" t="s">
        <v>718</v>
      </c>
      <c r="J2417" s="23" t="s">
        <v>10372</v>
      </c>
      <c r="K2417" s="23" t="s">
        <v>10373</v>
      </c>
      <c r="L2417" s="23" t="s">
        <v>8887</v>
      </c>
      <c r="M2417" s="23" t="s">
        <v>8888</v>
      </c>
      <c r="N2417" s="25">
        <v>46092</v>
      </c>
      <c r="O2417" s="23" t="s">
        <v>31</v>
      </c>
      <c r="P2417" s="23" t="s">
        <v>516</v>
      </c>
      <c r="Q2417" s="35">
        <v>20656</v>
      </c>
      <c r="R2417" s="35" t="s">
        <v>11240</v>
      </c>
      <c r="S2417" s="35" t="s">
        <v>11241</v>
      </c>
      <c r="T2417" s="91" t="s">
        <v>16469</v>
      </c>
      <c r="U2417" t="str">
        <f>VLOOKUP(A2417,'PLIL_Branch List'!$C$3:$C$127,1,0)</f>
        <v>Jaipur</v>
      </c>
    </row>
    <row r="2418" spans="1:21" x14ac:dyDescent="0.25">
      <c r="A2418" s="34" t="str">
        <f>INDEX(Converter!B:B,MATCH(Employees!F2418,Converter!C:C,0))</f>
        <v>Asansol</v>
      </c>
      <c r="B2418" s="23">
        <v>2417</v>
      </c>
      <c r="C2418" s="23" t="s">
        <v>10965</v>
      </c>
      <c r="D2418" s="24">
        <v>42665</v>
      </c>
      <c r="E2418" s="23" t="s">
        <v>10966</v>
      </c>
      <c r="F2418" s="23" t="s">
        <v>86</v>
      </c>
      <c r="G2418" s="23" t="s">
        <v>435</v>
      </c>
      <c r="H2418" s="23" t="s">
        <v>728</v>
      </c>
      <c r="I2418" s="23" t="s">
        <v>718</v>
      </c>
      <c r="J2418" s="23" t="s">
        <v>10219</v>
      </c>
      <c r="K2418" s="23" t="s">
        <v>10220</v>
      </c>
      <c r="L2418" s="23" t="s">
        <v>442</v>
      </c>
      <c r="M2418" s="23" t="s">
        <v>732</v>
      </c>
      <c r="N2418" s="25">
        <v>46092</v>
      </c>
      <c r="O2418" s="23" t="s">
        <v>86</v>
      </c>
      <c r="P2418" s="23" t="s">
        <v>396</v>
      </c>
      <c r="Q2418" s="35">
        <v>31247</v>
      </c>
      <c r="R2418" s="35" t="s">
        <v>11242</v>
      </c>
      <c r="S2418" s="35" t="s">
        <v>11243</v>
      </c>
      <c r="T2418" s="91" t="s">
        <v>16470</v>
      </c>
      <c r="U2418" t="str">
        <f>VLOOKUP(A2418,'PLIL_Branch List'!$C$3:$C$127,1,0)</f>
        <v>Asansol</v>
      </c>
    </row>
    <row r="2419" spans="1:21" x14ac:dyDescent="0.25">
      <c r="A2419" s="34" t="str">
        <f>INDEX(Converter!B:B,MATCH(Employees!F2419,Converter!C:C,0))</f>
        <v>Pithoragarh</v>
      </c>
      <c r="B2419" s="23">
        <v>2418</v>
      </c>
      <c r="C2419" s="23" t="s">
        <v>10862</v>
      </c>
      <c r="D2419" s="24">
        <v>42667</v>
      </c>
      <c r="E2419" s="23" t="s">
        <v>10863</v>
      </c>
      <c r="F2419" s="23" t="s">
        <v>65</v>
      </c>
      <c r="G2419" s="23" t="s">
        <v>435</v>
      </c>
      <c r="H2419" s="23" t="s">
        <v>448</v>
      </c>
      <c r="I2419" s="23" t="s">
        <v>449</v>
      </c>
      <c r="J2419" s="23" t="s">
        <v>9546</v>
      </c>
      <c r="K2419" s="23" t="s">
        <v>9547</v>
      </c>
      <c r="L2419" s="23" t="s">
        <v>442</v>
      </c>
      <c r="M2419" s="23" t="s">
        <v>403</v>
      </c>
      <c r="N2419" s="25">
        <v>46092</v>
      </c>
      <c r="O2419" s="23" t="s">
        <v>65</v>
      </c>
      <c r="P2419" s="23" t="s">
        <v>516</v>
      </c>
      <c r="Q2419" s="35">
        <v>30498</v>
      </c>
      <c r="R2419" s="35" t="s">
        <v>11244</v>
      </c>
      <c r="S2419" s="35" t="s">
        <v>11245</v>
      </c>
      <c r="T2419" s="91" t="s">
        <v>16471</v>
      </c>
      <c r="U2419" t="str">
        <f>VLOOKUP(A2419,'PLIL_Branch List'!$C$3:$C$127,1,0)</f>
        <v>Pithoragarh</v>
      </c>
    </row>
    <row r="2420" spans="1:21" x14ac:dyDescent="0.25">
      <c r="A2420" s="34" t="str">
        <f>INDEX(Converter!B:B,MATCH(Employees!F2420,Converter!C:C,0))</f>
        <v>Central Delhi</v>
      </c>
      <c r="B2420" s="23">
        <v>2419</v>
      </c>
      <c r="C2420" s="23" t="s">
        <v>10967</v>
      </c>
      <c r="D2420" s="24">
        <v>42668</v>
      </c>
      <c r="E2420" s="23" t="s">
        <v>9786</v>
      </c>
      <c r="F2420" s="23" t="s">
        <v>317</v>
      </c>
      <c r="G2420" s="23" t="s">
        <v>432</v>
      </c>
      <c r="H2420" s="23" t="s">
        <v>8843</v>
      </c>
      <c r="I2420" s="23" t="s">
        <v>718</v>
      </c>
      <c r="J2420" s="23" t="s">
        <v>6756</v>
      </c>
      <c r="K2420" s="23" t="s">
        <v>6757</v>
      </c>
      <c r="L2420" s="23" t="s">
        <v>8887</v>
      </c>
      <c r="M2420" s="23" t="s">
        <v>8888</v>
      </c>
      <c r="N2420" s="25">
        <v>46092</v>
      </c>
      <c r="O2420" s="23" t="s">
        <v>317</v>
      </c>
      <c r="P2420" s="23" t="s">
        <v>516</v>
      </c>
      <c r="Q2420" s="35">
        <v>36358</v>
      </c>
      <c r="R2420" s="35" t="s">
        <v>11246</v>
      </c>
      <c r="S2420" s="35" t="s">
        <v>11247</v>
      </c>
      <c r="T2420" s="91" t="s">
        <v>16472</v>
      </c>
      <c r="U2420" t="e">
        <f>VLOOKUP(A2420,'PLIL_Branch List'!$C$3:$C$127,1,0)</f>
        <v>#N/A</v>
      </c>
    </row>
    <row r="2421" spans="1:21" x14ac:dyDescent="0.25">
      <c r="A2421" s="34" t="str">
        <f>INDEX(Converter!B:B,MATCH(Employees!F2421,Converter!C:C,0))</f>
        <v>Ajmer - Kutchery Road</v>
      </c>
      <c r="B2421" s="23">
        <v>2420</v>
      </c>
      <c r="C2421" s="23" t="s">
        <v>10968</v>
      </c>
      <c r="D2421" s="24">
        <v>42669</v>
      </c>
      <c r="E2421" s="23" t="s">
        <v>10969</v>
      </c>
      <c r="F2421" s="23" t="s">
        <v>796</v>
      </c>
      <c r="G2421" s="23" t="s">
        <v>435</v>
      </c>
      <c r="H2421" s="23" t="s">
        <v>451</v>
      </c>
      <c r="I2421" s="23" t="s">
        <v>449</v>
      </c>
      <c r="J2421" s="23" t="s">
        <v>7830</v>
      </c>
      <c r="K2421" s="23" t="s">
        <v>7831</v>
      </c>
      <c r="L2421" s="23" t="s">
        <v>458</v>
      </c>
      <c r="M2421" s="23" t="s">
        <v>11943</v>
      </c>
      <c r="N2421" s="25">
        <v>46092</v>
      </c>
      <c r="O2421" s="23" t="s">
        <v>796</v>
      </c>
      <c r="P2421" s="23" t="s">
        <v>516</v>
      </c>
      <c r="Q2421" s="35">
        <v>27956</v>
      </c>
      <c r="R2421" s="35" t="s">
        <v>11248</v>
      </c>
      <c r="S2421" s="35" t="s">
        <v>11249</v>
      </c>
      <c r="T2421" s="91" t="s">
        <v>16473</v>
      </c>
      <c r="U2421" t="e">
        <f>VLOOKUP(A2421,'PLIL_Branch List'!$C$3:$C$127,1,0)</f>
        <v>#N/A</v>
      </c>
    </row>
    <row r="2422" spans="1:21" x14ac:dyDescent="0.25">
      <c r="A2422" s="34" t="str">
        <f>INDEX(Converter!B:B,MATCH(Employees!F2422,Converter!C:C,0))</f>
        <v>Gurgaon</v>
      </c>
      <c r="B2422" s="23">
        <v>2421</v>
      </c>
      <c r="C2422" s="23" t="s">
        <v>10970</v>
      </c>
      <c r="D2422" s="24">
        <v>42670</v>
      </c>
      <c r="E2422" s="23" t="s">
        <v>10971</v>
      </c>
      <c r="F2422" s="23" t="s">
        <v>323</v>
      </c>
      <c r="G2422" s="23" t="s">
        <v>435</v>
      </c>
      <c r="H2422" s="23" t="s">
        <v>8397</v>
      </c>
      <c r="I2422" s="23" t="s">
        <v>1253</v>
      </c>
      <c r="J2422" s="23" t="s">
        <v>3105</v>
      </c>
      <c r="K2422" s="23" t="s">
        <v>3106</v>
      </c>
      <c r="L2422" s="23" t="s">
        <v>441</v>
      </c>
      <c r="M2422" s="23" t="s">
        <v>3192</v>
      </c>
      <c r="N2422" s="25">
        <v>46093</v>
      </c>
      <c r="O2422" s="23" t="s">
        <v>323</v>
      </c>
      <c r="P2422" s="23" t="s">
        <v>434</v>
      </c>
      <c r="Q2422" s="35">
        <v>36501</v>
      </c>
      <c r="R2422" s="35" t="s">
        <v>11250</v>
      </c>
      <c r="S2422" s="35" t="s">
        <v>11251</v>
      </c>
      <c r="T2422" s="91" t="s">
        <v>16474</v>
      </c>
      <c r="U2422" t="str">
        <f>VLOOKUP(A2422,'PLIL_Branch List'!$C$3:$C$127,1,0)</f>
        <v>Gurgaon</v>
      </c>
    </row>
    <row r="2423" spans="1:21" x14ac:dyDescent="0.25">
      <c r="A2423" s="34" t="str">
        <f>INDEX(Converter!B:B,MATCH(Employees!F2423,Converter!C:C,0))</f>
        <v>Bareilly</v>
      </c>
      <c r="B2423" s="23">
        <v>2422</v>
      </c>
      <c r="C2423" s="23" t="s">
        <v>10972</v>
      </c>
      <c r="D2423" s="24">
        <v>42671</v>
      </c>
      <c r="E2423" s="23" t="s">
        <v>10973</v>
      </c>
      <c r="F2423" s="23" t="s">
        <v>40</v>
      </c>
      <c r="G2423" s="23" t="s">
        <v>435</v>
      </c>
      <c r="H2423" s="23" t="s">
        <v>451</v>
      </c>
      <c r="I2423" s="23" t="s">
        <v>449</v>
      </c>
      <c r="J2423" s="23" t="s">
        <v>2123</v>
      </c>
      <c r="K2423" s="23" t="s">
        <v>2124</v>
      </c>
      <c r="L2423" s="23" t="s">
        <v>433</v>
      </c>
      <c r="M2423" s="23" t="s">
        <v>708</v>
      </c>
      <c r="N2423" s="25">
        <v>46097</v>
      </c>
      <c r="O2423" s="23" t="s">
        <v>40</v>
      </c>
      <c r="P2423" s="23" t="s">
        <v>516</v>
      </c>
      <c r="Q2423" s="35">
        <v>29834</v>
      </c>
      <c r="R2423" s="35" t="s">
        <v>11252</v>
      </c>
      <c r="S2423" s="35" t="s">
        <v>11253</v>
      </c>
      <c r="T2423" s="91" t="s">
        <v>16475</v>
      </c>
      <c r="U2423" t="str">
        <f>VLOOKUP(A2423,'PLIL_Branch List'!$C$3:$C$127,1,0)</f>
        <v>Bareilly</v>
      </c>
    </row>
    <row r="2424" spans="1:21" x14ac:dyDescent="0.25">
      <c r="A2424" s="34" t="str">
        <f>INDEX(Converter!B:B,MATCH(Employees!F2424,Converter!C:C,0))</f>
        <v>Rajkot</v>
      </c>
      <c r="B2424" s="23">
        <v>2423</v>
      </c>
      <c r="C2424" s="23" t="s">
        <v>10974</v>
      </c>
      <c r="D2424" s="24">
        <v>42672</v>
      </c>
      <c r="E2424" s="23" t="s">
        <v>10975</v>
      </c>
      <c r="F2424" s="23" t="s">
        <v>17</v>
      </c>
      <c r="G2424" s="23" t="s">
        <v>435</v>
      </c>
      <c r="H2424" s="23" t="s">
        <v>722</v>
      </c>
      <c r="I2424" s="23" t="s">
        <v>718</v>
      </c>
      <c r="J2424" s="23" t="s">
        <v>2990</v>
      </c>
      <c r="K2424" s="23" t="s">
        <v>3126</v>
      </c>
      <c r="L2424" s="23" t="s">
        <v>458</v>
      </c>
      <c r="M2424" s="23" t="s">
        <v>466</v>
      </c>
      <c r="N2424" s="25">
        <v>46090</v>
      </c>
      <c r="O2424" s="23" t="s">
        <v>17</v>
      </c>
      <c r="P2424" s="23" t="s">
        <v>399</v>
      </c>
      <c r="Q2424" s="35">
        <v>39135</v>
      </c>
      <c r="R2424" s="35" t="s">
        <v>11254</v>
      </c>
      <c r="S2424" s="35" t="s">
        <v>11255</v>
      </c>
      <c r="T2424" s="91" t="s">
        <v>16476</v>
      </c>
      <c r="U2424" t="str">
        <f>VLOOKUP(A2424,'PLIL_Branch List'!$C$3:$C$127,1,0)</f>
        <v>Rajkot</v>
      </c>
    </row>
    <row r="2425" spans="1:21" x14ac:dyDescent="0.25">
      <c r="A2425" s="34" t="str">
        <f>INDEX(Converter!B:B,MATCH(Employees!F2425,Converter!C:C,0))</f>
        <v>Chennai-Annanagar</v>
      </c>
      <c r="B2425" s="23">
        <v>2424</v>
      </c>
      <c r="C2425" s="23" t="s">
        <v>10976</v>
      </c>
      <c r="D2425" s="24">
        <v>42673</v>
      </c>
      <c r="E2425" s="23" t="s">
        <v>10977</v>
      </c>
      <c r="F2425" s="23" t="s">
        <v>770</v>
      </c>
      <c r="G2425" s="23" t="s">
        <v>432</v>
      </c>
      <c r="H2425" s="23" t="s">
        <v>8681</v>
      </c>
      <c r="I2425" s="23" t="s">
        <v>8681</v>
      </c>
      <c r="J2425" s="23" t="s">
        <v>7833</v>
      </c>
      <c r="K2425" s="23" t="s">
        <v>7834</v>
      </c>
      <c r="L2425" s="23" t="s">
        <v>453</v>
      </c>
      <c r="M2425" s="23" t="s">
        <v>765</v>
      </c>
      <c r="N2425" s="25">
        <v>46090</v>
      </c>
      <c r="O2425" s="23" t="s">
        <v>770</v>
      </c>
      <c r="P2425" s="23" t="s">
        <v>517</v>
      </c>
      <c r="Q2425" s="35">
        <v>37054</v>
      </c>
      <c r="R2425" s="35" t="s">
        <v>11256</v>
      </c>
      <c r="S2425" s="35" t="s">
        <v>11257</v>
      </c>
      <c r="T2425" s="91" t="s">
        <v>16477</v>
      </c>
      <c r="U2425" t="str">
        <f>VLOOKUP(A2425,'PLIL_Branch List'!$C$3:$C$127,1,0)</f>
        <v>Chennai-Annanagar</v>
      </c>
    </row>
    <row r="2426" spans="1:21" x14ac:dyDescent="0.25">
      <c r="A2426" s="34" t="str">
        <f>INDEX(Converter!B:B,MATCH(Employees!F2426,Converter!C:C,0))</f>
        <v>Delhi-Naraina</v>
      </c>
      <c r="B2426" s="23">
        <v>2425</v>
      </c>
      <c r="C2426" s="23" t="s">
        <v>10978</v>
      </c>
      <c r="D2426" s="24">
        <v>42674</v>
      </c>
      <c r="E2426" s="23" t="s">
        <v>10979</v>
      </c>
      <c r="F2426" s="23" t="s">
        <v>337</v>
      </c>
      <c r="G2426" s="23" t="s">
        <v>432</v>
      </c>
      <c r="H2426" s="23" t="s">
        <v>451</v>
      </c>
      <c r="I2426" s="23" t="s">
        <v>449</v>
      </c>
      <c r="J2426" s="23" t="s">
        <v>10239</v>
      </c>
      <c r="K2426" s="23" t="s">
        <v>10240</v>
      </c>
      <c r="L2426" s="23" t="s">
        <v>456</v>
      </c>
      <c r="M2426" s="23" t="s">
        <v>473</v>
      </c>
      <c r="N2426" s="25">
        <v>46090</v>
      </c>
      <c r="O2426" s="23" t="s">
        <v>337</v>
      </c>
      <c r="P2426" s="23" t="s">
        <v>516</v>
      </c>
      <c r="Q2426" s="35">
        <v>38259</v>
      </c>
      <c r="R2426" s="35" t="s">
        <v>11258</v>
      </c>
      <c r="S2426" s="35" t="s">
        <v>11259</v>
      </c>
      <c r="T2426" s="91" t="s">
        <v>16478</v>
      </c>
      <c r="U2426" t="e">
        <f>VLOOKUP(A2426,'PLIL_Branch List'!$C$3:$C$127,1,0)</f>
        <v>#N/A</v>
      </c>
    </row>
    <row r="2427" spans="1:21" x14ac:dyDescent="0.25">
      <c r="A2427" s="34" t="str">
        <f>INDEX(Converter!B:B,MATCH(Employees!F2427,Converter!C:C,0))</f>
        <v>Jamshedpur</v>
      </c>
      <c r="B2427" s="23">
        <v>2426</v>
      </c>
      <c r="C2427" s="23" t="s">
        <v>10980</v>
      </c>
      <c r="D2427" s="24">
        <v>42675</v>
      </c>
      <c r="E2427" s="23" t="s">
        <v>10981</v>
      </c>
      <c r="F2427" s="23" t="s">
        <v>82</v>
      </c>
      <c r="G2427" s="23" t="s">
        <v>432</v>
      </c>
      <c r="H2427" s="23" t="s">
        <v>8843</v>
      </c>
      <c r="I2427" s="23" t="s">
        <v>718</v>
      </c>
      <c r="J2427" s="23" t="s">
        <v>10463</v>
      </c>
      <c r="K2427" s="23" t="s">
        <v>10464</v>
      </c>
      <c r="L2427" s="23" t="s">
        <v>8887</v>
      </c>
      <c r="M2427" s="23" t="s">
        <v>8888</v>
      </c>
      <c r="N2427" s="25">
        <v>46091</v>
      </c>
      <c r="O2427" s="23" t="s">
        <v>82</v>
      </c>
      <c r="P2427" s="23" t="s">
        <v>396</v>
      </c>
      <c r="Q2427" s="35">
        <v>29347</v>
      </c>
      <c r="R2427" s="35" t="s">
        <v>11260</v>
      </c>
      <c r="S2427" s="35" t="s">
        <v>11261</v>
      </c>
      <c r="T2427" s="91" t="s">
        <v>16479</v>
      </c>
      <c r="U2427" t="str">
        <f>VLOOKUP(A2427,'PLIL_Branch List'!$C$3:$C$127,1,0)</f>
        <v>Jamshedpur</v>
      </c>
    </row>
    <row r="2428" spans="1:21" x14ac:dyDescent="0.25">
      <c r="A2428" s="34" t="str">
        <f>INDEX(Converter!B:B,MATCH(Employees!F2428,Converter!C:C,0))</f>
        <v>Agratala</v>
      </c>
      <c r="B2428" s="23">
        <v>2427</v>
      </c>
      <c r="C2428" s="23" t="s">
        <v>10982</v>
      </c>
      <c r="D2428" s="24">
        <v>42676</v>
      </c>
      <c r="E2428" s="23" t="s">
        <v>10983</v>
      </c>
      <c r="F2428" s="23" t="s">
        <v>115</v>
      </c>
      <c r="G2428" s="23" t="s">
        <v>432</v>
      </c>
      <c r="H2428" s="23" t="s">
        <v>722</v>
      </c>
      <c r="I2428" s="23" t="s">
        <v>718</v>
      </c>
      <c r="J2428" s="23" t="s">
        <v>1150</v>
      </c>
      <c r="K2428" s="23" t="s">
        <v>6635</v>
      </c>
      <c r="L2428" s="23" t="s">
        <v>460</v>
      </c>
      <c r="M2428" s="23" t="s">
        <v>744</v>
      </c>
      <c r="N2428" s="25">
        <v>46092</v>
      </c>
      <c r="O2428" s="23" t="s">
        <v>115</v>
      </c>
      <c r="P2428" s="23" t="s">
        <v>396</v>
      </c>
      <c r="Q2428" s="35">
        <v>30096</v>
      </c>
      <c r="R2428" s="35" t="s">
        <v>11262</v>
      </c>
      <c r="S2428" s="35" t="s">
        <v>11263</v>
      </c>
      <c r="T2428" s="91" t="s">
        <v>16480</v>
      </c>
      <c r="U2428" t="e">
        <f>VLOOKUP(A2428,'PLIL_Branch List'!$C$3:$C$127,1,0)</f>
        <v>#N/A</v>
      </c>
    </row>
    <row r="2429" spans="1:21" x14ac:dyDescent="0.25">
      <c r="A2429" s="34" t="str">
        <f>INDEX(Converter!B:B,MATCH(Employees!F2429,Converter!C:C,0))</f>
        <v>Bangalore-Jayanagar</v>
      </c>
      <c r="B2429" s="23">
        <v>2428</v>
      </c>
      <c r="C2429" s="23" t="s">
        <v>10984</v>
      </c>
      <c r="D2429" s="24">
        <v>42680</v>
      </c>
      <c r="E2429" s="23" t="s">
        <v>10985</v>
      </c>
      <c r="F2429" s="23" t="s">
        <v>535</v>
      </c>
      <c r="G2429" s="23" t="s">
        <v>435</v>
      </c>
      <c r="H2429" s="23" t="s">
        <v>8681</v>
      </c>
      <c r="I2429" s="23" t="s">
        <v>8681</v>
      </c>
      <c r="J2429" s="23" t="s">
        <v>7243</v>
      </c>
      <c r="K2429" s="23" t="s">
        <v>7244</v>
      </c>
      <c r="L2429" s="23" t="s">
        <v>453</v>
      </c>
      <c r="M2429" s="23" t="s">
        <v>765</v>
      </c>
      <c r="N2429" s="25">
        <v>46092</v>
      </c>
      <c r="O2429" s="23" t="s">
        <v>535</v>
      </c>
      <c r="P2429" s="23" t="s">
        <v>517</v>
      </c>
      <c r="Q2429" s="35">
        <v>34832</v>
      </c>
      <c r="R2429" s="35" t="s">
        <v>11264</v>
      </c>
      <c r="S2429" s="35" t="s">
        <v>11265</v>
      </c>
      <c r="T2429" s="91" t="s">
        <v>16481</v>
      </c>
      <c r="U2429" t="str">
        <f>VLOOKUP(A2429,'PLIL_Branch List'!$C$3:$C$127,1,0)</f>
        <v>Bangalore-Jayanagar</v>
      </c>
    </row>
    <row r="2430" spans="1:21" x14ac:dyDescent="0.25">
      <c r="A2430" s="34" t="str">
        <f>INDEX(Converter!B:B,MATCH(Employees!F2430,Converter!C:C,0))</f>
        <v>Jaipur</v>
      </c>
      <c r="B2430" s="23">
        <v>2429</v>
      </c>
      <c r="C2430" s="23" t="s">
        <v>10986</v>
      </c>
      <c r="D2430" s="24">
        <v>42681</v>
      </c>
      <c r="E2430" s="23" t="s">
        <v>10987</v>
      </c>
      <c r="F2430" s="23" t="s">
        <v>31</v>
      </c>
      <c r="G2430" s="23" t="s">
        <v>432</v>
      </c>
      <c r="H2430" s="23" t="s">
        <v>8843</v>
      </c>
      <c r="I2430" s="23" t="s">
        <v>718</v>
      </c>
      <c r="J2430" s="23" t="s">
        <v>10228</v>
      </c>
      <c r="K2430" s="23" t="s">
        <v>10229</v>
      </c>
      <c r="L2430" s="23" t="s">
        <v>8887</v>
      </c>
      <c r="M2430" s="23" t="s">
        <v>8888</v>
      </c>
      <c r="N2430" s="25">
        <v>46092</v>
      </c>
      <c r="O2430" s="23" t="s">
        <v>31</v>
      </c>
      <c r="P2430" s="23" t="s">
        <v>516</v>
      </c>
      <c r="Q2430" s="35">
        <v>32979</v>
      </c>
      <c r="R2430" s="35" t="s">
        <v>11266</v>
      </c>
      <c r="S2430" s="35" t="s">
        <v>11267</v>
      </c>
      <c r="T2430" s="91" t="s">
        <v>16482</v>
      </c>
      <c r="U2430" t="str">
        <f>VLOOKUP(A2430,'PLIL_Branch List'!$C$3:$C$127,1,0)</f>
        <v>Jaipur</v>
      </c>
    </row>
    <row r="2431" spans="1:21" x14ac:dyDescent="0.25">
      <c r="A2431" s="34" t="str">
        <f>INDEX(Converter!B:B,MATCH(Employees!F2431,Converter!C:C,0))</f>
        <v>Patna</v>
      </c>
      <c r="B2431" s="23">
        <v>2430</v>
      </c>
      <c r="C2431" s="23" t="s">
        <v>10988</v>
      </c>
      <c r="D2431" s="24">
        <v>42683</v>
      </c>
      <c r="E2431" s="23" t="s">
        <v>10989</v>
      </c>
      <c r="F2431" s="23" t="s">
        <v>61</v>
      </c>
      <c r="G2431" s="23" t="s">
        <v>432</v>
      </c>
      <c r="H2431" s="23" t="s">
        <v>8843</v>
      </c>
      <c r="I2431" s="23" t="s">
        <v>718</v>
      </c>
      <c r="J2431" s="23" t="s">
        <v>10273</v>
      </c>
      <c r="K2431" s="23" t="s">
        <v>527</v>
      </c>
      <c r="L2431" s="23" t="s">
        <v>8887</v>
      </c>
      <c r="M2431" s="23" t="s">
        <v>8888</v>
      </c>
      <c r="N2431" s="25">
        <v>46091</v>
      </c>
      <c r="O2431" s="23" t="s">
        <v>61</v>
      </c>
      <c r="P2431" s="23" t="s">
        <v>396</v>
      </c>
      <c r="Q2431" s="35">
        <v>35278</v>
      </c>
      <c r="R2431" s="35" t="s">
        <v>11268</v>
      </c>
      <c r="S2431" s="35" t="s">
        <v>11269</v>
      </c>
      <c r="T2431" s="91" t="s">
        <v>16483</v>
      </c>
      <c r="U2431" t="e">
        <f>VLOOKUP(A2431,'PLIL_Branch List'!$C$3:$C$127,1,0)</f>
        <v>#N/A</v>
      </c>
    </row>
    <row r="2432" spans="1:21" x14ac:dyDescent="0.25">
      <c r="A2432" s="34" t="str">
        <f>INDEX(Converter!B:B,MATCH(Employees!F2432,Converter!C:C,0))</f>
        <v>Patna</v>
      </c>
      <c r="B2432" s="23">
        <v>2431</v>
      </c>
      <c r="C2432" s="23" t="s">
        <v>10990</v>
      </c>
      <c r="D2432" s="24">
        <v>42684</v>
      </c>
      <c r="E2432" s="23" t="s">
        <v>10991</v>
      </c>
      <c r="F2432" s="23" t="s">
        <v>61</v>
      </c>
      <c r="G2432" s="23" t="s">
        <v>435</v>
      </c>
      <c r="H2432" s="23" t="s">
        <v>8843</v>
      </c>
      <c r="I2432" s="23" t="s">
        <v>718</v>
      </c>
      <c r="J2432" s="23" t="s">
        <v>10467</v>
      </c>
      <c r="K2432" s="23" t="s">
        <v>10992</v>
      </c>
      <c r="L2432" s="23" t="s">
        <v>8887</v>
      </c>
      <c r="M2432" s="23" t="s">
        <v>8888</v>
      </c>
      <c r="N2432" s="25">
        <v>46091</v>
      </c>
      <c r="O2432" s="23" t="s">
        <v>61</v>
      </c>
      <c r="P2432" s="23" t="s">
        <v>396</v>
      </c>
      <c r="Q2432" s="35">
        <v>38188</v>
      </c>
      <c r="R2432" s="35" t="s">
        <v>11270</v>
      </c>
      <c r="S2432" s="35" t="s">
        <v>3263</v>
      </c>
      <c r="T2432" s="91" t="s">
        <v>16484</v>
      </c>
      <c r="U2432" t="e">
        <f>VLOOKUP(A2432,'PLIL_Branch List'!$C$3:$C$127,1,0)</f>
        <v>#N/A</v>
      </c>
    </row>
    <row r="2433" spans="1:21" x14ac:dyDescent="0.25">
      <c r="A2433" s="34" t="str">
        <f>INDEX(Converter!B:B,MATCH(Employees!F2433,Converter!C:C,0))</f>
        <v>Srinagar</v>
      </c>
      <c r="B2433" s="23">
        <v>2432</v>
      </c>
      <c r="C2433" s="23" t="s">
        <v>10993</v>
      </c>
      <c r="D2433" s="24">
        <v>42686</v>
      </c>
      <c r="E2433" s="23" t="s">
        <v>10994</v>
      </c>
      <c r="F2433" s="23" t="s">
        <v>46</v>
      </c>
      <c r="G2433" s="23" t="s">
        <v>435</v>
      </c>
      <c r="H2433" s="23" t="s">
        <v>451</v>
      </c>
      <c r="I2433" s="23" t="s">
        <v>449</v>
      </c>
      <c r="J2433" s="23" t="s">
        <v>3675</v>
      </c>
      <c r="K2433" s="23" t="s">
        <v>9548</v>
      </c>
      <c r="L2433" s="23" t="s">
        <v>456</v>
      </c>
      <c r="M2433" s="23" t="s">
        <v>473</v>
      </c>
      <c r="N2433" s="25">
        <v>46092</v>
      </c>
      <c r="O2433" s="23" t="s">
        <v>46</v>
      </c>
      <c r="P2433" s="23" t="s">
        <v>402</v>
      </c>
      <c r="Q2433" s="35">
        <v>31744</v>
      </c>
      <c r="R2433" s="35" t="s">
        <v>11271</v>
      </c>
      <c r="S2433" s="35" t="s">
        <v>11272</v>
      </c>
      <c r="T2433" s="91" t="s">
        <v>16485</v>
      </c>
      <c r="U2433" t="str">
        <f>VLOOKUP(A2433,'PLIL_Branch List'!$C$3:$C$127,1,0)</f>
        <v>Srinagar</v>
      </c>
    </row>
    <row r="2434" spans="1:21" x14ac:dyDescent="0.25">
      <c r="A2434" s="34" t="str">
        <f>INDEX(Converter!B:B,MATCH(Employees!F2434,Converter!C:C,0))</f>
        <v>Guwahati</v>
      </c>
      <c r="B2434" s="23">
        <v>2433</v>
      </c>
      <c r="C2434" s="23" t="s">
        <v>10995</v>
      </c>
      <c r="D2434" s="24">
        <v>42687</v>
      </c>
      <c r="E2434" s="23" t="s">
        <v>10996</v>
      </c>
      <c r="F2434" s="23" t="s">
        <v>34</v>
      </c>
      <c r="G2434" s="23" t="s">
        <v>435</v>
      </c>
      <c r="H2434" s="23" t="s">
        <v>451</v>
      </c>
      <c r="I2434" s="23" t="s">
        <v>449</v>
      </c>
      <c r="J2434" s="23" t="s">
        <v>8849</v>
      </c>
      <c r="K2434" s="23" t="s">
        <v>8850</v>
      </c>
      <c r="L2434" s="23" t="s">
        <v>456</v>
      </c>
      <c r="M2434" s="23" t="s">
        <v>473</v>
      </c>
      <c r="N2434" s="25">
        <v>46094</v>
      </c>
      <c r="O2434" s="23" t="s">
        <v>34</v>
      </c>
      <c r="P2434" s="23" t="s">
        <v>396</v>
      </c>
      <c r="Q2434" s="35">
        <v>35260</v>
      </c>
      <c r="R2434" s="35" t="s">
        <v>11273</v>
      </c>
      <c r="S2434" s="35" t="s">
        <v>11274</v>
      </c>
      <c r="T2434" s="91" t="s">
        <v>16486</v>
      </c>
      <c r="U2434" t="str">
        <f>VLOOKUP(A2434,'PLIL_Branch List'!$C$3:$C$127,1,0)</f>
        <v>Guwahati</v>
      </c>
    </row>
    <row r="2435" spans="1:21" x14ac:dyDescent="0.25">
      <c r="A2435" s="34" t="str">
        <f>INDEX(Converter!B:B,MATCH(Employees!F2435,Converter!C:C,0))</f>
        <v xml:space="preserve">Tezpur </v>
      </c>
      <c r="B2435" s="23">
        <v>2434</v>
      </c>
      <c r="C2435" s="23" t="s">
        <v>10997</v>
      </c>
      <c r="D2435" s="24">
        <v>42690</v>
      </c>
      <c r="E2435" s="23" t="s">
        <v>10998</v>
      </c>
      <c r="F2435" s="23" t="s">
        <v>134</v>
      </c>
      <c r="G2435" s="23" t="s">
        <v>435</v>
      </c>
      <c r="H2435" s="23" t="s">
        <v>448</v>
      </c>
      <c r="I2435" s="23" t="s">
        <v>449</v>
      </c>
      <c r="J2435" s="23" t="s">
        <v>3171</v>
      </c>
      <c r="K2435" s="23" t="s">
        <v>795</v>
      </c>
      <c r="L2435" s="23" t="s">
        <v>460</v>
      </c>
      <c r="M2435" s="23" t="s">
        <v>461</v>
      </c>
      <c r="N2435" s="25">
        <v>46094</v>
      </c>
      <c r="O2435" s="23" t="s">
        <v>134</v>
      </c>
      <c r="P2435" s="23" t="s">
        <v>396</v>
      </c>
      <c r="Q2435" s="35">
        <v>35799</v>
      </c>
      <c r="R2435" s="35" t="s">
        <v>11275</v>
      </c>
      <c r="S2435" s="35" t="s">
        <v>11276</v>
      </c>
      <c r="T2435" s="91" t="s">
        <v>16487</v>
      </c>
      <c r="U2435" t="e">
        <f>VLOOKUP(A2435,'PLIL_Branch List'!$C$3:$C$127,1,0)</f>
        <v>#N/A</v>
      </c>
    </row>
    <row r="2436" spans="1:21" x14ac:dyDescent="0.25">
      <c r="A2436" s="34" t="str">
        <f>INDEX(Converter!B:B,MATCH(Employees!F2436,Converter!C:C,0))</f>
        <v>Asansol</v>
      </c>
      <c r="B2436" s="23">
        <v>2435</v>
      </c>
      <c r="C2436" s="23" t="s">
        <v>10999</v>
      </c>
      <c r="D2436" s="24">
        <v>42691</v>
      </c>
      <c r="E2436" s="23" t="s">
        <v>11000</v>
      </c>
      <c r="F2436" s="23" t="s">
        <v>86</v>
      </c>
      <c r="G2436" s="23" t="s">
        <v>432</v>
      </c>
      <c r="H2436" s="23" t="s">
        <v>8843</v>
      </c>
      <c r="I2436" s="23" t="s">
        <v>718</v>
      </c>
      <c r="J2436" s="23" t="s">
        <v>10912</v>
      </c>
      <c r="K2436" s="23" t="s">
        <v>10913</v>
      </c>
      <c r="L2436" s="23" t="s">
        <v>9163</v>
      </c>
      <c r="M2436" s="23" t="s">
        <v>9164</v>
      </c>
      <c r="N2436" s="25">
        <v>46094</v>
      </c>
      <c r="O2436" s="23" t="s">
        <v>86</v>
      </c>
      <c r="P2436" s="23" t="s">
        <v>396</v>
      </c>
      <c r="Q2436" s="35">
        <v>28169</v>
      </c>
      <c r="R2436" s="35" t="s">
        <v>11277</v>
      </c>
      <c r="S2436" s="35" t="s">
        <v>11278</v>
      </c>
      <c r="T2436" s="91" t="s">
        <v>16488</v>
      </c>
      <c r="U2436" t="str">
        <f>VLOOKUP(A2436,'PLIL_Branch List'!$C$3:$C$127,1,0)</f>
        <v>Asansol</v>
      </c>
    </row>
    <row r="2437" spans="1:21" x14ac:dyDescent="0.25">
      <c r="A2437" s="34" t="str">
        <f>INDEX(Converter!B:B,MATCH(Employees!F2437,Converter!C:C,0))</f>
        <v>Jaipur</v>
      </c>
      <c r="B2437" s="23">
        <v>2436</v>
      </c>
      <c r="C2437" s="23" t="s">
        <v>11001</v>
      </c>
      <c r="D2437" s="24">
        <v>42693</v>
      </c>
      <c r="E2437" s="23" t="s">
        <v>11002</v>
      </c>
      <c r="F2437" s="23" t="s">
        <v>31</v>
      </c>
      <c r="G2437" s="23" t="s">
        <v>435</v>
      </c>
      <c r="H2437" s="23" t="s">
        <v>8843</v>
      </c>
      <c r="I2437" s="23" t="s">
        <v>718</v>
      </c>
      <c r="J2437" s="23" t="s">
        <v>10928</v>
      </c>
      <c r="K2437" s="23" t="s">
        <v>10929</v>
      </c>
      <c r="L2437" s="23" t="s">
        <v>2554</v>
      </c>
      <c r="M2437" s="23" t="s">
        <v>2555</v>
      </c>
      <c r="N2437" s="25">
        <v>46094</v>
      </c>
      <c r="O2437" s="23" t="s">
        <v>31</v>
      </c>
      <c r="P2437" s="23" t="s">
        <v>516</v>
      </c>
      <c r="Q2437" s="35">
        <v>35979</v>
      </c>
      <c r="R2437" s="35" t="s">
        <v>11279</v>
      </c>
      <c r="S2437" s="35" t="s">
        <v>11280</v>
      </c>
      <c r="T2437" s="91" t="s">
        <v>16489</v>
      </c>
      <c r="U2437" t="str">
        <f>VLOOKUP(A2437,'PLIL_Branch List'!$C$3:$C$127,1,0)</f>
        <v>Jaipur</v>
      </c>
    </row>
    <row r="2438" spans="1:21" x14ac:dyDescent="0.25">
      <c r="A2438" s="34" t="str">
        <f>INDEX(Converter!B:B,MATCH(Employees!F2438,Converter!C:C,0))</f>
        <v>Bhubneshwar</v>
      </c>
      <c r="B2438" s="23">
        <v>2437</v>
      </c>
      <c r="C2438" s="23" t="s">
        <v>11003</v>
      </c>
      <c r="D2438" s="24">
        <v>42695</v>
      </c>
      <c r="E2438" s="23" t="s">
        <v>11004</v>
      </c>
      <c r="F2438" s="23" t="s">
        <v>119</v>
      </c>
      <c r="G2438" s="23" t="s">
        <v>435</v>
      </c>
      <c r="H2438" s="23" t="s">
        <v>451</v>
      </c>
      <c r="I2438" s="23" t="s">
        <v>449</v>
      </c>
      <c r="J2438" s="23" t="s">
        <v>2445</v>
      </c>
      <c r="K2438" s="23" t="s">
        <v>2446</v>
      </c>
      <c r="L2438" s="23" t="s">
        <v>460</v>
      </c>
      <c r="M2438" s="23" t="s">
        <v>11935</v>
      </c>
      <c r="N2438" s="25">
        <v>46097</v>
      </c>
      <c r="O2438" s="23" t="s">
        <v>119</v>
      </c>
      <c r="P2438" s="23" t="s">
        <v>396</v>
      </c>
      <c r="Q2438" s="35">
        <v>33852</v>
      </c>
      <c r="R2438" s="35" t="s">
        <v>11281</v>
      </c>
      <c r="S2438" s="35" t="s">
        <v>11282</v>
      </c>
      <c r="T2438" s="91" t="s">
        <v>16490</v>
      </c>
      <c r="U2438" t="e">
        <f>VLOOKUP(A2438,'PLIL_Branch List'!$C$3:$C$127,1,0)</f>
        <v>#N/A</v>
      </c>
    </row>
    <row r="2439" spans="1:21" x14ac:dyDescent="0.25">
      <c r="A2439" s="34" t="str">
        <f>INDEX(Converter!B:B,MATCH(Employees!F2439,Converter!C:C,0))</f>
        <v>Sriganganagar</v>
      </c>
      <c r="B2439" s="23">
        <v>2438</v>
      </c>
      <c r="C2439" s="23" t="s">
        <v>11005</v>
      </c>
      <c r="D2439" s="24">
        <v>42696</v>
      </c>
      <c r="E2439" s="23" t="s">
        <v>821</v>
      </c>
      <c r="F2439" s="23" t="s">
        <v>536</v>
      </c>
      <c r="G2439" s="23" t="s">
        <v>435</v>
      </c>
      <c r="H2439" s="23" t="s">
        <v>448</v>
      </c>
      <c r="I2439" s="23" t="s">
        <v>449</v>
      </c>
      <c r="J2439" s="23" t="s">
        <v>10222</v>
      </c>
      <c r="K2439" s="23" t="s">
        <v>10223</v>
      </c>
      <c r="L2439" s="23" t="s">
        <v>453</v>
      </c>
      <c r="M2439" s="23" t="s">
        <v>454</v>
      </c>
      <c r="N2439" s="25">
        <v>46097</v>
      </c>
      <c r="O2439" s="23" t="s">
        <v>536</v>
      </c>
      <c r="P2439" s="23" t="s">
        <v>516</v>
      </c>
      <c r="Q2439" s="35">
        <v>33248</v>
      </c>
      <c r="R2439" s="35" t="s">
        <v>11283</v>
      </c>
      <c r="S2439" s="35" t="s">
        <v>11284</v>
      </c>
      <c r="T2439" s="91" t="s">
        <v>16491</v>
      </c>
      <c r="U2439" t="str">
        <f>VLOOKUP(A2439,'PLIL_Branch List'!$C$3:$C$127,1,0)</f>
        <v>Sriganganagar</v>
      </c>
    </row>
    <row r="2440" spans="1:21" x14ac:dyDescent="0.25">
      <c r="A2440" s="34" t="str">
        <f>INDEX(Converter!B:B,MATCH(Employees!F2440,Converter!C:C,0))</f>
        <v>Ahmednagar</v>
      </c>
      <c r="B2440" s="23">
        <v>2439</v>
      </c>
      <c r="C2440" s="23" t="s">
        <v>11006</v>
      </c>
      <c r="D2440" s="24">
        <v>42697</v>
      </c>
      <c r="E2440" s="23" t="s">
        <v>11007</v>
      </c>
      <c r="F2440" s="23" t="s">
        <v>21</v>
      </c>
      <c r="G2440" s="23" t="s">
        <v>435</v>
      </c>
      <c r="H2440" s="23" t="s">
        <v>8681</v>
      </c>
      <c r="I2440" s="23" t="s">
        <v>8681</v>
      </c>
      <c r="J2440" s="23" t="s">
        <v>754</v>
      </c>
      <c r="K2440" s="23" t="s">
        <v>762</v>
      </c>
      <c r="L2440" s="23" t="s">
        <v>453</v>
      </c>
      <c r="M2440" s="23" t="s">
        <v>765</v>
      </c>
      <c r="N2440" s="25">
        <v>46097</v>
      </c>
      <c r="O2440" s="23" t="s">
        <v>21</v>
      </c>
      <c r="P2440" s="23" t="s">
        <v>399</v>
      </c>
      <c r="Q2440" s="35">
        <v>32376</v>
      </c>
      <c r="R2440" s="35" t="s">
        <v>11285</v>
      </c>
      <c r="S2440" s="35" t="s">
        <v>11286</v>
      </c>
      <c r="T2440" s="91" t="s">
        <v>16492</v>
      </c>
      <c r="U2440" t="str">
        <f>VLOOKUP(A2440,'PLIL_Branch List'!$C$3:$C$127,1,0)</f>
        <v>Ahmednagar</v>
      </c>
    </row>
    <row r="2441" spans="1:21" x14ac:dyDescent="0.25">
      <c r="A2441" s="34" t="str">
        <f>INDEX(Converter!B:B,MATCH(Employees!F2441,Converter!C:C,0))</f>
        <v>Ajmer-Nasirabad</v>
      </c>
      <c r="B2441" s="23">
        <v>2440</v>
      </c>
      <c r="C2441" s="23" t="s">
        <v>11008</v>
      </c>
      <c r="D2441" s="24">
        <v>42698</v>
      </c>
      <c r="E2441" s="23" t="s">
        <v>11009</v>
      </c>
      <c r="F2441" s="23" t="s">
        <v>112</v>
      </c>
      <c r="G2441" s="23" t="s">
        <v>435</v>
      </c>
      <c r="H2441" s="23" t="s">
        <v>448</v>
      </c>
      <c r="I2441" s="23" t="s">
        <v>449</v>
      </c>
      <c r="J2441" s="23" t="s">
        <v>1512</v>
      </c>
      <c r="K2441" s="23" t="s">
        <v>1513</v>
      </c>
      <c r="L2441" s="23" t="s">
        <v>456</v>
      </c>
      <c r="M2441" s="23" t="s">
        <v>457</v>
      </c>
      <c r="N2441" s="25">
        <v>46097</v>
      </c>
      <c r="O2441" s="23" t="s">
        <v>112</v>
      </c>
      <c r="P2441" s="23" t="s">
        <v>516</v>
      </c>
      <c r="Q2441" s="35">
        <v>28144</v>
      </c>
      <c r="R2441" s="35" t="s">
        <v>11287</v>
      </c>
      <c r="S2441" s="35" t="s">
        <v>11288</v>
      </c>
      <c r="T2441" s="91" t="s">
        <v>16493</v>
      </c>
      <c r="U2441" t="e">
        <f>VLOOKUP(A2441,'PLIL_Branch List'!$C$3:$C$127,1,0)</f>
        <v>#N/A</v>
      </c>
    </row>
    <row r="2442" spans="1:21" x14ac:dyDescent="0.25">
      <c r="A2442" s="34" t="str">
        <f>INDEX(Converter!B:B,MATCH(Employees!F2442,Converter!C:C,0))</f>
        <v>Gwalior</v>
      </c>
      <c r="B2442" s="23">
        <v>2441</v>
      </c>
      <c r="C2442" s="23" t="s">
        <v>11010</v>
      </c>
      <c r="D2442" s="24">
        <v>42700</v>
      </c>
      <c r="E2442" s="23" t="s">
        <v>11011</v>
      </c>
      <c r="F2442" s="23" t="s">
        <v>124</v>
      </c>
      <c r="G2442" s="23" t="s">
        <v>432</v>
      </c>
      <c r="H2442" s="23" t="s">
        <v>451</v>
      </c>
      <c r="I2442" s="23" t="s">
        <v>449</v>
      </c>
      <c r="J2442" s="23" t="s">
        <v>9594</v>
      </c>
      <c r="K2442" s="23" t="s">
        <v>9595</v>
      </c>
      <c r="L2442" s="23" t="s">
        <v>456</v>
      </c>
      <c r="M2442" s="23" t="s">
        <v>473</v>
      </c>
      <c r="N2442" s="25">
        <v>46097</v>
      </c>
      <c r="O2442" s="23" t="s">
        <v>124</v>
      </c>
      <c r="P2442" s="23" t="s">
        <v>399</v>
      </c>
      <c r="Q2442" s="35">
        <v>38653</v>
      </c>
      <c r="R2442" s="35" t="s">
        <v>11289</v>
      </c>
      <c r="S2442" s="35" t="s">
        <v>11290</v>
      </c>
      <c r="T2442" s="91" t="s">
        <v>16494</v>
      </c>
      <c r="U2442" t="str">
        <f>VLOOKUP(A2442,'PLIL_Branch List'!$C$3:$C$127,1,0)</f>
        <v>Gwalior</v>
      </c>
    </row>
    <row r="2443" spans="1:21" x14ac:dyDescent="0.25">
      <c r="A2443" s="34" t="str">
        <f>INDEX(Converter!B:B,MATCH(Employees!F2443,Converter!C:C,0))</f>
        <v>Asansol</v>
      </c>
      <c r="B2443" s="23">
        <v>2442</v>
      </c>
      <c r="C2443" s="23" t="s">
        <v>11012</v>
      </c>
      <c r="D2443" s="24">
        <v>42703</v>
      </c>
      <c r="E2443" s="23" t="s">
        <v>11013</v>
      </c>
      <c r="F2443" s="23" t="s">
        <v>86</v>
      </c>
      <c r="G2443" s="23" t="s">
        <v>432</v>
      </c>
      <c r="H2443" s="23" t="s">
        <v>8843</v>
      </c>
      <c r="I2443" s="23" t="s">
        <v>718</v>
      </c>
      <c r="J2443" s="23" t="s">
        <v>10912</v>
      </c>
      <c r="K2443" s="23" t="s">
        <v>10913</v>
      </c>
      <c r="L2443" s="23" t="s">
        <v>9163</v>
      </c>
      <c r="M2443" s="23" t="s">
        <v>9164</v>
      </c>
      <c r="N2443" s="25">
        <v>46097</v>
      </c>
      <c r="O2443" s="23" t="s">
        <v>86</v>
      </c>
      <c r="P2443" s="23" t="s">
        <v>396</v>
      </c>
      <c r="Q2443" s="35">
        <v>31276</v>
      </c>
      <c r="R2443" s="35" t="s">
        <v>11291</v>
      </c>
      <c r="S2443" s="35" t="s">
        <v>11292</v>
      </c>
      <c r="T2443" s="91" t="s">
        <v>16495</v>
      </c>
      <c r="U2443" t="str">
        <f>VLOOKUP(A2443,'PLIL_Branch List'!$C$3:$C$127,1,0)</f>
        <v>Asansol</v>
      </c>
    </row>
    <row r="2444" spans="1:21" x14ac:dyDescent="0.25">
      <c r="A2444" s="34" t="str">
        <f>INDEX(Converter!B:B,MATCH(Employees!F2444,Converter!C:C,0))</f>
        <v>Dehradun</v>
      </c>
      <c r="B2444" s="23">
        <v>2443</v>
      </c>
      <c r="C2444" s="23" t="s">
        <v>11014</v>
      </c>
      <c r="D2444" s="24">
        <v>42704</v>
      </c>
      <c r="E2444" s="23" t="s">
        <v>2146</v>
      </c>
      <c r="F2444" s="23" t="s">
        <v>14</v>
      </c>
      <c r="G2444" s="23" t="s">
        <v>435</v>
      </c>
      <c r="H2444" s="23" t="s">
        <v>448</v>
      </c>
      <c r="I2444" s="23" t="s">
        <v>449</v>
      </c>
      <c r="J2444" s="23" t="s">
        <v>9093</v>
      </c>
      <c r="K2444" s="23" t="s">
        <v>9082</v>
      </c>
      <c r="L2444" s="23" t="s">
        <v>453</v>
      </c>
      <c r="M2444" s="23" t="s">
        <v>454</v>
      </c>
      <c r="N2444" s="25">
        <v>46097</v>
      </c>
      <c r="O2444" s="23" t="s">
        <v>14</v>
      </c>
      <c r="P2444" s="23" t="s">
        <v>516</v>
      </c>
      <c r="Q2444" s="35">
        <v>31176</v>
      </c>
      <c r="R2444" s="35" t="s">
        <v>11293</v>
      </c>
      <c r="S2444" s="35" t="s">
        <v>11294</v>
      </c>
      <c r="T2444" s="91" t="s">
        <v>16496</v>
      </c>
      <c r="U2444" t="str">
        <f>VLOOKUP(A2444,'PLIL_Branch List'!$C$3:$C$127,1,0)</f>
        <v>Dehradun</v>
      </c>
    </row>
    <row r="2445" spans="1:21" x14ac:dyDescent="0.25">
      <c r="A2445" s="34" t="str">
        <f>INDEX(Converter!B:B,MATCH(Employees!F2445,Converter!C:C,0))</f>
        <v>Salem</v>
      </c>
      <c r="B2445" s="23">
        <v>2444</v>
      </c>
      <c r="C2445" s="23" t="s">
        <v>11015</v>
      </c>
      <c r="D2445" s="24">
        <v>42705</v>
      </c>
      <c r="E2445" s="23" t="s">
        <v>11016</v>
      </c>
      <c r="F2445" s="23" t="s">
        <v>67</v>
      </c>
      <c r="G2445" s="23" t="s">
        <v>435</v>
      </c>
      <c r="H2445" s="23" t="s">
        <v>722</v>
      </c>
      <c r="I2445" s="23" t="s">
        <v>718</v>
      </c>
      <c r="J2445" s="23" t="s">
        <v>12723</v>
      </c>
      <c r="K2445" s="23" t="s">
        <v>12712</v>
      </c>
      <c r="L2445" s="23" t="s">
        <v>458</v>
      </c>
      <c r="M2445" s="23" t="s">
        <v>742</v>
      </c>
      <c r="N2445" s="25">
        <v>46097</v>
      </c>
      <c r="O2445" s="23" t="s">
        <v>67</v>
      </c>
      <c r="P2445" s="23" t="s">
        <v>517</v>
      </c>
      <c r="Q2445" s="35">
        <v>37411</v>
      </c>
      <c r="R2445" s="35" t="s">
        <v>11295</v>
      </c>
      <c r="S2445" s="35" t="s">
        <v>11296</v>
      </c>
      <c r="T2445" s="91" t="s">
        <v>16497</v>
      </c>
      <c r="U2445" t="str">
        <f>VLOOKUP(A2445,'PLIL_Branch List'!$C$3:$C$127,1,0)</f>
        <v>Salem</v>
      </c>
    </row>
    <row r="2446" spans="1:21" x14ac:dyDescent="0.25">
      <c r="A2446" s="34" t="str">
        <f>INDEX(Converter!B:B,MATCH(Employees!F2446,Converter!C:C,0))</f>
        <v>Patna</v>
      </c>
      <c r="B2446" s="23">
        <v>2445</v>
      </c>
      <c r="C2446" s="23" t="s">
        <v>11017</v>
      </c>
      <c r="D2446" s="24">
        <v>42706</v>
      </c>
      <c r="E2446" s="23" t="s">
        <v>11018</v>
      </c>
      <c r="F2446" s="23" t="s">
        <v>61</v>
      </c>
      <c r="G2446" s="23" t="s">
        <v>435</v>
      </c>
      <c r="H2446" s="23" t="s">
        <v>8843</v>
      </c>
      <c r="I2446" s="23" t="s">
        <v>718</v>
      </c>
      <c r="J2446" s="23" t="s">
        <v>10273</v>
      </c>
      <c r="K2446" s="23" t="s">
        <v>527</v>
      </c>
      <c r="L2446" s="23" t="s">
        <v>8887</v>
      </c>
      <c r="M2446" s="23" t="s">
        <v>8888</v>
      </c>
      <c r="N2446" s="25">
        <v>46097</v>
      </c>
      <c r="O2446" s="23" t="s">
        <v>61</v>
      </c>
      <c r="P2446" s="23" t="s">
        <v>396</v>
      </c>
      <c r="Q2446" s="35">
        <v>29967</v>
      </c>
      <c r="R2446" s="35" t="s">
        <v>11297</v>
      </c>
      <c r="S2446" s="35" t="s">
        <v>11298</v>
      </c>
      <c r="T2446" s="91" t="s">
        <v>16498</v>
      </c>
      <c r="U2446" t="e">
        <f>VLOOKUP(A2446,'PLIL_Branch List'!$C$3:$C$127,1,0)</f>
        <v>#N/A</v>
      </c>
    </row>
    <row r="2447" spans="1:21" x14ac:dyDescent="0.25">
      <c r="A2447" s="34" t="str">
        <f>INDEX(Converter!B:B,MATCH(Employees!F2447,Converter!C:C,0))</f>
        <v>Pathankot</v>
      </c>
      <c r="B2447" s="23">
        <v>2446</v>
      </c>
      <c r="C2447" s="23" t="s">
        <v>10858</v>
      </c>
      <c r="D2447" s="24">
        <v>42707</v>
      </c>
      <c r="E2447" s="23" t="s">
        <v>10855</v>
      </c>
      <c r="F2447" s="23" t="s">
        <v>5</v>
      </c>
      <c r="G2447" s="23" t="s">
        <v>435</v>
      </c>
      <c r="H2447" s="23" t="s">
        <v>448</v>
      </c>
      <c r="I2447" s="23" t="s">
        <v>449</v>
      </c>
      <c r="J2447" s="23" t="s">
        <v>1433</v>
      </c>
      <c r="K2447" s="23" t="s">
        <v>1434</v>
      </c>
      <c r="L2447" s="23" t="s">
        <v>433</v>
      </c>
      <c r="M2447" s="23" t="s">
        <v>405</v>
      </c>
      <c r="N2447" s="25">
        <v>46098</v>
      </c>
      <c r="O2447" s="23" t="s">
        <v>5</v>
      </c>
      <c r="P2447" s="23" t="s">
        <v>402</v>
      </c>
      <c r="Q2447" s="35">
        <v>30313</v>
      </c>
      <c r="R2447" s="35" t="s">
        <v>11299</v>
      </c>
      <c r="S2447" s="35" t="s">
        <v>6468</v>
      </c>
      <c r="T2447" s="91" t="s">
        <v>16499</v>
      </c>
      <c r="U2447" t="str">
        <f>VLOOKUP(A2447,'PLIL_Branch List'!$C$3:$C$127,1,0)</f>
        <v>Pathankot</v>
      </c>
    </row>
    <row r="2448" spans="1:21" x14ac:dyDescent="0.25">
      <c r="A2448" s="34" t="str">
        <f>INDEX(Converter!B:B,MATCH(Employees!F2448,Converter!C:C,0))</f>
        <v>Pune</v>
      </c>
      <c r="B2448" s="23">
        <v>2447</v>
      </c>
      <c r="C2448" s="23" t="s">
        <v>11019</v>
      </c>
      <c r="D2448" s="24">
        <v>42709</v>
      </c>
      <c r="E2448" s="23" t="s">
        <v>11020</v>
      </c>
      <c r="F2448" s="23" t="s">
        <v>38</v>
      </c>
      <c r="G2448" s="23" t="s">
        <v>435</v>
      </c>
      <c r="H2448" s="23" t="s">
        <v>722</v>
      </c>
      <c r="I2448" s="23" t="s">
        <v>718</v>
      </c>
      <c r="J2448" s="23" t="s">
        <v>7486</v>
      </c>
      <c r="K2448" s="23" t="s">
        <v>7870</v>
      </c>
      <c r="L2448" s="23" t="s">
        <v>453</v>
      </c>
      <c r="M2448" s="23" t="s">
        <v>743</v>
      </c>
      <c r="N2448" s="25">
        <v>46098</v>
      </c>
      <c r="O2448" s="23" t="s">
        <v>38</v>
      </c>
      <c r="P2448" s="23" t="s">
        <v>399</v>
      </c>
      <c r="Q2448" s="35">
        <v>31462</v>
      </c>
      <c r="R2448" s="35" t="s">
        <v>11300</v>
      </c>
      <c r="S2448" s="35" t="s">
        <v>11301</v>
      </c>
      <c r="T2448" s="91" t="s">
        <v>16500</v>
      </c>
      <c r="U2448" t="str">
        <f>VLOOKUP(A2448,'PLIL_Branch List'!$C$3:$C$127,1,0)</f>
        <v>Pune</v>
      </c>
    </row>
    <row r="2449" spans="1:21" x14ac:dyDescent="0.25">
      <c r="A2449" s="34" t="str">
        <f>INDEX(Converter!B:B,MATCH(Employees!F2449,Converter!C:C,0))</f>
        <v>Nashik</v>
      </c>
      <c r="B2449" s="23">
        <v>2448</v>
      </c>
      <c r="C2449" s="23" t="s">
        <v>11021</v>
      </c>
      <c r="D2449" s="24">
        <v>42710</v>
      </c>
      <c r="E2449" s="23" t="s">
        <v>11022</v>
      </c>
      <c r="F2449" s="23" t="s">
        <v>131</v>
      </c>
      <c r="G2449" s="23" t="s">
        <v>432</v>
      </c>
      <c r="H2449" s="23" t="s">
        <v>722</v>
      </c>
      <c r="I2449" s="23" t="s">
        <v>718</v>
      </c>
      <c r="J2449" s="23" t="s">
        <v>10347</v>
      </c>
      <c r="K2449" s="23" t="s">
        <v>10363</v>
      </c>
      <c r="L2449" s="23" t="s">
        <v>460</v>
      </c>
      <c r="M2449" s="23" t="s">
        <v>744</v>
      </c>
      <c r="N2449" s="25">
        <v>46098</v>
      </c>
      <c r="O2449" s="23" t="s">
        <v>131</v>
      </c>
      <c r="P2449" s="23" t="s">
        <v>399</v>
      </c>
      <c r="Q2449" s="35">
        <v>36477</v>
      </c>
      <c r="R2449" s="35" t="s">
        <v>11302</v>
      </c>
      <c r="S2449" s="35" t="s">
        <v>11303</v>
      </c>
      <c r="T2449" s="91" t="s">
        <v>16501</v>
      </c>
      <c r="U2449" t="str">
        <f>VLOOKUP(A2449,'PLIL_Branch List'!$C$3:$C$127,1,0)</f>
        <v>Nashik</v>
      </c>
    </row>
    <row r="2450" spans="1:21" x14ac:dyDescent="0.25">
      <c r="A2450" s="34" t="str">
        <f>INDEX(Converter!B:B,MATCH(Employees!F2450,Converter!C:C,0))</f>
        <v>Jaipur</v>
      </c>
      <c r="B2450" s="23">
        <v>2449</v>
      </c>
      <c r="C2450" s="23" t="s">
        <v>11023</v>
      </c>
      <c r="D2450" s="24">
        <v>42711</v>
      </c>
      <c r="E2450" s="23" t="s">
        <v>11024</v>
      </c>
      <c r="F2450" s="23" t="s">
        <v>31</v>
      </c>
      <c r="G2450" s="23" t="s">
        <v>435</v>
      </c>
      <c r="H2450" s="23" t="s">
        <v>8843</v>
      </c>
      <c r="I2450" s="23" t="s">
        <v>718</v>
      </c>
      <c r="J2450" s="23" t="s">
        <v>10228</v>
      </c>
      <c r="K2450" s="23" t="s">
        <v>10229</v>
      </c>
      <c r="L2450" s="23" t="s">
        <v>8887</v>
      </c>
      <c r="M2450" s="23" t="s">
        <v>8888</v>
      </c>
      <c r="N2450" s="25">
        <v>46098</v>
      </c>
      <c r="O2450" s="23" t="s">
        <v>31</v>
      </c>
      <c r="P2450" s="23" t="s">
        <v>516</v>
      </c>
      <c r="Q2450" s="35">
        <v>37014</v>
      </c>
      <c r="R2450" s="35" t="s">
        <v>11304</v>
      </c>
      <c r="S2450" s="35" t="s">
        <v>11305</v>
      </c>
      <c r="T2450" s="91" t="s">
        <v>16502</v>
      </c>
      <c r="U2450" t="str">
        <f>VLOOKUP(A2450,'PLIL_Branch List'!$C$3:$C$127,1,0)</f>
        <v>Jaipur</v>
      </c>
    </row>
    <row r="2451" spans="1:21" x14ac:dyDescent="0.25">
      <c r="A2451" s="34" t="str">
        <f>INDEX(Converter!B:B,MATCH(Employees!F2451,Converter!C:C,0))</f>
        <v>Triruchirappalli</v>
      </c>
      <c r="B2451" s="23">
        <v>2450</v>
      </c>
      <c r="C2451" s="23" t="s">
        <v>11027</v>
      </c>
      <c r="D2451" s="24">
        <v>42712</v>
      </c>
      <c r="E2451" s="23" t="s">
        <v>11028</v>
      </c>
      <c r="F2451" s="23" t="s">
        <v>351</v>
      </c>
      <c r="G2451" s="23" t="s">
        <v>435</v>
      </c>
      <c r="H2451" s="23" t="s">
        <v>8843</v>
      </c>
      <c r="I2451" s="23" t="s">
        <v>718</v>
      </c>
      <c r="J2451" s="23" t="s">
        <v>3388</v>
      </c>
      <c r="K2451" s="23" t="s">
        <v>9323</v>
      </c>
      <c r="L2451" s="23" t="s">
        <v>8887</v>
      </c>
      <c r="M2451" s="23" t="s">
        <v>8888</v>
      </c>
      <c r="N2451" s="25">
        <v>46097</v>
      </c>
      <c r="O2451" s="23" t="s">
        <v>351</v>
      </c>
      <c r="P2451" s="23" t="s">
        <v>517</v>
      </c>
      <c r="Q2451" s="35">
        <v>21247</v>
      </c>
      <c r="R2451" s="35" t="s">
        <v>11306</v>
      </c>
      <c r="S2451" s="35" t="s">
        <v>11307</v>
      </c>
      <c r="T2451" s="91" t="s">
        <v>16503</v>
      </c>
      <c r="U2451" t="e">
        <f>VLOOKUP(A2451,'PLIL_Branch List'!$C$3:$C$127,1,0)</f>
        <v>#N/A</v>
      </c>
    </row>
    <row r="2452" spans="1:21" x14ac:dyDescent="0.25">
      <c r="A2452" s="34" t="str">
        <f>INDEX(Converter!B:B,MATCH(Employees!F2452,Converter!C:C,0))</f>
        <v>Gurgaon</v>
      </c>
      <c r="B2452" s="23">
        <v>2451</v>
      </c>
      <c r="C2452" s="23" t="s">
        <v>11029</v>
      </c>
      <c r="D2452" s="24">
        <v>42713</v>
      </c>
      <c r="E2452" s="23" t="s">
        <v>11030</v>
      </c>
      <c r="F2452" s="23" t="s">
        <v>323</v>
      </c>
      <c r="G2452" s="23" t="s">
        <v>432</v>
      </c>
      <c r="H2452" s="23" t="s">
        <v>1256</v>
      </c>
      <c r="I2452" s="23" t="s">
        <v>436</v>
      </c>
      <c r="J2452" s="23" t="s">
        <v>1927</v>
      </c>
      <c r="K2452" s="23" t="s">
        <v>1928</v>
      </c>
      <c r="L2452" s="23" t="s">
        <v>455</v>
      </c>
      <c r="M2452" s="23" t="s">
        <v>4023</v>
      </c>
      <c r="N2452" s="25">
        <v>46098</v>
      </c>
      <c r="O2452" s="23" t="s">
        <v>323</v>
      </c>
      <c r="P2452" s="23" t="s">
        <v>434</v>
      </c>
      <c r="Q2452" s="35">
        <v>37074</v>
      </c>
      <c r="R2452" s="35" t="s">
        <v>11308</v>
      </c>
      <c r="S2452" s="35" t="s">
        <v>9882</v>
      </c>
      <c r="T2452" s="91" t="s">
        <v>16504</v>
      </c>
      <c r="U2452" t="str">
        <f>VLOOKUP(A2452,'PLIL_Branch List'!$C$3:$C$127,1,0)</f>
        <v>Gurgaon</v>
      </c>
    </row>
    <row r="2453" spans="1:21" x14ac:dyDescent="0.25">
      <c r="A2453" s="34" t="str">
        <f>INDEX(Converter!B:B,MATCH(Employees!F2453,Converter!C:C,0))</f>
        <v>Asansol</v>
      </c>
      <c r="B2453" s="23">
        <v>2452</v>
      </c>
      <c r="C2453" s="23" t="s">
        <v>11031</v>
      </c>
      <c r="D2453" s="24">
        <v>42714</v>
      </c>
      <c r="E2453" s="23" t="s">
        <v>11032</v>
      </c>
      <c r="F2453" s="23" t="s">
        <v>86</v>
      </c>
      <c r="G2453" s="23" t="s">
        <v>432</v>
      </c>
      <c r="H2453" s="23" t="s">
        <v>8843</v>
      </c>
      <c r="I2453" s="23" t="s">
        <v>718</v>
      </c>
      <c r="J2453" s="23" t="s">
        <v>10912</v>
      </c>
      <c r="K2453" s="23" t="s">
        <v>10913</v>
      </c>
      <c r="L2453" s="23" t="s">
        <v>8887</v>
      </c>
      <c r="M2453" s="23" t="s">
        <v>8888</v>
      </c>
      <c r="N2453" s="25">
        <v>46097</v>
      </c>
      <c r="O2453" s="23" t="s">
        <v>86</v>
      </c>
      <c r="P2453" s="23" t="s">
        <v>396</v>
      </c>
      <c r="Q2453" s="35">
        <v>32117</v>
      </c>
      <c r="R2453" s="35" t="s">
        <v>11309</v>
      </c>
      <c r="S2453" s="35" t="s">
        <v>11310</v>
      </c>
      <c r="T2453" s="91" t="s">
        <v>16505</v>
      </c>
      <c r="U2453" t="str">
        <f>VLOOKUP(A2453,'PLIL_Branch List'!$C$3:$C$127,1,0)</f>
        <v>Asansol</v>
      </c>
    </row>
    <row r="2454" spans="1:21" x14ac:dyDescent="0.25">
      <c r="A2454" s="34" t="str">
        <f>INDEX(Converter!B:B,MATCH(Employees!F2454,Converter!C:C,0))</f>
        <v>Lucknow-Hazratganj</v>
      </c>
      <c r="B2454" s="23">
        <v>2453</v>
      </c>
      <c r="C2454" s="23" t="s">
        <v>11033</v>
      </c>
      <c r="D2454" s="24">
        <v>42717</v>
      </c>
      <c r="E2454" s="23" t="s">
        <v>11034</v>
      </c>
      <c r="F2454" s="23" t="s">
        <v>537</v>
      </c>
      <c r="G2454" s="23" t="s">
        <v>435</v>
      </c>
      <c r="H2454" s="23" t="s">
        <v>451</v>
      </c>
      <c r="I2454" s="23" t="s">
        <v>449</v>
      </c>
      <c r="J2454" s="23" t="s">
        <v>3395</v>
      </c>
      <c r="K2454" s="23" t="s">
        <v>3762</v>
      </c>
      <c r="L2454" s="23" t="s">
        <v>456</v>
      </c>
      <c r="M2454" s="23" t="s">
        <v>473</v>
      </c>
      <c r="N2454" s="25">
        <v>46097</v>
      </c>
      <c r="O2454" s="23" t="s">
        <v>537</v>
      </c>
      <c r="P2454" s="23" t="s">
        <v>516</v>
      </c>
      <c r="Q2454" s="35">
        <v>36495</v>
      </c>
      <c r="R2454" s="35" t="s">
        <v>11311</v>
      </c>
      <c r="S2454" s="35" t="s">
        <v>6714</v>
      </c>
      <c r="T2454" s="91" t="s">
        <v>16506</v>
      </c>
      <c r="U2454" t="str">
        <f>VLOOKUP(A2454,'PLIL_Branch List'!$C$3:$C$127,1,0)</f>
        <v>Lucknow-Hazratganj</v>
      </c>
    </row>
    <row r="2455" spans="1:21" x14ac:dyDescent="0.25">
      <c r="A2455" s="34" t="str">
        <f>INDEX(Converter!B:B,MATCH(Employees!F2455,Converter!C:C,0))</f>
        <v>Jamnagar</v>
      </c>
      <c r="B2455" s="23">
        <v>2454</v>
      </c>
      <c r="C2455" s="23" t="s">
        <v>11036</v>
      </c>
      <c r="D2455" s="24">
        <v>42721</v>
      </c>
      <c r="E2455" s="23" t="s">
        <v>11037</v>
      </c>
      <c r="F2455" s="23" t="s">
        <v>54</v>
      </c>
      <c r="G2455" s="23" t="s">
        <v>432</v>
      </c>
      <c r="H2455" s="23" t="s">
        <v>8843</v>
      </c>
      <c r="I2455" s="23" t="s">
        <v>718</v>
      </c>
      <c r="J2455" s="23" t="s">
        <v>11038</v>
      </c>
      <c r="K2455" s="23" t="s">
        <v>11039</v>
      </c>
      <c r="L2455" s="23" t="s">
        <v>8887</v>
      </c>
      <c r="M2455" s="23" t="s">
        <v>8888</v>
      </c>
      <c r="N2455" s="25">
        <v>46099</v>
      </c>
      <c r="O2455" s="23" t="s">
        <v>54</v>
      </c>
      <c r="P2455" s="23" t="s">
        <v>399</v>
      </c>
      <c r="Q2455" s="35">
        <v>30103</v>
      </c>
      <c r="R2455" s="35" t="s">
        <v>11312</v>
      </c>
      <c r="S2455" s="35" t="s">
        <v>11313</v>
      </c>
      <c r="T2455" s="91" t="s">
        <v>16507</v>
      </c>
      <c r="U2455" t="str">
        <f>VLOOKUP(A2455,'PLIL_Branch List'!$C$3:$C$127,1,0)</f>
        <v>Jamnagar</v>
      </c>
    </row>
    <row r="2456" spans="1:21" x14ac:dyDescent="0.25">
      <c r="A2456" s="34" t="str">
        <f>INDEX(Converter!B:B,MATCH(Employees!F2456,Converter!C:C,0))</f>
        <v>Delhi-Model Town</v>
      </c>
      <c r="B2456" s="23">
        <v>2455</v>
      </c>
      <c r="C2456" s="23" t="s">
        <v>11040</v>
      </c>
      <c r="D2456" s="24">
        <v>42724</v>
      </c>
      <c r="E2456" s="23" t="s">
        <v>7441</v>
      </c>
      <c r="F2456" s="23" t="s">
        <v>333</v>
      </c>
      <c r="G2456" s="23" t="s">
        <v>435</v>
      </c>
      <c r="H2456" s="23" t="s">
        <v>722</v>
      </c>
      <c r="I2456" s="23" t="s">
        <v>718</v>
      </c>
      <c r="J2456" s="23" t="s">
        <v>10878</v>
      </c>
      <c r="K2456" s="23" t="s">
        <v>1244</v>
      </c>
      <c r="L2456" s="23" t="s">
        <v>445</v>
      </c>
      <c r="M2456" s="23" t="s">
        <v>723</v>
      </c>
      <c r="N2456" s="25">
        <v>46098</v>
      </c>
      <c r="O2456" s="23" t="s">
        <v>333</v>
      </c>
      <c r="P2456" s="23" t="s">
        <v>516</v>
      </c>
      <c r="Q2456" s="35">
        <v>31573</v>
      </c>
      <c r="R2456" s="35" t="s">
        <v>11314</v>
      </c>
      <c r="S2456" s="35" t="s">
        <v>11315</v>
      </c>
      <c r="T2456" s="91" t="s">
        <v>16508</v>
      </c>
      <c r="U2456" t="e">
        <f>VLOOKUP(A2456,'PLIL_Branch List'!$C$3:$C$127,1,0)</f>
        <v>#N/A</v>
      </c>
    </row>
    <row r="2457" spans="1:21" x14ac:dyDescent="0.25">
      <c r="A2457" s="34" t="str">
        <f>INDEX(Converter!B:B,MATCH(Employees!F2457,Converter!C:C,0))</f>
        <v>Vellore</v>
      </c>
      <c r="B2457" s="23">
        <v>2456</v>
      </c>
      <c r="C2457" s="23" t="s">
        <v>11041</v>
      </c>
      <c r="D2457" s="24">
        <v>42726</v>
      </c>
      <c r="E2457" s="23" t="s">
        <v>11042</v>
      </c>
      <c r="F2457" s="23" t="s">
        <v>91</v>
      </c>
      <c r="G2457" s="23" t="s">
        <v>435</v>
      </c>
      <c r="H2457" s="23" t="s">
        <v>722</v>
      </c>
      <c r="I2457" s="23" t="s">
        <v>718</v>
      </c>
      <c r="J2457" s="23" t="s">
        <v>8077</v>
      </c>
      <c r="K2457" s="23" t="s">
        <v>8065</v>
      </c>
      <c r="L2457" s="23" t="s">
        <v>453</v>
      </c>
      <c r="M2457" s="23" t="s">
        <v>743</v>
      </c>
      <c r="N2457" s="25">
        <v>46097</v>
      </c>
      <c r="O2457" s="23" t="s">
        <v>91</v>
      </c>
      <c r="P2457" s="23" t="s">
        <v>517</v>
      </c>
      <c r="Q2457" s="35">
        <v>35889</v>
      </c>
      <c r="R2457" s="35" t="s">
        <v>11316</v>
      </c>
      <c r="S2457" s="35" t="s">
        <v>11317</v>
      </c>
      <c r="T2457" s="91" t="s">
        <v>16509</v>
      </c>
      <c r="U2457" t="str">
        <f>VLOOKUP(A2457,'PLIL_Branch List'!$C$3:$C$127,1,0)</f>
        <v>Vellore</v>
      </c>
    </row>
    <row r="2458" spans="1:21" x14ac:dyDescent="0.25">
      <c r="A2458" s="34" t="str">
        <f>INDEX(Converter!B:B,MATCH(Employees!F2458,Converter!C:C,0))</f>
        <v>Jaipur</v>
      </c>
      <c r="B2458" s="23">
        <v>2457</v>
      </c>
      <c r="C2458" s="23" t="s">
        <v>11043</v>
      </c>
      <c r="D2458" s="24">
        <v>42727</v>
      </c>
      <c r="E2458" s="23" t="s">
        <v>11044</v>
      </c>
      <c r="F2458" s="23" t="s">
        <v>31</v>
      </c>
      <c r="G2458" s="23" t="s">
        <v>435</v>
      </c>
      <c r="H2458" s="23" t="s">
        <v>8843</v>
      </c>
      <c r="I2458" s="23" t="s">
        <v>718</v>
      </c>
      <c r="J2458" s="23" t="s">
        <v>11025</v>
      </c>
      <c r="K2458" s="23" t="s">
        <v>11026</v>
      </c>
      <c r="L2458" s="23" t="s">
        <v>8887</v>
      </c>
      <c r="M2458" s="23" t="s">
        <v>8888</v>
      </c>
      <c r="N2458" s="25">
        <v>46099</v>
      </c>
      <c r="O2458" s="23" t="s">
        <v>31</v>
      </c>
      <c r="P2458" s="23" t="s">
        <v>516</v>
      </c>
      <c r="Q2458" s="35">
        <v>29037</v>
      </c>
      <c r="R2458" s="35" t="s">
        <v>11318</v>
      </c>
      <c r="S2458" s="35" t="s">
        <v>11319</v>
      </c>
      <c r="T2458" s="91" t="s">
        <v>16510</v>
      </c>
      <c r="U2458" t="str">
        <f>VLOOKUP(A2458,'PLIL_Branch List'!$C$3:$C$127,1,0)</f>
        <v>Jaipur</v>
      </c>
    </row>
    <row r="2459" spans="1:21" x14ac:dyDescent="0.25">
      <c r="A2459" s="34" t="str">
        <f>INDEX(Converter!B:B,MATCH(Employees!F2459,Converter!C:C,0))</f>
        <v>Gurgaon</v>
      </c>
      <c r="B2459" s="23">
        <v>2458</v>
      </c>
      <c r="C2459" s="23" t="s">
        <v>11045</v>
      </c>
      <c r="D2459" s="24">
        <v>42728</v>
      </c>
      <c r="E2459" s="23" t="s">
        <v>11046</v>
      </c>
      <c r="F2459" s="23" t="s">
        <v>323</v>
      </c>
      <c r="G2459" s="23" t="s">
        <v>435</v>
      </c>
      <c r="H2459" s="23" t="s">
        <v>1298</v>
      </c>
      <c r="I2459" s="23" t="s">
        <v>436</v>
      </c>
      <c r="J2459" s="23" t="s">
        <v>1514</v>
      </c>
      <c r="K2459" s="23" t="s">
        <v>1515</v>
      </c>
      <c r="L2459" s="23" t="s">
        <v>455</v>
      </c>
      <c r="M2459" s="23" t="s">
        <v>2731</v>
      </c>
      <c r="N2459" s="25">
        <v>46099</v>
      </c>
      <c r="O2459" s="23" t="s">
        <v>323</v>
      </c>
      <c r="P2459" s="23" t="s">
        <v>434</v>
      </c>
      <c r="Q2459" s="35">
        <v>36421</v>
      </c>
      <c r="R2459" s="35" t="s">
        <v>11320</v>
      </c>
      <c r="S2459" s="35" t="s">
        <v>11321</v>
      </c>
      <c r="T2459" s="91" t="s">
        <v>16511</v>
      </c>
      <c r="U2459" t="str">
        <f>VLOOKUP(A2459,'PLIL_Branch List'!$C$3:$C$127,1,0)</f>
        <v>Gurgaon</v>
      </c>
    </row>
    <row r="2460" spans="1:21" x14ac:dyDescent="0.25">
      <c r="A2460" s="34" t="str">
        <f>INDEX(Converter!B:B,MATCH(Employees!F2460,Converter!C:C,0))</f>
        <v>Sriganganagar</v>
      </c>
      <c r="B2460" s="23">
        <v>2459</v>
      </c>
      <c r="C2460" s="23" t="s">
        <v>11047</v>
      </c>
      <c r="D2460" s="24">
        <v>42730</v>
      </c>
      <c r="E2460" s="23" t="s">
        <v>821</v>
      </c>
      <c r="F2460" s="23" t="s">
        <v>536</v>
      </c>
      <c r="G2460" s="23" t="s">
        <v>435</v>
      </c>
      <c r="H2460" s="23" t="s">
        <v>448</v>
      </c>
      <c r="I2460" s="23" t="s">
        <v>449</v>
      </c>
      <c r="J2460" s="23" t="s">
        <v>11005</v>
      </c>
      <c r="K2460" s="23" t="s">
        <v>821</v>
      </c>
      <c r="L2460" s="23" t="s">
        <v>456</v>
      </c>
      <c r="M2460" s="23" t="s">
        <v>457</v>
      </c>
      <c r="N2460" s="25">
        <v>46097</v>
      </c>
      <c r="O2460" s="23" t="s">
        <v>536</v>
      </c>
      <c r="P2460" s="23" t="s">
        <v>516</v>
      </c>
      <c r="Q2460" s="35">
        <v>32518</v>
      </c>
      <c r="R2460" s="35" t="s">
        <v>11322</v>
      </c>
      <c r="S2460" s="35" t="s">
        <v>11323</v>
      </c>
      <c r="T2460" s="91" t="s">
        <v>16512</v>
      </c>
      <c r="U2460" t="str">
        <f>VLOOKUP(A2460,'PLIL_Branch List'!$C$3:$C$127,1,0)</f>
        <v>Sriganganagar</v>
      </c>
    </row>
    <row r="2461" spans="1:21" x14ac:dyDescent="0.25">
      <c r="A2461" s="34" t="str">
        <f>INDEX(Converter!B:B,MATCH(Employees!F2461,Converter!C:C,0))</f>
        <v>Gaya</v>
      </c>
      <c r="B2461" s="23">
        <v>2460</v>
      </c>
      <c r="C2461" s="23" t="s">
        <v>11048</v>
      </c>
      <c r="D2461" s="24">
        <v>42732</v>
      </c>
      <c r="E2461" s="23" t="s">
        <v>5577</v>
      </c>
      <c r="F2461" s="23" t="s">
        <v>797</v>
      </c>
      <c r="G2461" s="23" t="s">
        <v>435</v>
      </c>
      <c r="H2461" s="23" t="s">
        <v>404</v>
      </c>
      <c r="I2461" s="23" t="s">
        <v>436</v>
      </c>
      <c r="J2461" s="23" t="s">
        <v>1625</v>
      </c>
      <c r="K2461" s="23" t="s">
        <v>1626</v>
      </c>
      <c r="L2461" s="23" t="s">
        <v>450</v>
      </c>
      <c r="M2461" s="23" t="s">
        <v>408</v>
      </c>
      <c r="N2461" s="25">
        <v>46097</v>
      </c>
      <c r="O2461" s="23" t="s">
        <v>797</v>
      </c>
      <c r="P2461" s="23" t="s">
        <v>396</v>
      </c>
      <c r="Q2461" s="35">
        <v>33360</v>
      </c>
      <c r="R2461" s="35" t="s">
        <v>11324</v>
      </c>
      <c r="S2461" s="35" t="s">
        <v>11325</v>
      </c>
      <c r="T2461" s="91" t="s">
        <v>16513</v>
      </c>
      <c r="U2461" t="str">
        <f>VLOOKUP(A2461,'PLIL_Branch List'!$C$3:$C$127,1,0)</f>
        <v>Gaya</v>
      </c>
    </row>
    <row r="2462" spans="1:21" x14ac:dyDescent="0.25">
      <c r="A2462" s="34" t="str">
        <f>INDEX(Converter!B:B,MATCH(Employees!F2462,Converter!C:C,0))</f>
        <v>Jaipur</v>
      </c>
      <c r="B2462" s="23">
        <v>2461</v>
      </c>
      <c r="C2462" s="23" t="s">
        <v>11025</v>
      </c>
      <c r="D2462" s="24">
        <v>42733</v>
      </c>
      <c r="E2462" s="23" t="s">
        <v>11026</v>
      </c>
      <c r="F2462" s="23" t="s">
        <v>31</v>
      </c>
      <c r="G2462" s="23" t="s">
        <v>435</v>
      </c>
      <c r="H2462" s="23" t="s">
        <v>8843</v>
      </c>
      <c r="I2462" s="23" t="s">
        <v>718</v>
      </c>
      <c r="J2462" s="23" t="s">
        <v>10869</v>
      </c>
      <c r="K2462" s="23" t="s">
        <v>10870</v>
      </c>
      <c r="L2462" s="23" t="s">
        <v>8887</v>
      </c>
      <c r="M2462" s="23" t="s">
        <v>8888</v>
      </c>
      <c r="N2462" s="25">
        <v>46099</v>
      </c>
      <c r="O2462" s="23" t="s">
        <v>31</v>
      </c>
      <c r="P2462" s="23" t="s">
        <v>516</v>
      </c>
      <c r="Q2462" s="35">
        <v>33890</v>
      </c>
      <c r="R2462" s="35" t="s">
        <v>11326</v>
      </c>
      <c r="S2462" s="35" t="s">
        <v>11327</v>
      </c>
      <c r="T2462" s="91" t="s">
        <v>16514</v>
      </c>
      <c r="U2462" t="str">
        <f>VLOOKUP(A2462,'PLIL_Branch List'!$C$3:$C$127,1,0)</f>
        <v>Jaipur</v>
      </c>
    </row>
    <row r="2463" spans="1:21" x14ac:dyDescent="0.25">
      <c r="A2463" s="34" t="str">
        <f>INDEX(Converter!B:B,MATCH(Employees!F2463,Converter!C:C,0))</f>
        <v>Central Delhi</v>
      </c>
      <c r="B2463" s="23">
        <v>2462</v>
      </c>
      <c r="C2463" s="23" t="s">
        <v>11049</v>
      </c>
      <c r="D2463" s="24">
        <v>42734</v>
      </c>
      <c r="E2463" s="23" t="s">
        <v>11050</v>
      </c>
      <c r="F2463" s="23" t="s">
        <v>317</v>
      </c>
      <c r="G2463" s="23" t="s">
        <v>432</v>
      </c>
      <c r="H2463" s="23" t="s">
        <v>8681</v>
      </c>
      <c r="I2463" s="23" t="s">
        <v>8681</v>
      </c>
      <c r="J2463" s="23" t="s">
        <v>8699</v>
      </c>
      <c r="K2463" s="23" t="s">
        <v>3252</v>
      </c>
      <c r="L2463" s="23" t="s">
        <v>453</v>
      </c>
      <c r="M2463" s="23" t="s">
        <v>765</v>
      </c>
      <c r="N2463" s="25">
        <v>46099</v>
      </c>
      <c r="O2463" s="23" t="s">
        <v>317</v>
      </c>
      <c r="P2463" s="23" t="s">
        <v>516</v>
      </c>
      <c r="Q2463" s="35">
        <v>35357</v>
      </c>
      <c r="R2463" s="35" t="s">
        <v>11328</v>
      </c>
      <c r="S2463" s="35" t="s">
        <v>4005</v>
      </c>
      <c r="T2463" s="91" t="s">
        <v>16515</v>
      </c>
      <c r="U2463" t="e">
        <f>VLOOKUP(A2463,'PLIL_Branch List'!$C$3:$C$127,1,0)</f>
        <v>#N/A</v>
      </c>
    </row>
    <row r="2464" spans="1:21" x14ac:dyDescent="0.25">
      <c r="A2464" s="34" t="str">
        <f>INDEX(Converter!B:B,MATCH(Employees!F2464,Converter!C:C,0))</f>
        <v>Imphal</v>
      </c>
      <c r="B2464" s="23">
        <v>2463</v>
      </c>
      <c r="C2464" s="23" t="s">
        <v>11051</v>
      </c>
      <c r="D2464" s="24">
        <v>42735</v>
      </c>
      <c r="E2464" s="23" t="s">
        <v>11052</v>
      </c>
      <c r="F2464" s="23" t="s">
        <v>69</v>
      </c>
      <c r="G2464" s="23" t="s">
        <v>435</v>
      </c>
      <c r="H2464" s="23" t="s">
        <v>451</v>
      </c>
      <c r="I2464" s="23" t="s">
        <v>449</v>
      </c>
      <c r="J2464" s="23" t="s">
        <v>489</v>
      </c>
      <c r="K2464" s="23" t="s">
        <v>741</v>
      </c>
      <c r="L2464" s="23" t="s">
        <v>456</v>
      </c>
      <c r="M2464" s="23" t="s">
        <v>473</v>
      </c>
      <c r="N2464" s="25">
        <v>46099</v>
      </c>
      <c r="O2464" s="23" t="s">
        <v>69</v>
      </c>
      <c r="P2464" s="23" t="s">
        <v>396</v>
      </c>
      <c r="Q2464" s="35">
        <v>27794</v>
      </c>
      <c r="R2464" s="35" t="s">
        <v>11329</v>
      </c>
      <c r="S2464" s="35" t="s">
        <v>11330</v>
      </c>
      <c r="T2464" s="91" t="s">
        <v>16516</v>
      </c>
      <c r="U2464" t="str">
        <f>VLOOKUP(A2464,'PLIL_Branch List'!$C$3:$C$127,1,0)</f>
        <v>Imphal</v>
      </c>
    </row>
    <row r="2465" spans="1:21" x14ac:dyDescent="0.25">
      <c r="A2465" s="34" t="str">
        <f>INDEX(Converter!B:B,MATCH(Employees!F2465,Converter!C:C,0))</f>
        <v>Akhnoor</v>
      </c>
      <c r="B2465" s="23">
        <v>2464</v>
      </c>
      <c r="C2465" s="23" t="s">
        <v>11053</v>
      </c>
      <c r="D2465" s="24">
        <v>42737</v>
      </c>
      <c r="E2465" s="23" t="s">
        <v>1821</v>
      </c>
      <c r="F2465" s="23" t="s">
        <v>71</v>
      </c>
      <c r="G2465" s="23" t="s">
        <v>435</v>
      </c>
      <c r="H2465" s="23" t="s">
        <v>448</v>
      </c>
      <c r="I2465" s="23" t="s">
        <v>449</v>
      </c>
      <c r="J2465" s="23" t="s">
        <v>1944</v>
      </c>
      <c r="K2465" s="23" t="s">
        <v>1945</v>
      </c>
      <c r="L2465" s="23" t="s">
        <v>456</v>
      </c>
      <c r="M2465" s="23" t="s">
        <v>457</v>
      </c>
      <c r="N2465" s="25">
        <v>46100</v>
      </c>
      <c r="O2465" s="23" t="s">
        <v>71</v>
      </c>
      <c r="P2465" s="23" t="s">
        <v>402</v>
      </c>
      <c r="Q2465" s="35">
        <v>28861</v>
      </c>
      <c r="R2465" s="35" t="s">
        <v>11331</v>
      </c>
      <c r="S2465" s="35" t="s">
        <v>11332</v>
      </c>
      <c r="T2465" s="91" t="s">
        <v>16517</v>
      </c>
      <c r="U2465" t="str">
        <f>VLOOKUP(A2465,'PLIL_Branch List'!$C$3:$C$127,1,0)</f>
        <v>Akhnoor</v>
      </c>
    </row>
    <row r="2466" spans="1:21" x14ac:dyDescent="0.25">
      <c r="A2466" s="34" t="str">
        <f>INDEX(Converter!B:B,MATCH(Employees!F2466,Converter!C:C,0))</f>
        <v>Srinagar</v>
      </c>
      <c r="B2466" s="23">
        <v>2465</v>
      </c>
      <c r="C2466" s="23" t="s">
        <v>11054</v>
      </c>
      <c r="D2466" s="24">
        <v>42738</v>
      </c>
      <c r="E2466" s="23" t="s">
        <v>11055</v>
      </c>
      <c r="F2466" s="23" t="s">
        <v>801</v>
      </c>
      <c r="G2466" s="23" t="s">
        <v>435</v>
      </c>
      <c r="H2466" s="23" t="s">
        <v>451</v>
      </c>
      <c r="I2466" s="23" t="s">
        <v>449</v>
      </c>
      <c r="J2466" s="23" t="s">
        <v>9586</v>
      </c>
      <c r="K2466" s="23" t="s">
        <v>10232</v>
      </c>
      <c r="L2466" s="23" t="s">
        <v>456</v>
      </c>
      <c r="M2466" s="23" t="s">
        <v>473</v>
      </c>
      <c r="N2466" s="25">
        <v>46100</v>
      </c>
      <c r="O2466" s="23" t="s">
        <v>801</v>
      </c>
      <c r="P2466" s="23" t="s">
        <v>402</v>
      </c>
      <c r="Q2466" s="35">
        <v>30742</v>
      </c>
      <c r="R2466" s="35" t="s">
        <v>11333</v>
      </c>
      <c r="S2466" s="35" t="s">
        <v>11334</v>
      </c>
      <c r="T2466" s="91" t="s">
        <v>16518</v>
      </c>
      <c r="U2466" t="str">
        <f>VLOOKUP(A2466,'PLIL_Branch List'!$C$3:$C$127,1,0)</f>
        <v>Srinagar</v>
      </c>
    </row>
    <row r="2467" spans="1:21" x14ac:dyDescent="0.25">
      <c r="A2467" s="34" t="str">
        <f>INDEX(Converter!B:B,MATCH(Employees!F2467,Converter!C:C,0))</f>
        <v>Dimapur</v>
      </c>
      <c r="B2467" s="23">
        <v>2466</v>
      </c>
      <c r="C2467" s="23" t="s">
        <v>11056</v>
      </c>
      <c r="D2467" s="24">
        <v>42739</v>
      </c>
      <c r="E2467" s="23" t="s">
        <v>11057</v>
      </c>
      <c r="F2467" s="23" t="s">
        <v>121</v>
      </c>
      <c r="G2467" s="23" t="s">
        <v>435</v>
      </c>
      <c r="H2467" s="23" t="s">
        <v>448</v>
      </c>
      <c r="I2467" s="23" t="s">
        <v>449</v>
      </c>
      <c r="J2467" s="23" t="s">
        <v>2897</v>
      </c>
      <c r="K2467" s="23" t="s">
        <v>2898</v>
      </c>
      <c r="L2467" s="23" t="s">
        <v>458</v>
      </c>
      <c r="M2467" s="23" t="s">
        <v>459</v>
      </c>
      <c r="N2467" s="25">
        <v>46100</v>
      </c>
      <c r="O2467" s="23" t="s">
        <v>121</v>
      </c>
      <c r="P2467" s="23" t="s">
        <v>396</v>
      </c>
      <c r="Q2467" s="35">
        <v>31568</v>
      </c>
      <c r="R2467" s="35" t="s">
        <v>11335</v>
      </c>
      <c r="S2467" s="35" t="s">
        <v>11336</v>
      </c>
      <c r="T2467" s="91" t="s">
        <v>16519</v>
      </c>
      <c r="U2467" t="str">
        <f>VLOOKUP(A2467,'PLIL_Branch List'!$C$3:$C$127,1,0)</f>
        <v>Dimapur</v>
      </c>
    </row>
    <row r="2468" spans="1:21" x14ac:dyDescent="0.25">
      <c r="A2468" s="34" t="str">
        <f>INDEX(Converter!B:B,MATCH(Employees!F2468,Converter!C:C,0))</f>
        <v>Gurgaon Sec-29</v>
      </c>
      <c r="B2468" s="23">
        <v>2467</v>
      </c>
      <c r="C2468" s="23" t="s">
        <v>11058</v>
      </c>
      <c r="D2468" s="24">
        <v>42740</v>
      </c>
      <c r="E2468" s="23" t="s">
        <v>11059</v>
      </c>
      <c r="F2468" s="23" t="s">
        <v>322</v>
      </c>
      <c r="G2468" s="23" t="s">
        <v>432</v>
      </c>
      <c r="H2468" s="23" t="s">
        <v>481</v>
      </c>
      <c r="I2468" s="23" t="s">
        <v>436</v>
      </c>
      <c r="J2468" s="23" t="s">
        <v>3943</v>
      </c>
      <c r="K2468" s="23" t="s">
        <v>7400</v>
      </c>
      <c r="L2468" s="23" t="s">
        <v>2973</v>
      </c>
      <c r="M2468" s="23" t="s">
        <v>11060</v>
      </c>
      <c r="N2468" s="25">
        <v>46101</v>
      </c>
      <c r="O2468" s="23" t="s">
        <v>322</v>
      </c>
      <c r="P2468" s="23" t="s">
        <v>516</v>
      </c>
      <c r="Q2468" s="35">
        <v>36600</v>
      </c>
      <c r="R2468" s="35" t="s">
        <v>11337</v>
      </c>
      <c r="S2468" s="35" t="s">
        <v>11338</v>
      </c>
      <c r="T2468" s="91" t="s">
        <v>16520</v>
      </c>
      <c r="U2468" t="str">
        <f>VLOOKUP(A2468,'PLIL_Branch List'!$C$3:$C$127,1,0)</f>
        <v>Gurgaon Sec-29</v>
      </c>
    </row>
    <row r="2469" spans="1:21" x14ac:dyDescent="0.25">
      <c r="A2469" s="34" t="str">
        <f>INDEX(Converter!B:B,MATCH(Employees!F2469,Converter!C:C,0))</f>
        <v>Gurgaon Sec-29</v>
      </c>
      <c r="B2469" s="23">
        <v>2468</v>
      </c>
      <c r="C2469" s="23" t="s">
        <v>11061</v>
      </c>
      <c r="D2469" s="24">
        <v>42741</v>
      </c>
      <c r="E2469" s="23" t="s">
        <v>1695</v>
      </c>
      <c r="F2469" s="23" t="s">
        <v>322</v>
      </c>
      <c r="G2469" s="23" t="s">
        <v>435</v>
      </c>
      <c r="H2469" s="23" t="s">
        <v>481</v>
      </c>
      <c r="I2469" s="23" t="s">
        <v>436</v>
      </c>
      <c r="J2469" s="23" t="s">
        <v>3943</v>
      </c>
      <c r="K2469" s="23" t="s">
        <v>7400</v>
      </c>
      <c r="L2469" s="23" t="s">
        <v>2973</v>
      </c>
      <c r="M2469" s="23" t="s">
        <v>11060</v>
      </c>
      <c r="N2469" s="25">
        <v>46101</v>
      </c>
      <c r="O2469" s="23" t="s">
        <v>322</v>
      </c>
      <c r="P2469" s="23" t="s">
        <v>516</v>
      </c>
      <c r="Q2469" s="35">
        <v>34380</v>
      </c>
      <c r="R2469" s="35" t="s">
        <v>11339</v>
      </c>
      <c r="S2469" s="35" t="s">
        <v>11340</v>
      </c>
      <c r="T2469" s="91" t="s">
        <v>16521</v>
      </c>
      <c r="U2469" t="str">
        <f>VLOOKUP(A2469,'PLIL_Branch List'!$C$3:$C$127,1,0)</f>
        <v>Gurgaon Sec-29</v>
      </c>
    </row>
    <row r="2470" spans="1:21" x14ac:dyDescent="0.25">
      <c r="A2470" s="34" t="str">
        <f>INDEX(Converter!B:B,MATCH(Employees!F2470,Converter!C:C,0))</f>
        <v>Gurgaon Sec-29</v>
      </c>
      <c r="B2470" s="23">
        <v>2469</v>
      </c>
      <c r="C2470" s="23" t="s">
        <v>11062</v>
      </c>
      <c r="D2470" s="24">
        <v>42742</v>
      </c>
      <c r="E2470" s="23" t="s">
        <v>11063</v>
      </c>
      <c r="F2470" s="23" t="s">
        <v>322</v>
      </c>
      <c r="G2470" s="23" t="s">
        <v>432</v>
      </c>
      <c r="H2470" s="23" t="s">
        <v>481</v>
      </c>
      <c r="I2470" s="23" t="s">
        <v>436</v>
      </c>
      <c r="J2470" s="23" t="s">
        <v>3943</v>
      </c>
      <c r="K2470" s="23" t="s">
        <v>7400</v>
      </c>
      <c r="L2470" s="23" t="s">
        <v>2973</v>
      </c>
      <c r="M2470" s="23" t="s">
        <v>11060</v>
      </c>
      <c r="N2470" s="25">
        <v>46101</v>
      </c>
      <c r="O2470" s="23" t="s">
        <v>322</v>
      </c>
      <c r="P2470" s="23" t="s">
        <v>516</v>
      </c>
      <c r="Q2470" s="35">
        <v>37729</v>
      </c>
      <c r="R2470" s="35" t="s">
        <v>11341</v>
      </c>
      <c r="S2470" s="35" t="s">
        <v>11342</v>
      </c>
      <c r="T2470" s="91" t="s">
        <v>16522</v>
      </c>
      <c r="U2470" t="str">
        <f>VLOOKUP(A2470,'PLIL_Branch List'!$C$3:$C$127,1,0)</f>
        <v>Gurgaon Sec-29</v>
      </c>
    </row>
    <row r="2471" spans="1:21" x14ac:dyDescent="0.25">
      <c r="A2471" s="34" t="str">
        <f>INDEX(Converter!B:B,MATCH(Employees!F2471,Converter!C:C,0))</f>
        <v>Jaipur</v>
      </c>
      <c r="B2471" s="23">
        <v>2470</v>
      </c>
      <c r="C2471" s="23" t="s">
        <v>11064</v>
      </c>
      <c r="D2471" s="24">
        <v>42743</v>
      </c>
      <c r="E2471" s="23" t="s">
        <v>11065</v>
      </c>
      <c r="F2471" s="23" t="s">
        <v>31</v>
      </c>
      <c r="G2471" s="23" t="s">
        <v>435</v>
      </c>
      <c r="H2471" s="23" t="s">
        <v>8843</v>
      </c>
      <c r="I2471" s="23" t="s">
        <v>718</v>
      </c>
      <c r="J2471" s="23" t="s">
        <v>11025</v>
      </c>
      <c r="K2471" s="23" t="s">
        <v>11026</v>
      </c>
      <c r="L2471" s="23" t="s">
        <v>8887</v>
      </c>
      <c r="M2471" s="23" t="s">
        <v>8888</v>
      </c>
      <c r="N2471" s="25">
        <v>46099</v>
      </c>
      <c r="O2471" s="23" t="s">
        <v>31</v>
      </c>
      <c r="P2471" s="23" t="s">
        <v>516</v>
      </c>
      <c r="Q2471" s="35">
        <v>31273</v>
      </c>
      <c r="R2471" s="35" t="s">
        <v>11343</v>
      </c>
      <c r="S2471" s="35" t="s">
        <v>11344</v>
      </c>
      <c r="T2471" s="91" t="s">
        <v>16523</v>
      </c>
      <c r="U2471" t="str">
        <f>VLOOKUP(A2471,'PLIL_Branch List'!$C$3:$C$127,1,0)</f>
        <v>Jaipur</v>
      </c>
    </row>
    <row r="2472" spans="1:21" x14ac:dyDescent="0.25">
      <c r="A2472" s="34" t="str">
        <f>INDEX(Converter!B:B,MATCH(Employees!F2472,Converter!C:C,0))</f>
        <v>Gurgaon Sec-29</v>
      </c>
      <c r="B2472" s="23">
        <v>2471</v>
      </c>
      <c r="C2472" s="23" t="s">
        <v>11066</v>
      </c>
      <c r="D2472" s="24">
        <v>42744</v>
      </c>
      <c r="E2472" s="23" t="s">
        <v>11067</v>
      </c>
      <c r="F2472" s="23" t="s">
        <v>322</v>
      </c>
      <c r="G2472" s="23" t="s">
        <v>435</v>
      </c>
      <c r="H2472" s="23" t="s">
        <v>8843</v>
      </c>
      <c r="I2472" s="23" t="s">
        <v>718</v>
      </c>
      <c r="J2472" s="23" t="s">
        <v>10930</v>
      </c>
      <c r="K2472" s="23" t="s">
        <v>10931</v>
      </c>
      <c r="L2472" s="23" t="s">
        <v>8887</v>
      </c>
      <c r="M2472" s="23" t="s">
        <v>8888</v>
      </c>
      <c r="N2472" s="25">
        <v>46099</v>
      </c>
      <c r="O2472" s="23" t="s">
        <v>322</v>
      </c>
      <c r="P2472" s="23" t="s">
        <v>516</v>
      </c>
      <c r="Q2472" s="35">
        <v>29270</v>
      </c>
      <c r="R2472" s="35" t="s">
        <v>11345</v>
      </c>
      <c r="S2472" s="35" t="s">
        <v>11346</v>
      </c>
      <c r="T2472" s="91" t="s">
        <v>16524</v>
      </c>
      <c r="U2472" t="str">
        <f>VLOOKUP(A2472,'PLIL_Branch List'!$C$3:$C$127,1,0)</f>
        <v>Gurgaon Sec-29</v>
      </c>
    </row>
    <row r="2473" spans="1:21" x14ac:dyDescent="0.25">
      <c r="A2473" s="34" t="str">
        <f>INDEX(Converter!B:B,MATCH(Employees!F2473,Converter!C:C,0))</f>
        <v>Patna</v>
      </c>
      <c r="B2473" s="23">
        <v>2472</v>
      </c>
      <c r="C2473" s="23" t="s">
        <v>11068</v>
      </c>
      <c r="D2473" s="24">
        <v>42746</v>
      </c>
      <c r="E2473" s="23" t="s">
        <v>11069</v>
      </c>
      <c r="F2473" s="23" t="s">
        <v>61</v>
      </c>
      <c r="G2473" s="23" t="s">
        <v>435</v>
      </c>
      <c r="H2473" s="23" t="s">
        <v>8843</v>
      </c>
      <c r="I2473" s="23" t="s">
        <v>718</v>
      </c>
      <c r="J2473" s="23" t="s">
        <v>10467</v>
      </c>
      <c r="K2473" s="23" t="s">
        <v>10992</v>
      </c>
      <c r="L2473" s="23" t="s">
        <v>8887</v>
      </c>
      <c r="M2473" s="23" t="s">
        <v>8888</v>
      </c>
      <c r="N2473" s="25">
        <v>46099</v>
      </c>
      <c r="O2473" s="23" t="s">
        <v>61</v>
      </c>
      <c r="P2473" s="23" t="s">
        <v>396</v>
      </c>
      <c r="Q2473" s="35">
        <v>28140</v>
      </c>
      <c r="R2473" s="35" t="s">
        <v>11347</v>
      </c>
      <c r="S2473" s="35" t="s">
        <v>11348</v>
      </c>
      <c r="T2473" s="91" t="s">
        <v>16525</v>
      </c>
      <c r="U2473" t="e">
        <f>VLOOKUP(A2473,'PLIL_Branch List'!$C$3:$C$127,1,0)</f>
        <v>#N/A</v>
      </c>
    </row>
    <row r="2474" spans="1:21" x14ac:dyDescent="0.25">
      <c r="A2474" s="34" t="str">
        <f>INDEX(Converter!B:B,MATCH(Employees!F2474,Converter!C:C,0))</f>
        <v>Gurgaon Sec-29</v>
      </c>
      <c r="B2474" s="23">
        <v>2473</v>
      </c>
      <c r="C2474" s="23" t="s">
        <v>11070</v>
      </c>
      <c r="D2474" s="24">
        <v>42748</v>
      </c>
      <c r="E2474" s="23" t="s">
        <v>11071</v>
      </c>
      <c r="F2474" s="23" t="s">
        <v>322</v>
      </c>
      <c r="G2474" s="23" t="s">
        <v>432</v>
      </c>
      <c r="H2474" s="23" t="s">
        <v>481</v>
      </c>
      <c r="I2474" s="23" t="s">
        <v>436</v>
      </c>
      <c r="J2474" s="23" t="s">
        <v>3943</v>
      </c>
      <c r="K2474" s="23" t="s">
        <v>7400</v>
      </c>
      <c r="L2474" s="23" t="s">
        <v>2973</v>
      </c>
      <c r="M2474" s="23" t="s">
        <v>11060</v>
      </c>
      <c r="N2474" s="25">
        <v>46101</v>
      </c>
      <c r="O2474" s="23" t="s">
        <v>322</v>
      </c>
      <c r="P2474" s="23" t="s">
        <v>516</v>
      </c>
      <c r="Q2474" s="35">
        <v>38703</v>
      </c>
      <c r="R2474" s="35" t="s">
        <v>11349</v>
      </c>
      <c r="S2474" s="35" t="s">
        <v>11350</v>
      </c>
      <c r="T2474" s="91" t="s">
        <v>16526</v>
      </c>
      <c r="U2474" t="str">
        <f>VLOOKUP(A2474,'PLIL_Branch List'!$C$3:$C$127,1,0)</f>
        <v>Gurgaon Sec-29</v>
      </c>
    </row>
    <row r="2475" spans="1:21" x14ac:dyDescent="0.25">
      <c r="A2475" s="34" t="str">
        <f>INDEX(Converter!B:B,MATCH(Employees!F2475,Converter!C:C,0))</f>
        <v>Gurgaon Sec-29</v>
      </c>
      <c r="B2475" s="23">
        <v>2474</v>
      </c>
      <c r="C2475" s="23" t="s">
        <v>11072</v>
      </c>
      <c r="D2475" s="24">
        <v>42749</v>
      </c>
      <c r="E2475" s="23" t="s">
        <v>11073</v>
      </c>
      <c r="F2475" s="23" t="s">
        <v>322</v>
      </c>
      <c r="G2475" s="23" t="s">
        <v>432</v>
      </c>
      <c r="H2475" s="23" t="s">
        <v>481</v>
      </c>
      <c r="I2475" s="23" t="s">
        <v>436</v>
      </c>
      <c r="J2475" s="23" t="s">
        <v>3943</v>
      </c>
      <c r="K2475" s="23" t="s">
        <v>7400</v>
      </c>
      <c r="L2475" s="23" t="s">
        <v>2973</v>
      </c>
      <c r="M2475" s="23" t="s">
        <v>11060</v>
      </c>
      <c r="N2475" s="25">
        <v>46101</v>
      </c>
      <c r="O2475" s="23" t="s">
        <v>322</v>
      </c>
      <c r="P2475" s="23" t="s">
        <v>516</v>
      </c>
      <c r="Q2475" s="35">
        <v>38433</v>
      </c>
      <c r="R2475" s="35" t="s">
        <v>11351</v>
      </c>
      <c r="S2475" s="35" t="s">
        <v>6264</v>
      </c>
      <c r="T2475" s="91" t="s">
        <v>16527</v>
      </c>
      <c r="U2475" t="str">
        <f>VLOOKUP(A2475,'PLIL_Branch List'!$C$3:$C$127,1,0)</f>
        <v>Gurgaon Sec-29</v>
      </c>
    </row>
    <row r="2476" spans="1:21" x14ac:dyDescent="0.25">
      <c r="A2476" s="34" t="str">
        <f>INDEX(Converter!B:B,MATCH(Employees!F2476,Converter!C:C,0))</f>
        <v>Rajkot</v>
      </c>
      <c r="B2476" s="23">
        <v>2475</v>
      </c>
      <c r="C2476" s="23" t="s">
        <v>11038</v>
      </c>
      <c r="D2476" s="24">
        <v>42751</v>
      </c>
      <c r="E2476" s="23" t="s">
        <v>11074</v>
      </c>
      <c r="F2476" s="23" t="s">
        <v>17</v>
      </c>
      <c r="G2476" s="23" t="s">
        <v>435</v>
      </c>
      <c r="H2476" s="23" t="s">
        <v>8843</v>
      </c>
      <c r="I2476" s="23" t="s">
        <v>718</v>
      </c>
      <c r="J2476" s="23" t="s">
        <v>6639</v>
      </c>
      <c r="K2476" s="23" t="s">
        <v>6791</v>
      </c>
      <c r="L2476" s="23" t="s">
        <v>442</v>
      </c>
      <c r="M2476" s="23" t="s">
        <v>9202</v>
      </c>
      <c r="N2476" s="25">
        <v>46100</v>
      </c>
      <c r="O2476" s="23" t="s">
        <v>17</v>
      </c>
      <c r="P2476" s="23" t="s">
        <v>399</v>
      </c>
      <c r="Q2476" s="35">
        <v>31369</v>
      </c>
      <c r="R2476" s="35" t="s">
        <v>11352</v>
      </c>
      <c r="S2476" s="35" t="s">
        <v>11353</v>
      </c>
      <c r="T2476" s="91" t="s">
        <v>16528</v>
      </c>
      <c r="U2476" t="str">
        <f>VLOOKUP(A2476,'PLIL_Branch List'!$C$3:$C$127,1,0)</f>
        <v>Rajkot</v>
      </c>
    </row>
    <row r="2477" spans="1:21" x14ac:dyDescent="0.25">
      <c r="A2477" s="34" t="str">
        <f>INDEX(Converter!B:B,MATCH(Employees!F2477,Converter!C:C,0))</f>
        <v>Gurgaon Sec-29</v>
      </c>
      <c r="B2477" s="23">
        <v>2476</v>
      </c>
      <c r="C2477" s="23" t="s">
        <v>11075</v>
      </c>
      <c r="D2477" s="24">
        <v>42752</v>
      </c>
      <c r="E2477" s="23" t="s">
        <v>11076</v>
      </c>
      <c r="F2477" s="23" t="s">
        <v>322</v>
      </c>
      <c r="G2477" s="23" t="s">
        <v>432</v>
      </c>
      <c r="H2477" s="23" t="s">
        <v>481</v>
      </c>
      <c r="I2477" s="23" t="s">
        <v>436</v>
      </c>
      <c r="J2477" s="23" t="s">
        <v>3943</v>
      </c>
      <c r="K2477" s="23" t="s">
        <v>7400</v>
      </c>
      <c r="L2477" s="23" t="s">
        <v>2973</v>
      </c>
      <c r="M2477" s="23" t="s">
        <v>11060</v>
      </c>
      <c r="N2477" s="25">
        <v>46101</v>
      </c>
      <c r="O2477" s="23" t="s">
        <v>322</v>
      </c>
      <c r="P2477" s="23" t="s">
        <v>516</v>
      </c>
      <c r="Q2477" s="35">
        <v>34076</v>
      </c>
      <c r="R2477" s="35" t="s">
        <v>11354</v>
      </c>
      <c r="S2477" s="35" t="s">
        <v>11355</v>
      </c>
      <c r="T2477" s="91" t="s">
        <v>16529</v>
      </c>
      <c r="U2477" t="str">
        <f>VLOOKUP(A2477,'PLIL_Branch List'!$C$3:$C$127,1,0)</f>
        <v>Gurgaon Sec-29</v>
      </c>
    </row>
    <row r="2478" spans="1:21" x14ac:dyDescent="0.25">
      <c r="A2478" s="34" t="str">
        <f>INDEX(Converter!B:B,MATCH(Employees!F2478,Converter!C:C,0))</f>
        <v>Gurgaon Sec-29</v>
      </c>
      <c r="B2478" s="23">
        <v>2477</v>
      </c>
      <c r="C2478" s="23" t="s">
        <v>11077</v>
      </c>
      <c r="D2478" s="24">
        <v>42753</v>
      </c>
      <c r="E2478" s="23" t="s">
        <v>11078</v>
      </c>
      <c r="F2478" s="23" t="s">
        <v>322</v>
      </c>
      <c r="G2478" s="23" t="s">
        <v>432</v>
      </c>
      <c r="H2478" s="23" t="s">
        <v>481</v>
      </c>
      <c r="I2478" s="23" t="s">
        <v>436</v>
      </c>
      <c r="J2478" s="23" t="s">
        <v>3943</v>
      </c>
      <c r="K2478" s="23" t="s">
        <v>7400</v>
      </c>
      <c r="L2478" s="23" t="s">
        <v>2973</v>
      </c>
      <c r="M2478" s="23" t="s">
        <v>11060</v>
      </c>
      <c r="N2478" s="25">
        <v>46101</v>
      </c>
      <c r="O2478" s="23" t="s">
        <v>322</v>
      </c>
      <c r="P2478" s="23" t="s">
        <v>516</v>
      </c>
      <c r="Q2478" s="35">
        <v>36435</v>
      </c>
      <c r="R2478" s="35" t="s">
        <v>11356</v>
      </c>
      <c r="S2478" s="35" t="s">
        <v>11357</v>
      </c>
      <c r="T2478" s="91" t="s">
        <v>16530</v>
      </c>
      <c r="U2478" t="str">
        <f>VLOOKUP(A2478,'PLIL_Branch List'!$C$3:$C$127,1,0)</f>
        <v>Gurgaon Sec-29</v>
      </c>
    </row>
    <row r="2479" spans="1:21" x14ac:dyDescent="0.25">
      <c r="A2479" s="34" t="str">
        <f>INDEX(Converter!B:B,MATCH(Employees!F2479,Converter!C:C,0))</f>
        <v>Gurgaon Sec-29</v>
      </c>
      <c r="B2479" s="23">
        <v>2478</v>
      </c>
      <c r="C2479" s="23" t="s">
        <v>11079</v>
      </c>
      <c r="D2479" s="24">
        <v>42754</v>
      </c>
      <c r="E2479" s="23" t="s">
        <v>8884</v>
      </c>
      <c r="F2479" s="23" t="s">
        <v>322</v>
      </c>
      <c r="G2479" s="23" t="s">
        <v>432</v>
      </c>
      <c r="H2479" s="23" t="s">
        <v>481</v>
      </c>
      <c r="I2479" s="23" t="s">
        <v>436</v>
      </c>
      <c r="J2479" s="23" t="s">
        <v>3943</v>
      </c>
      <c r="K2479" s="23" t="s">
        <v>7400</v>
      </c>
      <c r="L2479" s="23" t="s">
        <v>2973</v>
      </c>
      <c r="M2479" s="23" t="s">
        <v>11060</v>
      </c>
      <c r="N2479" s="25">
        <v>46101</v>
      </c>
      <c r="O2479" s="23" t="s">
        <v>322</v>
      </c>
      <c r="P2479" s="23" t="s">
        <v>516</v>
      </c>
      <c r="Q2479" s="35">
        <v>36913</v>
      </c>
      <c r="R2479" s="35" t="s">
        <v>11358</v>
      </c>
      <c r="S2479" s="35" t="s">
        <v>11359</v>
      </c>
      <c r="T2479" s="91" t="s">
        <v>16531</v>
      </c>
      <c r="U2479" t="str">
        <f>VLOOKUP(A2479,'PLIL_Branch List'!$C$3:$C$127,1,0)</f>
        <v>Gurgaon Sec-29</v>
      </c>
    </row>
    <row r="2480" spans="1:21" x14ac:dyDescent="0.25">
      <c r="A2480" s="34" t="str">
        <f>INDEX(Converter!B:B,MATCH(Employees!F2480,Converter!C:C,0))</f>
        <v>Gurgaon Sec-29</v>
      </c>
      <c r="B2480" s="23">
        <v>2479</v>
      </c>
      <c r="C2480" s="23" t="s">
        <v>11080</v>
      </c>
      <c r="D2480" s="24">
        <v>42755</v>
      </c>
      <c r="E2480" s="23" t="s">
        <v>1191</v>
      </c>
      <c r="F2480" s="23" t="s">
        <v>322</v>
      </c>
      <c r="G2480" s="23" t="s">
        <v>432</v>
      </c>
      <c r="H2480" s="23" t="s">
        <v>481</v>
      </c>
      <c r="I2480" s="23" t="s">
        <v>436</v>
      </c>
      <c r="J2480" s="23" t="s">
        <v>3943</v>
      </c>
      <c r="K2480" s="23" t="s">
        <v>7400</v>
      </c>
      <c r="L2480" s="23" t="s">
        <v>2973</v>
      </c>
      <c r="M2480" s="23" t="s">
        <v>11060</v>
      </c>
      <c r="N2480" s="25">
        <v>46101</v>
      </c>
      <c r="O2480" s="23" t="s">
        <v>322</v>
      </c>
      <c r="P2480" s="23" t="s">
        <v>516</v>
      </c>
      <c r="Q2480" s="35">
        <v>37732</v>
      </c>
      <c r="R2480" s="35" t="s">
        <v>11360</v>
      </c>
      <c r="S2480" s="35" t="s">
        <v>3884</v>
      </c>
      <c r="T2480" s="91" t="s">
        <v>16532</v>
      </c>
      <c r="U2480" t="str">
        <f>VLOOKUP(A2480,'PLIL_Branch List'!$C$3:$C$127,1,0)</f>
        <v>Gurgaon Sec-29</v>
      </c>
    </row>
    <row r="2481" spans="1:21" x14ac:dyDescent="0.25">
      <c r="A2481" s="34" t="str">
        <f>INDEX(Converter!B:B,MATCH(Employees!F2481,Converter!C:C,0))</f>
        <v>Gurgaon Sec-29</v>
      </c>
      <c r="B2481" s="23">
        <v>2480</v>
      </c>
      <c r="C2481" s="23" t="s">
        <v>11081</v>
      </c>
      <c r="D2481" s="24">
        <v>42756</v>
      </c>
      <c r="E2481" s="23" t="s">
        <v>11082</v>
      </c>
      <c r="F2481" s="23" t="s">
        <v>322</v>
      </c>
      <c r="G2481" s="23" t="s">
        <v>432</v>
      </c>
      <c r="H2481" s="23" t="s">
        <v>481</v>
      </c>
      <c r="I2481" s="23" t="s">
        <v>436</v>
      </c>
      <c r="J2481" s="23" t="s">
        <v>3943</v>
      </c>
      <c r="K2481" s="23" t="s">
        <v>7400</v>
      </c>
      <c r="L2481" s="23" t="s">
        <v>2973</v>
      </c>
      <c r="M2481" s="23" t="s">
        <v>11060</v>
      </c>
      <c r="N2481" s="25">
        <v>46101</v>
      </c>
      <c r="O2481" s="23" t="s">
        <v>322</v>
      </c>
      <c r="P2481" s="23" t="s">
        <v>516</v>
      </c>
      <c r="Q2481" s="35">
        <v>37758</v>
      </c>
      <c r="R2481" s="35" t="s">
        <v>11361</v>
      </c>
      <c r="S2481" s="35" t="s">
        <v>9134</v>
      </c>
      <c r="T2481" s="91" t="s">
        <v>16533</v>
      </c>
      <c r="U2481" t="str">
        <f>VLOOKUP(A2481,'PLIL_Branch List'!$C$3:$C$127,1,0)</f>
        <v>Gurgaon Sec-29</v>
      </c>
    </row>
    <row r="2482" spans="1:21" x14ac:dyDescent="0.25">
      <c r="A2482" s="34" t="str">
        <f>INDEX(Converter!B:B,MATCH(Employees!F2482,Converter!C:C,0))</f>
        <v>Gurgaon</v>
      </c>
      <c r="B2482" s="23">
        <v>2481</v>
      </c>
      <c r="C2482" s="23" t="s">
        <v>11083</v>
      </c>
      <c r="D2482" s="24">
        <v>42757</v>
      </c>
      <c r="E2482" s="23" t="s">
        <v>7578</v>
      </c>
      <c r="F2482" s="23" t="s">
        <v>323</v>
      </c>
      <c r="G2482" s="23" t="s">
        <v>435</v>
      </c>
      <c r="H2482" s="23" t="s">
        <v>1698</v>
      </c>
      <c r="I2482" s="23" t="s">
        <v>436</v>
      </c>
      <c r="J2482" s="23" t="s">
        <v>1455</v>
      </c>
      <c r="K2482" s="23" t="s">
        <v>1456</v>
      </c>
      <c r="L2482" s="23" t="s">
        <v>447</v>
      </c>
      <c r="M2482" s="23" t="s">
        <v>2240</v>
      </c>
      <c r="N2482" s="25">
        <v>46101</v>
      </c>
      <c r="O2482" s="23" t="s">
        <v>323</v>
      </c>
      <c r="P2482" s="23" t="s">
        <v>434</v>
      </c>
      <c r="Q2482" s="35">
        <v>33821</v>
      </c>
      <c r="R2482" s="35" t="s">
        <v>11362</v>
      </c>
      <c r="S2482" s="35" t="s">
        <v>11363</v>
      </c>
      <c r="T2482" s="91" t="s">
        <v>16534</v>
      </c>
      <c r="U2482" t="str">
        <f>VLOOKUP(A2482,'PLIL_Branch List'!$C$3:$C$127,1,0)</f>
        <v>Gurgaon</v>
      </c>
    </row>
    <row r="2483" spans="1:21" x14ac:dyDescent="0.25">
      <c r="A2483" s="34" t="str">
        <f>INDEX(Converter!B:B,MATCH(Employees!F2483,Converter!C:C,0))</f>
        <v>Mandi</v>
      </c>
      <c r="B2483" s="23">
        <v>2482</v>
      </c>
      <c r="C2483" s="23" t="s">
        <v>11084</v>
      </c>
      <c r="D2483" s="24">
        <v>42759</v>
      </c>
      <c r="E2483" s="23" t="s">
        <v>11085</v>
      </c>
      <c r="F2483" s="23" t="s">
        <v>130</v>
      </c>
      <c r="G2483" s="23" t="s">
        <v>435</v>
      </c>
      <c r="H2483" s="23" t="s">
        <v>722</v>
      </c>
      <c r="I2483" s="23" t="s">
        <v>718</v>
      </c>
      <c r="J2483" s="23" t="s">
        <v>8200</v>
      </c>
      <c r="K2483" s="23" t="s">
        <v>3829</v>
      </c>
      <c r="L2483" s="23" t="s">
        <v>460</v>
      </c>
      <c r="M2483" s="23" t="s">
        <v>744</v>
      </c>
      <c r="N2483" s="25">
        <v>46101</v>
      </c>
      <c r="O2483" s="23" t="s">
        <v>130</v>
      </c>
      <c r="P2483" s="23" t="s">
        <v>402</v>
      </c>
      <c r="Q2483" s="35">
        <v>34767</v>
      </c>
      <c r="R2483" s="35" t="s">
        <v>11364</v>
      </c>
      <c r="S2483" s="35" t="s">
        <v>11365</v>
      </c>
      <c r="T2483" s="91" t="s">
        <v>16535</v>
      </c>
      <c r="U2483" t="str">
        <f>VLOOKUP(A2483,'PLIL_Branch List'!$C$3:$C$127,1,0)</f>
        <v>Mandi</v>
      </c>
    </row>
    <row r="2484" spans="1:21" x14ac:dyDescent="0.25">
      <c r="A2484" s="34" t="str">
        <f>INDEX(Converter!B:B,MATCH(Employees!F2484,Converter!C:C,0))</f>
        <v>Pathankot</v>
      </c>
      <c r="B2484" s="23">
        <v>2483</v>
      </c>
      <c r="C2484" s="23" t="s">
        <v>11086</v>
      </c>
      <c r="D2484" s="24">
        <v>42764</v>
      </c>
      <c r="E2484" s="23" t="s">
        <v>11087</v>
      </c>
      <c r="F2484" s="23" t="s">
        <v>5</v>
      </c>
      <c r="G2484" s="23" t="s">
        <v>435</v>
      </c>
      <c r="H2484" s="23" t="s">
        <v>448</v>
      </c>
      <c r="I2484" s="23" t="s">
        <v>449</v>
      </c>
      <c r="J2484" s="23" t="s">
        <v>2070</v>
      </c>
      <c r="K2484" s="23" t="s">
        <v>2071</v>
      </c>
      <c r="L2484" s="23" t="s">
        <v>453</v>
      </c>
      <c r="M2484" s="23" t="s">
        <v>454</v>
      </c>
      <c r="N2484" s="25">
        <v>46104</v>
      </c>
      <c r="O2484" s="23" t="s">
        <v>5</v>
      </c>
      <c r="P2484" s="23" t="s">
        <v>402</v>
      </c>
      <c r="Q2484" s="35">
        <v>31503</v>
      </c>
      <c r="R2484" s="35" t="s">
        <v>11366</v>
      </c>
      <c r="S2484" s="35" t="s">
        <v>11367</v>
      </c>
      <c r="T2484" s="91" t="s">
        <v>16536</v>
      </c>
      <c r="U2484" t="str">
        <f>VLOOKUP(A2484,'PLIL_Branch List'!$C$3:$C$127,1,0)</f>
        <v>Pathankot</v>
      </c>
    </row>
    <row r="2485" spans="1:21" x14ac:dyDescent="0.25">
      <c r="A2485" s="34" t="str">
        <f>INDEX(Converter!B:B,MATCH(Employees!F2485,Converter!C:C,0))</f>
        <v>Central Delhi</v>
      </c>
      <c r="B2485" s="23">
        <v>2484</v>
      </c>
      <c r="C2485" s="23" t="s">
        <v>11088</v>
      </c>
      <c r="D2485" s="24">
        <v>42765</v>
      </c>
      <c r="E2485" s="23" t="s">
        <v>11089</v>
      </c>
      <c r="F2485" s="23" t="s">
        <v>317</v>
      </c>
      <c r="G2485" s="23" t="s">
        <v>435</v>
      </c>
      <c r="H2485" s="23" t="s">
        <v>728</v>
      </c>
      <c r="I2485" s="23" t="s">
        <v>718</v>
      </c>
      <c r="J2485" s="23" t="s">
        <v>11964</v>
      </c>
      <c r="K2485" s="23" t="s">
        <v>11965</v>
      </c>
      <c r="L2485" s="23" t="s">
        <v>443</v>
      </c>
      <c r="M2485" s="23" t="s">
        <v>729</v>
      </c>
      <c r="N2485" s="25">
        <v>46104</v>
      </c>
      <c r="O2485" s="23" t="s">
        <v>317</v>
      </c>
      <c r="P2485" s="23" t="s">
        <v>516</v>
      </c>
      <c r="Q2485" s="35">
        <v>30523</v>
      </c>
      <c r="R2485" s="35" t="s">
        <v>11368</v>
      </c>
      <c r="S2485" s="35" t="s">
        <v>11369</v>
      </c>
      <c r="T2485" s="91" t="s">
        <v>16537</v>
      </c>
      <c r="U2485" t="e">
        <f>VLOOKUP(A2485,'PLIL_Branch List'!$C$3:$C$127,1,0)</f>
        <v>#N/A</v>
      </c>
    </row>
    <row r="2486" spans="1:21" x14ac:dyDescent="0.25">
      <c r="A2486" s="34" t="str">
        <f>INDEX(Converter!B:B,MATCH(Employees!F2486,Converter!C:C,0))</f>
        <v>Kanpur</v>
      </c>
      <c r="B2486" s="23">
        <v>2485</v>
      </c>
      <c r="C2486" s="23" t="s">
        <v>11090</v>
      </c>
      <c r="D2486" s="24">
        <v>42767</v>
      </c>
      <c r="E2486" s="23" t="s">
        <v>11091</v>
      </c>
      <c r="F2486" s="23" t="s">
        <v>127</v>
      </c>
      <c r="G2486" s="23" t="s">
        <v>432</v>
      </c>
      <c r="H2486" s="23" t="s">
        <v>451</v>
      </c>
      <c r="I2486" s="23" t="s">
        <v>449</v>
      </c>
      <c r="J2486" s="23" t="s">
        <v>9703</v>
      </c>
      <c r="K2486" s="23" t="s">
        <v>9704</v>
      </c>
      <c r="L2486" s="23" t="s">
        <v>456</v>
      </c>
      <c r="M2486" s="23" t="s">
        <v>473</v>
      </c>
      <c r="N2486" s="25">
        <v>46104</v>
      </c>
      <c r="O2486" s="23" t="s">
        <v>127</v>
      </c>
      <c r="P2486" s="23" t="s">
        <v>516</v>
      </c>
      <c r="Q2486" s="35">
        <v>32925</v>
      </c>
      <c r="R2486" s="35" t="s">
        <v>11370</v>
      </c>
      <c r="S2486" s="35" t="s">
        <v>11371</v>
      </c>
      <c r="T2486" s="91" t="s">
        <v>16538</v>
      </c>
      <c r="U2486" t="str">
        <f>VLOOKUP(A2486,'PLIL_Branch List'!$C$3:$C$127,1,0)</f>
        <v>Kanpur</v>
      </c>
    </row>
    <row r="2487" spans="1:21" x14ac:dyDescent="0.25">
      <c r="A2487" s="34" t="str">
        <f>INDEX(Converter!B:B,MATCH(Employees!F2487,Converter!C:C,0))</f>
        <v>Bareilly</v>
      </c>
      <c r="B2487" s="23">
        <v>2486</v>
      </c>
      <c r="C2487" s="23" t="s">
        <v>11092</v>
      </c>
      <c r="D2487" s="24">
        <v>42768</v>
      </c>
      <c r="E2487" s="23" t="s">
        <v>2818</v>
      </c>
      <c r="F2487" s="23" t="s">
        <v>40</v>
      </c>
      <c r="G2487" s="23" t="s">
        <v>432</v>
      </c>
      <c r="H2487" s="23" t="s">
        <v>451</v>
      </c>
      <c r="I2487" s="23" t="s">
        <v>449</v>
      </c>
      <c r="J2487" s="23" t="s">
        <v>10255</v>
      </c>
      <c r="K2487" s="23" t="s">
        <v>10256</v>
      </c>
      <c r="L2487" s="23" t="s">
        <v>456</v>
      </c>
      <c r="M2487" s="23" t="s">
        <v>473</v>
      </c>
      <c r="N2487" s="25">
        <v>46104</v>
      </c>
      <c r="O2487" s="23" t="s">
        <v>40</v>
      </c>
      <c r="P2487" s="23" t="s">
        <v>516</v>
      </c>
      <c r="Q2487" s="35">
        <v>36072</v>
      </c>
      <c r="R2487" s="35" t="s">
        <v>11372</v>
      </c>
      <c r="S2487" s="35" t="s">
        <v>10802</v>
      </c>
      <c r="T2487" s="91" t="s">
        <v>16539</v>
      </c>
      <c r="U2487" t="str">
        <f>VLOOKUP(A2487,'PLIL_Branch List'!$C$3:$C$127,1,0)</f>
        <v>Bareilly</v>
      </c>
    </row>
    <row r="2488" spans="1:21" x14ac:dyDescent="0.25">
      <c r="A2488" s="34" t="str">
        <f>INDEX(Converter!B:B,MATCH(Employees!F2488,Converter!C:C,0))</f>
        <v>Pithoragarh</v>
      </c>
      <c r="B2488" s="23">
        <v>2487</v>
      </c>
      <c r="C2488" s="23" t="s">
        <v>11093</v>
      </c>
      <c r="D2488" s="24">
        <v>42769</v>
      </c>
      <c r="E2488" s="23" t="s">
        <v>11094</v>
      </c>
      <c r="F2488" s="23" t="s">
        <v>65</v>
      </c>
      <c r="G2488" s="23" t="s">
        <v>432</v>
      </c>
      <c r="H2488" s="23" t="s">
        <v>451</v>
      </c>
      <c r="I2488" s="23" t="s">
        <v>449</v>
      </c>
      <c r="J2488" s="23" t="s">
        <v>2689</v>
      </c>
      <c r="K2488" s="23" t="s">
        <v>2728</v>
      </c>
      <c r="L2488" s="23" t="s">
        <v>456</v>
      </c>
      <c r="M2488" s="23" t="s">
        <v>473</v>
      </c>
      <c r="N2488" s="25">
        <v>46104</v>
      </c>
      <c r="O2488" s="23" t="s">
        <v>65</v>
      </c>
      <c r="P2488" s="23" t="s">
        <v>516</v>
      </c>
      <c r="Q2488" s="35">
        <v>32754</v>
      </c>
      <c r="R2488" s="35" t="s">
        <v>11373</v>
      </c>
      <c r="S2488" s="35" t="s">
        <v>11374</v>
      </c>
      <c r="T2488" s="91" t="s">
        <v>16540</v>
      </c>
      <c r="U2488" t="str">
        <f>VLOOKUP(A2488,'PLIL_Branch List'!$C$3:$C$127,1,0)</f>
        <v>Pithoragarh</v>
      </c>
    </row>
    <row r="2489" spans="1:21" x14ac:dyDescent="0.25">
      <c r="A2489" s="34" t="str">
        <f>INDEX(Converter!B:B,MATCH(Employees!F2489,Converter!C:C,0))</f>
        <v>Allahabad</v>
      </c>
      <c r="B2489" s="23">
        <v>2488</v>
      </c>
      <c r="C2489" s="23" t="s">
        <v>11095</v>
      </c>
      <c r="D2489" s="24">
        <v>42770</v>
      </c>
      <c r="E2489" s="23" t="s">
        <v>11096</v>
      </c>
      <c r="F2489" s="23" t="s">
        <v>35</v>
      </c>
      <c r="G2489" s="23" t="s">
        <v>435</v>
      </c>
      <c r="H2489" s="23" t="s">
        <v>451</v>
      </c>
      <c r="I2489" s="23" t="s">
        <v>449</v>
      </c>
      <c r="J2489" s="23" t="s">
        <v>9274</v>
      </c>
      <c r="K2489" s="23" t="s">
        <v>8462</v>
      </c>
      <c r="L2489" s="23" t="s">
        <v>456</v>
      </c>
      <c r="M2489" s="23" t="s">
        <v>473</v>
      </c>
      <c r="N2489" s="25">
        <v>46104</v>
      </c>
      <c r="O2489" s="23" t="s">
        <v>35</v>
      </c>
      <c r="P2489" s="23" t="s">
        <v>516</v>
      </c>
      <c r="Q2489" s="35">
        <v>25239</v>
      </c>
      <c r="R2489" s="35" t="s">
        <v>11375</v>
      </c>
      <c r="S2489" s="35" t="s">
        <v>11376</v>
      </c>
      <c r="T2489" s="91" t="s">
        <v>16541</v>
      </c>
      <c r="U2489" t="str">
        <f>VLOOKUP(A2489,'PLIL_Branch List'!$C$3:$C$127,1,0)</f>
        <v>Allahabad</v>
      </c>
    </row>
    <row r="2490" spans="1:21" x14ac:dyDescent="0.25">
      <c r="A2490" s="34" t="str">
        <f>INDEX(Converter!B:B,MATCH(Employees!F2490,Converter!C:C,0))</f>
        <v>Noida</v>
      </c>
      <c r="B2490" s="23">
        <v>2489</v>
      </c>
      <c r="C2490" s="23" t="s">
        <v>11097</v>
      </c>
      <c r="D2490" s="24">
        <v>42772</v>
      </c>
      <c r="E2490" s="23" t="s">
        <v>11098</v>
      </c>
      <c r="F2490" s="23" t="s">
        <v>132</v>
      </c>
      <c r="G2490" s="23" t="s">
        <v>435</v>
      </c>
      <c r="H2490" s="23" t="s">
        <v>722</v>
      </c>
      <c r="I2490" s="23" t="s">
        <v>718</v>
      </c>
      <c r="J2490" s="23" t="s">
        <v>3199</v>
      </c>
      <c r="K2490" s="23" t="s">
        <v>724</v>
      </c>
      <c r="L2490" s="23" t="s">
        <v>453</v>
      </c>
      <c r="M2490" s="23" t="s">
        <v>743</v>
      </c>
      <c r="N2490" s="25">
        <v>46104</v>
      </c>
      <c r="O2490" s="23" t="s">
        <v>132</v>
      </c>
      <c r="P2490" s="23" t="s">
        <v>516</v>
      </c>
      <c r="Q2490" s="35">
        <v>31814</v>
      </c>
      <c r="R2490" s="35" t="s">
        <v>11377</v>
      </c>
      <c r="S2490" s="35" t="s">
        <v>11378</v>
      </c>
      <c r="T2490" s="91" t="s">
        <v>16542</v>
      </c>
      <c r="U2490" t="str">
        <f>VLOOKUP(A2490,'PLIL_Branch List'!$C$3:$C$127,1,0)</f>
        <v>Noida</v>
      </c>
    </row>
    <row r="2491" spans="1:21" x14ac:dyDescent="0.25">
      <c r="A2491" s="34" t="str">
        <f>INDEX(Converter!B:B,MATCH(Employees!F2491,Converter!C:C,0))</f>
        <v>Srinagar</v>
      </c>
      <c r="B2491" s="23">
        <v>2490</v>
      </c>
      <c r="C2491" s="23" t="s">
        <v>11099</v>
      </c>
      <c r="D2491" s="24">
        <v>42775</v>
      </c>
      <c r="E2491" s="23" t="s">
        <v>11100</v>
      </c>
      <c r="F2491" s="23" t="s">
        <v>801</v>
      </c>
      <c r="G2491" s="23" t="s">
        <v>435</v>
      </c>
      <c r="H2491" s="23" t="s">
        <v>448</v>
      </c>
      <c r="I2491" s="23" t="s">
        <v>449</v>
      </c>
      <c r="J2491" s="23" t="s">
        <v>11135</v>
      </c>
      <c r="K2491" s="23" t="s">
        <v>11422</v>
      </c>
      <c r="L2491" s="23" t="s">
        <v>458</v>
      </c>
      <c r="M2491" s="23" t="s">
        <v>459</v>
      </c>
      <c r="N2491" s="25">
        <v>46105</v>
      </c>
      <c r="O2491" s="23" t="s">
        <v>801</v>
      </c>
      <c r="P2491" s="23" t="s">
        <v>402</v>
      </c>
      <c r="Q2491" s="35">
        <v>34435</v>
      </c>
      <c r="R2491" s="35" t="s">
        <v>11379</v>
      </c>
      <c r="S2491" s="35" t="s">
        <v>11380</v>
      </c>
      <c r="T2491" s="91" t="s">
        <v>16543</v>
      </c>
      <c r="U2491" t="str">
        <f>VLOOKUP(A2491,'PLIL_Branch List'!$C$3:$C$127,1,0)</f>
        <v>Srinagar</v>
      </c>
    </row>
    <row r="2492" spans="1:21" x14ac:dyDescent="0.25">
      <c r="A2492" s="34" t="str">
        <f>INDEX(Converter!B:B,MATCH(Employees!F2492,Converter!C:C,0))</f>
        <v>Jammu</v>
      </c>
      <c r="B2492" s="23">
        <v>2491</v>
      </c>
      <c r="C2492" s="23" t="s">
        <v>11101</v>
      </c>
      <c r="D2492" s="24">
        <v>42779</v>
      </c>
      <c r="E2492" s="23" t="s">
        <v>11102</v>
      </c>
      <c r="F2492" s="23" t="s">
        <v>19</v>
      </c>
      <c r="G2492" s="23" t="s">
        <v>432</v>
      </c>
      <c r="H2492" s="23" t="s">
        <v>451</v>
      </c>
      <c r="I2492" s="23" t="s">
        <v>449</v>
      </c>
      <c r="J2492" s="23" t="s">
        <v>8465</v>
      </c>
      <c r="K2492" s="23" t="s">
        <v>8466</v>
      </c>
      <c r="L2492" s="23" t="s">
        <v>456</v>
      </c>
      <c r="M2492" s="23" t="s">
        <v>473</v>
      </c>
      <c r="N2492" s="25">
        <v>46104</v>
      </c>
      <c r="O2492" s="23" t="s">
        <v>19</v>
      </c>
      <c r="P2492" s="23" t="s">
        <v>402</v>
      </c>
      <c r="Q2492" s="35">
        <v>33070</v>
      </c>
      <c r="R2492" s="35" t="s">
        <v>11381</v>
      </c>
      <c r="S2492" s="35" t="s">
        <v>11382</v>
      </c>
      <c r="T2492" s="91" t="s">
        <v>16544</v>
      </c>
      <c r="U2492" t="str">
        <f>VLOOKUP(A2492,'PLIL_Branch List'!$C$3:$C$127,1,0)</f>
        <v>Jammu</v>
      </c>
    </row>
    <row r="2493" spans="1:21" x14ac:dyDescent="0.25">
      <c r="A2493" s="34" t="str">
        <f>INDEX(Converter!B:B,MATCH(Employees!F2493,Converter!C:C,0))</f>
        <v>Gurgaon Sec-29</v>
      </c>
      <c r="B2493" s="23">
        <v>2492</v>
      </c>
      <c r="C2493" s="23" t="s">
        <v>11103</v>
      </c>
      <c r="D2493" s="24">
        <v>42781</v>
      </c>
      <c r="E2493" s="23" t="s">
        <v>11104</v>
      </c>
      <c r="F2493" s="23" t="s">
        <v>322</v>
      </c>
      <c r="G2493" s="23" t="s">
        <v>432</v>
      </c>
      <c r="H2493" s="23" t="s">
        <v>8843</v>
      </c>
      <c r="I2493" s="23" t="s">
        <v>718</v>
      </c>
      <c r="J2493" s="23" t="s">
        <v>9185</v>
      </c>
      <c r="K2493" s="23" t="s">
        <v>9186</v>
      </c>
      <c r="L2493" s="23" t="s">
        <v>8887</v>
      </c>
      <c r="M2493" s="23" t="s">
        <v>8888</v>
      </c>
      <c r="N2493" s="25">
        <v>46106</v>
      </c>
      <c r="O2493" s="23" t="s">
        <v>322</v>
      </c>
      <c r="P2493" s="23" t="s">
        <v>516</v>
      </c>
      <c r="Q2493" s="35">
        <v>31696</v>
      </c>
      <c r="R2493" s="35" t="s">
        <v>11383</v>
      </c>
      <c r="S2493" s="35" t="s">
        <v>11384</v>
      </c>
      <c r="T2493" s="91" t="s">
        <v>16545</v>
      </c>
      <c r="U2493" t="str">
        <f>VLOOKUP(A2493,'PLIL_Branch List'!$C$3:$C$127,1,0)</f>
        <v>Gurgaon Sec-29</v>
      </c>
    </row>
    <row r="2494" spans="1:21" x14ac:dyDescent="0.25">
      <c r="A2494" s="34" t="str">
        <f>INDEX(Converter!B:B,MATCH(Employees!F2494,Converter!C:C,0))</f>
        <v>Bangalore-Jayanagar</v>
      </c>
      <c r="B2494" s="23">
        <v>2493</v>
      </c>
      <c r="C2494" s="23" t="s">
        <v>11105</v>
      </c>
      <c r="D2494" s="24">
        <v>42782</v>
      </c>
      <c r="E2494" s="23" t="s">
        <v>11106</v>
      </c>
      <c r="F2494" s="23" t="s">
        <v>535</v>
      </c>
      <c r="G2494" s="23" t="s">
        <v>432</v>
      </c>
      <c r="H2494" s="23" t="s">
        <v>8843</v>
      </c>
      <c r="I2494" s="23" t="s">
        <v>718</v>
      </c>
      <c r="J2494" s="23" t="s">
        <v>10902</v>
      </c>
      <c r="K2494" s="23" t="s">
        <v>10903</v>
      </c>
      <c r="L2494" s="23" t="s">
        <v>8887</v>
      </c>
      <c r="M2494" s="23" t="s">
        <v>8888</v>
      </c>
      <c r="N2494" s="25">
        <v>46106</v>
      </c>
      <c r="O2494" s="23" t="s">
        <v>535</v>
      </c>
      <c r="P2494" s="23" t="s">
        <v>517</v>
      </c>
      <c r="Q2494" s="35">
        <v>30120</v>
      </c>
      <c r="R2494" s="35" t="s">
        <v>11385</v>
      </c>
      <c r="S2494" s="35" t="s">
        <v>11386</v>
      </c>
      <c r="T2494" s="91" t="s">
        <v>16546</v>
      </c>
      <c r="U2494" t="str">
        <f>VLOOKUP(A2494,'PLIL_Branch List'!$C$3:$C$127,1,0)</f>
        <v>Bangalore-Jayanagar</v>
      </c>
    </row>
    <row r="2495" spans="1:21" x14ac:dyDescent="0.25">
      <c r="A2495" s="34" t="str">
        <f>INDEX(Converter!B:B,MATCH(Employees!F2495,Converter!C:C,0))</f>
        <v>Gurgaon Sec-29</v>
      </c>
      <c r="B2495" s="23">
        <v>2494</v>
      </c>
      <c r="C2495" s="23" t="s">
        <v>11107</v>
      </c>
      <c r="D2495" s="24">
        <v>42783</v>
      </c>
      <c r="E2495" s="23" t="s">
        <v>11108</v>
      </c>
      <c r="F2495" s="23" t="s">
        <v>322</v>
      </c>
      <c r="G2495" s="23" t="s">
        <v>432</v>
      </c>
      <c r="H2495" s="23" t="s">
        <v>8843</v>
      </c>
      <c r="I2495" s="23" t="s">
        <v>718</v>
      </c>
      <c r="J2495" s="23" t="s">
        <v>10500</v>
      </c>
      <c r="K2495" s="23" t="s">
        <v>8706</v>
      </c>
      <c r="L2495" s="23" t="s">
        <v>8887</v>
      </c>
      <c r="M2495" s="23" t="s">
        <v>8888</v>
      </c>
      <c r="N2495" s="25">
        <v>46106</v>
      </c>
      <c r="O2495" s="23" t="s">
        <v>322</v>
      </c>
      <c r="P2495" s="23" t="s">
        <v>516</v>
      </c>
      <c r="Q2495" s="35">
        <v>33497</v>
      </c>
      <c r="R2495" s="35" t="s">
        <v>11387</v>
      </c>
      <c r="S2495" s="35" t="s">
        <v>11388</v>
      </c>
      <c r="T2495" s="91" t="s">
        <v>16547</v>
      </c>
      <c r="U2495" t="str">
        <f>VLOOKUP(A2495,'PLIL_Branch List'!$C$3:$C$127,1,0)</f>
        <v>Gurgaon Sec-29</v>
      </c>
    </row>
    <row r="2496" spans="1:21" x14ac:dyDescent="0.25">
      <c r="A2496" s="34" t="str">
        <f>INDEX(Converter!B:B,MATCH(Employees!F2496,Converter!C:C,0))</f>
        <v>Silchar</v>
      </c>
      <c r="B2496" s="23">
        <v>2495</v>
      </c>
      <c r="C2496" s="23" t="s">
        <v>11109</v>
      </c>
      <c r="D2496" s="24">
        <v>42784</v>
      </c>
      <c r="E2496" s="23" t="s">
        <v>11110</v>
      </c>
      <c r="F2496" s="23" t="s">
        <v>78</v>
      </c>
      <c r="G2496" s="23" t="s">
        <v>432</v>
      </c>
      <c r="H2496" s="23" t="s">
        <v>451</v>
      </c>
      <c r="I2496" s="23" t="s">
        <v>449</v>
      </c>
      <c r="J2496" s="23" t="s">
        <v>9746</v>
      </c>
      <c r="K2496" s="23" t="s">
        <v>10894</v>
      </c>
      <c r="L2496" s="23" t="s">
        <v>456</v>
      </c>
      <c r="M2496" s="23" t="s">
        <v>473</v>
      </c>
      <c r="N2496" s="25">
        <v>46106</v>
      </c>
      <c r="O2496" s="23" t="s">
        <v>78</v>
      </c>
      <c r="P2496" s="23" t="s">
        <v>396</v>
      </c>
      <c r="Q2496" s="35">
        <v>32874</v>
      </c>
      <c r="R2496" s="35" t="s">
        <v>11389</v>
      </c>
      <c r="S2496" s="35" t="s">
        <v>11390</v>
      </c>
      <c r="T2496" s="91" t="s">
        <v>16548</v>
      </c>
      <c r="U2496" t="str">
        <f>VLOOKUP(A2496,'PLIL_Branch List'!$C$3:$C$127,1,0)</f>
        <v>Silchar</v>
      </c>
    </row>
    <row r="2497" spans="1:21" x14ac:dyDescent="0.25">
      <c r="A2497" s="34" t="str">
        <f>INDEX(Converter!B:B,MATCH(Employees!F2497,Converter!C:C,0))</f>
        <v>Gurgaon</v>
      </c>
      <c r="B2497" s="23">
        <v>2496</v>
      </c>
      <c r="C2497" s="23" t="s">
        <v>11111</v>
      </c>
      <c r="D2497" s="24">
        <v>42786</v>
      </c>
      <c r="E2497" s="23" t="s">
        <v>9589</v>
      </c>
      <c r="F2497" s="23" t="s">
        <v>323</v>
      </c>
      <c r="G2497" s="23" t="s">
        <v>435</v>
      </c>
      <c r="H2497" s="23" t="s">
        <v>1305</v>
      </c>
      <c r="I2497" s="23" t="s">
        <v>1306</v>
      </c>
      <c r="J2497" s="23" t="s">
        <v>2463</v>
      </c>
      <c r="K2497" s="23" t="s">
        <v>2464</v>
      </c>
      <c r="L2497" s="23" t="s">
        <v>443</v>
      </c>
      <c r="M2497" s="23" t="s">
        <v>11112</v>
      </c>
      <c r="N2497" s="25">
        <v>46108</v>
      </c>
      <c r="O2497" s="23" t="s">
        <v>323</v>
      </c>
      <c r="P2497" s="23" t="s">
        <v>434</v>
      </c>
      <c r="Q2497" s="35">
        <v>28737</v>
      </c>
      <c r="R2497" s="35" t="s">
        <v>11391</v>
      </c>
      <c r="S2497" s="35" t="s">
        <v>11392</v>
      </c>
      <c r="T2497" s="91" t="s">
        <v>16549</v>
      </c>
      <c r="U2497" t="str">
        <f>VLOOKUP(A2497,'PLIL_Branch List'!$C$3:$C$127,1,0)</f>
        <v>Gurgaon</v>
      </c>
    </row>
    <row r="2498" spans="1:21" x14ac:dyDescent="0.25">
      <c r="A2498" s="34" t="str">
        <f>INDEX(Converter!B:B,MATCH(Employees!F2498,Converter!C:C,0))</f>
        <v>Jamnagar</v>
      </c>
      <c r="B2498" s="23">
        <v>2497</v>
      </c>
      <c r="C2498" s="23" t="s">
        <v>11113</v>
      </c>
      <c r="D2498" s="24">
        <v>42787</v>
      </c>
      <c r="E2498" s="23" t="s">
        <v>11114</v>
      </c>
      <c r="F2498" s="23" t="s">
        <v>54</v>
      </c>
      <c r="G2498" s="23" t="s">
        <v>432</v>
      </c>
      <c r="H2498" s="23" t="s">
        <v>8843</v>
      </c>
      <c r="I2498" s="23" t="s">
        <v>718</v>
      </c>
      <c r="J2498" s="23" t="s">
        <v>11038</v>
      </c>
      <c r="K2498" s="23" t="s">
        <v>11039</v>
      </c>
      <c r="L2498" s="23" t="s">
        <v>8887</v>
      </c>
      <c r="M2498" s="23" t="s">
        <v>8888</v>
      </c>
      <c r="N2498" s="25">
        <v>46108</v>
      </c>
      <c r="O2498" s="23" t="s">
        <v>54</v>
      </c>
      <c r="P2498" s="23" t="s">
        <v>399</v>
      </c>
      <c r="Q2498" s="35">
        <v>36570</v>
      </c>
      <c r="R2498" s="35" t="s">
        <v>11393</v>
      </c>
      <c r="S2498" s="35" t="s">
        <v>11394</v>
      </c>
      <c r="T2498" s="91" t="s">
        <v>16550</v>
      </c>
      <c r="U2498" t="str">
        <f>VLOOKUP(A2498,'PLIL_Branch List'!$C$3:$C$127,1,0)</f>
        <v>Jamnagar</v>
      </c>
    </row>
    <row r="2499" spans="1:21" x14ac:dyDescent="0.25">
      <c r="A2499" s="34" t="str">
        <f>INDEX(Converter!B:B,MATCH(Employees!F2499,Converter!C:C,0))</f>
        <v>Ajmer - Kutchery Road</v>
      </c>
      <c r="B2499" s="23">
        <v>2498</v>
      </c>
      <c r="C2499" s="23" t="s">
        <v>11115</v>
      </c>
      <c r="D2499" s="24">
        <v>42788</v>
      </c>
      <c r="E2499" s="23" t="s">
        <v>11116</v>
      </c>
      <c r="F2499" s="23" t="s">
        <v>796</v>
      </c>
      <c r="G2499" s="23" t="s">
        <v>432</v>
      </c>
      <c r="H2499" s="23" t="s">
        <v>451</v>
      </c>
      <c r="I2499" s="23" t="s">
        <v>449</v>
      </c>
      <c r="J2499" s="23" t="s">
        <v>12736</v>
      </c>
      <c r="K2499" s="23" t="s">
        <v>12737</v>
      </c>
      <c r="L2499" s="23" t="s">
        <v>456</v>
      </c>
      <c r="M2499" s="23" t="s">
        <v>473</v>
      </c>
      <c r="N2499" s="25">
        <v>46106</v>
      </c>
      <c r="O2499" s="23" t="s">
        <v>796</v>
      </c>
      <c r="P2499" s="23" t="s">
        <v>516</v>
      </c>
      <c r="Q2499" s="35">
        <v>30401</v>
      </c>
      <c r="R2499" s="35" t="s">
        <v>11395</v>
      </c>
      <c r="S2499" s="35" t="s">
        <v>11396</v>
      </c>
      <c r="T2499" s="91" t="s">
        <v>16551</v>
      </c>
      <c r="U2499" t="e">
        <f>VLOOKUP(A2499,'PLIL_Branch List'!$C$3:$C$127,1,0)</f>
        <v>#N/A</v>
      </c>
    </row>
    <row r="2500" spans="1:21" x14ac:dyDescent="0.25">
      <c r="A2500" s="34" t="str">
        <f>INDEX(Converter!B:B,MATCH(Employees!F2500,Converter!C:C,0))</f>
        <v>Shilong</v>
      </c>
      <c r="B2500" s="23">
        <v>2499</v>
      </c>
      <c r="C2500" s="23" t="s">
        <v>11117</v>
      </c>
      <c r="D2500" s="24">
        <v>42790</v>
      </c>
      <c r="E2500" s="23" t="s">
        <v>11118</v>
      </c>
      <c r="F2500" s="23" t="s">
        <v>761</v>
      </c>
      <c r="G2500" s="23" t="s">
        <v>435</v>
      </c>
      <c r="H2500" s="23" t="s">
        <v>448</v>
      </c>
      <c r="I2500" s="23" t="s">
        <v>449</v>
      </c>
      <c r="J2500" s="23" t="s">
        <v>9247</v>
      </c>
      <c r="K2500" s="23" t="s">
        <v>9248</v>
      </c>
      <c r="L2500" s="23" t="s">
        <v>456</v>
      </c>
      <c r="M2500" s="23" t="s">
        <v>457</v>
      </c>
      <c r="N2500" s="25">
        <v>46108</v>
      </c>
      <c r="O2500" s="23" t="s">
        <v>761</v>
      </c>
      <c r="P2500" s="23" t="s">
        <v>396</v>
      </c>
      <c r="Q2500" s="35">
        <v>37588</v>
      </c>
      <c r="R2500" s="35" t="s">
        <v>11397</v>
      </c>
      <c r="S2500" s="35" t="s">
        <v>11398</v>
      </c>
      <c r="T2500" s="91" t="s">
        <v>16552</v>
      </c>
      <c r="U2500" t="str">
        <f>VLOOKUP(A2500,'PLIL_Branch List'!$C$3:$C$127,1,0)</f>
        <v>Shilong</v>
      </c>
    </row>
    <row r="2501" spans="1:21" x14ac:dyDescent="0.25">
      <c r="A2501" s="34" t="str">
        <f>INDEX(Converter!B:B,MATCH(Employees!F2501,Converter!C:C,0))</f>
        <v>Bangalore-Jayanagar</v>
      </c>
      <c r="B2501" s="23">
        <v>2500</v>
      </c>
      <c r="C2501" s="23" t="s">
        <v>11119</v>
      </c>
      <c r="D2501" s="24">
        <v>42791</v>
      </c>
      <c r="E2501" s="23" t="s">
        <v>11120</v>
      </c>
      <c r="F2501" s="23" t="s">
        <v>535</v>
      </c>
      <c r="G2501" s="23" t="s">
        <v>432</v>
      </c>
      <c r="H2501" s="23" t="s">
        <v>8843</v>
      </c>
      <c r="I2501" s="23" t="s">
        <v>718</v>
      </c>
      <c r="J2501" s="23" t="s">
        <v>10498</v>
      </c>
      <c r="K2501" s="23" t="s">
        <v>10499</v>
      </c>
      <c r="L2501" s="23" t="s">
        <v>8887</v>
      </c>
      <c r="M2501" s="23" t="s">
        <v>8888</v>
      </c>
      <c r="N2501" s="25">
        <v>46111</v>
      </c>
      <c r="O2501" s="23" t="s">
        <v>535</v>
      </c>
      <c r="P2501" s="23" t="s">
        <v>517</v>
      </c>
      <c r="Q2501" s="35">
        <v>33454</v>
      </c>
      <c r="R2501" s="35" t="s">
        <v>11399</v>
      </c>
      <c r="S2501" s="35" t="s">
        <v>11400</v>
      </c>
      <c r="T2501" s="91" t="s">
        <v>16553</v>
      </c>
      <c r="U2501" t="str">
        <f>VLOOKUP(A2501,'PLIL_Branch List'!$C$3:$C$127,1,0)</f>
        <v>Bangalore-Jayanagar</v>
      </c>
    </row>
    <row r="2502" spans="1:21" x14ac:dyDescent="0.25">
      <c r="A2502" s="34" t="str">
        <f>INDEX(Converter!B:B,MATCH(Employees!F2502,Converter!C:C,0))</f>
        <v>Hyderabad-Somajiguda</v>
      </c>
      <c r="B2502" s="23">
        <v>2501</v>
      </c>
      <c r="C2502" s="23" t="s">
        <v>11121</v>
      </c>
      <c r="D2502" s="24">
        <v>42792</v>
      </c>
      <c r="E2502" s="23" t="s">
        <v>11122</v>
      </c>
      <c r="F2502" s="23" t="s">
        <v>539</v>
      </c>
      <c r="G2502" s="23" t="s">
        <v>432</v>
      </c>
      <c r="H2502" s="23" t="s">
        <v>2553</v>
      </c>
      <c r="I2502" s="23" t="s">
        <v>718</v>
      </c>
      <c r="J2502" s="23" t="s">
        <v>10368</v>
      </c>
      <c r="K2502" s="23" t="s">
        <v>10369</v>
      </c>
      <c r="L2502" s="23" t="s">
        <v>2554</v>
      </c>
      <c r="M2502" s="23" t="s">
        <v>2555</v>
      </c>
      <c r="N2502" s="25">
        <v>46111</v>
      </c>
      <c r="O2502" s="23" t="s">
        <v>539</v>
      </c>
      <c r="P2502" s="23" t="s">
        <v>517</v>
      </c>
      <c r="Q2502" s="35">
        <v>29997</v>
      </c>
      <c r="R2502" s="35" t="s">
        <v>11401</v>
      </c>
      <c r="S2502" s="35" t="s">
        <v>11402</v>
      </c>
      <c r="T2502" s="91" t="s">
        <v>16554</v>
      </c>
      <c r="U2502" t="e">
        <f>VLOOKUP(A2502,'PLIL_Branch List'!$C$3:$C$127,1,0)</f>
        <v>#N/A</v>
      </c>
    </row>
    <row r="2503" spans="1:21" x14ac:dyDescent="0.25">
      <c r="A2503" s="34" t="str">
        <f>INDEX(Converter!B:B,MATCH(Employees!F2503,Converter!C:C,0))</f>
        <v>Bangalore-Jayanagar</v>
      </c>
      <c r="B2503" s="23">
        <v>2502</v>
      </c>
      <c r="C2503" s="23" t="s">
        <v>11123</v>
      </c>
      <c r="D2503" s="24">
        <v>42793</v>
      </c>
      <c r="E2503" s="23" t="s">
        <v>11124</v>
      </c>
      <c r="F2503" s="23" t="s">
        <v>535</v>
      </c>
      <c r="G2503" s="23" t="s">
        <v>435</v>
      </c>
      <c r="H2503" s="23" t="s">
        <v>8843</v>
      </c>
      <c r="I2503" s="23" t="s">
        <v>718</v>
      </c>
      <c r="J2503" s="23" t="s">
        <v>11119</v>
      </c>
      <c r="K2503" s="23" t="s">
        <v>11120</v>
      </c>
      <c r="L2503" s="23" t="s">
        <v>2554</v>
      </c>
      <c r="M2503" s="23" t="s">
        <v>2555</v>
      </c>
      <c r="N2503" s="25">
        <v>46111</v>
      </c>
      <c r="O2503" s="23" t="s">
        <v>535</v>
      </c>
      <c r="P2503" s="23" t="s">
        <v>517</v>
      </c>
      <c r="Q2503" s="35">
        <v>33910</v>
      </c>
      <c r="R2503" s="35" t="s">
        <v>11403</v>
      </c>
      <c r="S2503" s="35" t="s">
        <v>11404</v>
      </c>
      <c r="T2503" s="91" t="s">
        <v>16555</v>
      </c>
      <c r="U2503" t="str">
        <f>VLOOKUP(A2503,'PLIL_Branch List'!$C$3:$C$127,1,0)</f>
        <v>Bangalore-Jayanagar</v>
      </c>
    </row>
    <row r="2504" spans="1:21" x14ac:dyDescent="0.25">
      <c r="A2504" s="34" t="str">
        <f>INDEX(Converter!B:B,MATCH(Employees!F2504,Converter!C:C,0))</f>
        <v>Hyderabad-Somajiguda</v>
      </c>
      <c r="B2504" s="23">
        <v>2503</v>
      </c>
      <c r="C2504" s="23" t="s">
        <v>11125</v>
      </c>
      <c r="D2504" s="24">
        <v>42794</v>
      </c>
      <c r="E2504" s="23" t="s">
        <v>11126</v>
      </c>
      <c r="F2504" s="23" t="s">
        <v>539</v>
      </c>
      <c r="G2504" s="23" t="s">
        <v>435</v>
      </c>
      <c r="H2504" s="23" t="s">
        <v>2553</v>
      </c>
      <c r="I2504" s="23" t="s">
        <v>718</v>
      </c>
      <c r="J2504" s="23" t="s">
        <v>10368</v>
      </c>
      <c r="K2504" s="23" t="s">
        <v>10369</v>
      </c>
      <c r="L2504" s="23" t="s">
        <v>2554</v>
      </c>
      <c r="M2504" s="23" t="s">
        <v>2555</v>
      </c>
      <c r="N2504" s="25">
        <v>46111</v>
      </c>
      <c r="O2504" s="23" t="s">
        <v>539</v>
      </c>
      <c r="P2504" s="23" t="s">
        <v>517</v>
      </c>
      <c r="Q2504" s="35">
        <v>31907</v>
      </c>
      <c r="R2504" s="35" t="s">
        <v>11405</v>
      </c>
      <c r="S2504" s="35" t="s">
        <v>11406</v>
      </c>
      <c r="T2504" s="91" t="s">
        <v>16556</v>
      </c>
      <c r="U2504" t="e">
        <f>VLOOKUP(A2504,'PLIL_Branch List'!$C$3:$C$127,1,0)</f>
        <v>#N/A</v>
      </c>
    </row>
    <row r="2505" spans="1:21" x14ac:dyDescent="0.25">
      <c r="A2505" s="34" t="str">
        <f>INDEX(Converter!B:B,MATCH(Employees!F2505,Converter!C:C,0))</f>
        <v>Gurgaon</v>
      </c>
      <c r="B2505" s="23">
        <v>2504</v>
      </c>
      <c r="C2505" s="23" t="s">
        <v>11127</v>
      </c>
      <c r="D2505" s="24">
        <v>42795</v>
      </c>
      <c r="E2505" s="23" t="s">
        <v>11128</v>
      </c>
      <c r="F2505" s="23" t="s">
        <v>323</v>
      </c>
      <c r="G2505" s="23" t="s">
        <v>432</v>
      </c>
      <c r="H2505" s="23" t="s">
        <v>2695</v>
      </c>
      <c r="I2505" s="23" t="s">
        <v>1189</v>
      </c>
      <c r="J2505" s="23" t="s">
        <v>8679</v>
      </c>
      <c r="K2505" s="23" t="s">
        <v>8680</v>
      </c>
      <c r="L2505" s="23" t="s">
        <v>1239</v>
      </c>
      <c r="M2505" s="23" t="s">
        <v>11129</v>
      </c>
      <c r="N2505" s="25">
        <v>46111</v>
      </c>
      <c r="O2505" s="23" t="s">
        <v>323</v>
      </c>
      <c r="P2505" s="23" t="s">
        <v>434</v>
      </c>
      <c r="Q2505" s="35">
        <v>36000</v>
      </c>
      <c r="R2505" s="35" t="s">
        <v>11407</v>
      </c>
      <c r="S2505" s="35" t="s">
        <v>11408</v>
      </c>
      <c r="T2505" s="91" t="s">
        <v>16557</v>
      </c>
      <c r="U2505" t="str">
        <f>VLOOKUP(A2505,'PLIL_Branch List'!$C$3:$C$127,1,0)</f>
        <v>Gurgaon</v>
      </c>
    </row>
    <row r="2506" spans="1:21" x14ac:dyDescent="0.25">
      <c r="A2506" s="34" t="str">
        <f>INDEX(Converter!B:B,MATCH(Employees!F2506,Converter!C:C,0))</f>
        <v>Jaipur</v>
      </c>
      <c r="B2506" s="23">
        <v>2505</v>
      </c>
      <c r="C2506" s="23" t="s">
        <v>11130</v>
      </c>
      <c r="D2506" s="24">
        <v>42796</v>
      </c>
      <c r="E2506" s="23" t="s">
        <v>11131</v>
      </c>
      <c r="F2506" s="23" t="s">
        <v>31</v>
      </c>
      <c r="G2506" s="23" t="s">
        <v>432</v>
      </c>
      <c r="H2506" s="23" t="s">
        <v>8843</v>
      </c>
      <c r="I2506" s="23" t="s">
        <v>718</v>
      </c>
      <c r="J2506" s="23" t="s">
        <v>13623</v>
      </c>
      <c r="K2506" s="23" t="s">
        <v>13624</v>
      </c>
      <c r="L2506" s="23" t="s">
        <v>9163</v>
      </c>
      <c r="M2506" s="23" t="s">
        <v>9164</v>
      </c>
      <c r="N2506" s="25">
        <v>46111</v>
      </c>
      <c r="O2506" s="23" t="s">
        <v>31</v>
      </c>
      <c r="P2506" s="23" t="s">
        <v>516</v>
      </c>
      <c r="Q2506" s="35">
        <v>28512</v>
      </c>
      <c r="R2506" s="35" t="s">
        <v>11409</v>
      </c>
      <c r="S2506" s="35" t="s">
        <v>3309</v>
      </c>
      <c r="T2506" s="91" t="s">
        <v>16558</v>
      </c>
      <c r="U2506" t="str">
        <f>VLOOKUP(A2506,'PLIL_Branch List'!$C$3:$C$127,1,0)</f>
        <v>Jaipur</v>
      </c>
    </row>
    <row r="2507" spans="1:21" x14ac:dyDescent="0.25">
      <c r="A2507" s="34" t="str">
        <f>INDEX(Converter!B:B,MATCH(Employees!F2507,Converter!C:C,0))</f>
        <v>Central Delhi</v>
      </c>
      <c r="B2507" s="23">
        <v>2506</v>
      </c>
      <c r="C2507" s="23" t="s">
        <v>11132</v>
      </c>
      <c r="D2507" s="24">
        <v>42798</v>
      </c>
      <c r="E2507" s="23" t="s">
        <v>2889</v>
      </c>
      <c r="F2507" s="23" t="s">
        <v>317</v>
      </c>
      <c r="G2507" s="23" t="s">
        <v>435</v>
      </c>
      <c r="H2507" s="23" t="s">
        <v>8843</v>
      </c>
      <c r="I2507" s="23" t="s">
        <v>718</v>
      </c>
      <c r="J2507" s="23" t="s">
        <v>6756</v>
      </c>
      <c r="K2507" s="23" t="s">
        <v>6757</v>
      </c>
      <c r="L2507" s="23" t="s">
        <v>8887</v>
      </c>
      <c r="M2507" s="23" t="s">
        <v>8888</v>
      </c>
      <c r="N2507" s="25">
        <v>46111</v>
      </c>
      <c r="O2507" s="23" t="s">
        <v>317</v>
      </c>
      <c r="P2507" s="23" t="s">
        <v>516</v>
      </c>
      <c r="Q2507" s="35">
        <v>35517</v>
      </c>
      <c r="R2507" s="35" t="s">
        <v>11410</v>
      </c>
      <c r="S2507" s="35" t="s">
        <v>11411</v>
      </c>
      <c r="T2507" s="91" t="s">
        <v>16559</v>
      </c>
      <c r="U2507" t="e">
        <f>VLOOKUP(A2507,'PLIL_Branch List'!$C$3:$C$127,1,0)</f>
        <v>#N/A</v>
      </c>
    </row>
    <row r="2508" spans="1:21" x14ac:dyDescent="0.25">
      <c r="A2508" s="34" t="str">
        <f>INDEX(Converter!B:B,MATCH(Employees!F2508,Converter!C:C,0))</f>
        <v>Agratala</v>
      </c>
      <c r="B2508" s="23">
        <v>2507</v>
      </c>
      <c r="C2508" s="23" t="s">
        <v>11133</v>
      </c>
      <c r="D2508" s="24">
        <v>42802</v>
      </c>
      <c r="E2508" s="23" t="s">
        <v>11134</v>
      </c>
      <c r="F2508" s="23" t="s">
        <v>115</v>
      </c>
      <c r="G2508" s="23" t="s">
        <v>432</v>
      </c>
      <c r="H2508" s="23" t="s">
        <v>451</v>
      </c>
      <c r="I2508" s="23" t="s">
        <v>449</v>
      </c>
      <c r="J2508" s="23" t="s">
        <v>10224</v>
      </c>
      <c r="K2508" s="23" t="s">
        <v>10225</v>
      </c>
      <c r="L2508" s="23" t="s">
        <v>456</v>
      </c>
      <c r="M2508" s="23" t="s">
        <v>473</v>
      </c>
      <c r="N2508" s="25">
        <v>46111</v>
      </c>
      <c r="O2508" s="23" t="s">
        <v>115</v>
      </c>
      <c r="P2508" s="23" t="s">
        <v>396</v>
      </c>
      <c r="Q2508" s="35">
        <v>30358</v>
      </c>
      <c r="R2508" s="35" t="s">
        <v>11412</v>
      </c>
      <c r="S2508" s="35" t="s">
        <v>11413</v>
      </c>
      <c r="T2508" s="91" t="s">
        <v>16560</v>
      </c>
      <c r="U2508" t="e">
        <f>VLOOKUP(A2508,'PLIL_Branch List'!$C$3:$C$127,1,0)</f>
        <v>#N/A</v>
      </c>
    </row>
    <row r="2509" spans="1:21" x14ac:dyDescent="0.25">
      <c r="A2509" s="34" t="str">
        <f>INDEX(Converter!B:B,MATCH(Employees!F2509,Converter!C:C,0))</f>
        <v>Srinagar</v>
      </c>
      <c r="B2509" s="23">
        <v>2508</v>
      </c>
      <c r="C2509" s="23" t="s">
        <v>11135</v>
      </c>
      <c r="D2509" s="24">
        <v>42803</v>
      </c>
      <c r="E2509" s="23" t="s">
        <v>11136</v>
      </c>
      <c r="F2509" s="23" t="s">
        <v>801</v>
      </c>
      <c r="G2509" s="23" t="s">
        <v>435</v>
      </c>
      <c r="H2509" s="23" t="s">
        <v>448</v>
      </c>
      <c r="I2509" s="23" t="s">
        <v>449</v>
      </c>
      <c r="J2509" s="23" t="s">
        <v>9089</v>
      </c>
      <c r="K2509" s="23" t="s">
        <v>9090</v>
      </c>
      <c r="L2509" s="23" t="s">
        <v>441</v>
      </c>
      <c r="M2509" s="23" t="s">
        <v>401</v>
      </c>
      <c r="N2509" s="25">
        <v>46111</v>
      </c>
      <c r="O2509" s="23" t="s">
        <v>801</v>
      </c>
      <c r="P2509" s="23" t="s">
        <v>402</v>
      </c>
      <c r="Q2509" s="35">
        <v>30644</v>
      </c>
      <c r="R2509" s="35" t="s">
        <v>11414</v>
      </c>
      <c r="S2509" s="35" t="s">
        <v>11415</v>
      </c>
      <c r="T2509" s="91" t="s">
        <v>16561</v>
      </c>
      <c r="U2509" t="str">
        <f>VLOOKUP(A2509,'PLIL_Branch List'!$C$3:$C$127,1,0)</f>
        <v>Srinagar</v>
      </c>
    </row>
    <row r="2510" spans="1:21" x14ac:dyDescent="0.25">
      <c r="A2510" s="34" t="str">
        <f>INDEX(Converter!B:B,MATCH(Employees!F2510,Converter!C:C,0))</f>
        <v>Jaipur</v>
      </c>
      <c r="B2510" s="23">
        <v>2509</v>
      </c>
      <c r="C2510" s="23" t="s">
        <v>11137</v>
      </c>
      <c r="D2510" s="24">
        <v>42805</v>
      </c>
      <c r="E2510" s="23" t="s">
        <v>11138</v>
      </c>
      <c r="F2510" s="23" t="s">
        <v>31</v>
      </c>
      <c r="G2510" s="23" t="s">
        <v>435</v>
      </c>
      <c r="H2510" s="23" t="s">
        <v>8843</v>
      </c>
      <c r="I2510" s="23" t="s">
        <v>718</v>
      </c>
      <c r="J2510" s="23" t="s">
        <v>10869</v>
      </c>
      <c r="K2510" s="23" t="s">
        <v>10870</v>
      </c>
      <c r="L2510" s="23" t="s">
        <v>9163</v>
      </c>
      <c r="M2510" s="23" t="s">
        <v>9164</v>
      </c>
      <c r="N2510" s="25">
        <v>46112</v>
      </c>
      <c r="O2510" s="23" t="s">
        <v>31</v>
      </c>
      <c r="P2510" s="23" t="s">
        <v>516</v>
      </c>
      <c r="Q2510" s="35">
        <v>27317</v>
      </c>
      <c r="R2510" s="35" t="s">
        <v>11417</v>
      </c>
      <c r="S2510" s="35" t="s">
        <v>11416</v>
      </c>
      <c r="T2510" s="91" t="s">
        <v>16562</v>
      </c>
      <c r="U2510" t="str">
        <f>VLOOKUP(A2510,'PLIL_Branch List'!$C$3:$C$127,1,0)</f>
        <v>Jaipur</v>
      </c>
    </row>
    <row r="2511" spans="1:21" x14ac:dyDescent="0.25">
      <c r="A2511" s="34" t="str">
        <f>INDEX(Converter!B:B,MATCH(Employees!F2511,Converter!C:C,0))</f>
        <v>Vijaywada</v>
      </c>
      <c r="B2511" s="23">
        <v>2510</v>
      </c>
      <c r="C2511" s="23" t="s">
        <v>11437</v>
      </c>
      <c r="D2511" s="24">
        <v>42806</v>
      </c>
      <c r="E2511" s="23" t="s">
        <v>11438</v>
      </c>
      <c r="F2511" s="23" t="s">
        <v>59</v>
      </c>
      <c r="G2511" s="23" t="s">
        <v>435</v>
      </c>
      <c r="H2511" s="23" t="s">
        <v>8681</v>
      </c>
      <c r="I2511" s="23" t="s">
        <v>8681</v>
      </c>
      <c r="J2511" s="23" t="s">
        <v>10275</v>
      </c>
      <c r="K2511" s="23" t="s">
        <v>10866</v>
      </c>
      <c r="L2511" s="23" t="s">
        <v>453</v>
      </c>
      <c r="M2511" s="23" t="s">
        <v>765</v>
      </c>
      <c r="N2511" s="25">
        <v>46113</v>
      </c>
      <c r="O2511" s="23" t="s">
        <v>59</v>
      </c>
      <c r="P2511" s="23" t="s">
        <v>517</v>
      </c>
      <c r="Q2511" s="35">
        <v>31573</v>
      </c>
      <c r="R2511" s="35" t="s">
        <v>11690</v>
      </c>
      <c r="S2511" s="35" t="s">
        <v>11691</v>
      </c>
      <c r="T2511" s="91" t="s">
        <v>16563</v>
      </c>
      <c r="U2511" t="str">
        <f>VLOOKUP(A2511,'PLIL_Branch List'!$C$3:$C$127,1,0)</f>
        <v>Vijaywada</v>
      </c>
    </row>
    <row r="2512" spans="1:21" x14ac:dyDescent="0.25">
      <c r="A2512" s="34" t="str">
        <f>INDEX(Converter!B:B,MATCH(Employees!F2512,Converter!C:C,0))</f>
        <v>Pune</v>
      </c>
      <c r="B2512" s="23">
        <v>2511</v>
      </c>
      <c r="C2512" s="23" t="s">
        <v>11439</v>
      </c>
      <c r="D2512" s="24">
        <v>42808</v>
      </c>
      <c r="E2512" s="23" t="s">
        <v>11440</v>
      </c>
      <c r="F2512" s="23" t="s">
        <v>38</v>
      </c>
      <c r="G2512" s="23" t="s">
        <v>435</v>
      </c>
      <c r="H2512" s="23" t="s">
        <v>722</v>
      </c>
      <c r="I2512" s="23" t="s">
        <v>718</v>
      </c>
      <c r="J2512" s="23" t="s">
        <v>7486</v>
      </c>
      <c r="K2512" s="23" t="s">
        <v>7870</v>
      </c>
      <c r="L2512" s="23" t="s">
        <v>453</v>
      </c>
      <c r="M2512" s="23" t="s">
        <v>743</v>
      </c>
      <c r="N2512" s="25">
        <v>46113</v>
      </c>
      <c r="O2512" s="23" t="s">
        <v>38</v>
      </c>
      <c r="P2512" s="23" t="s">
        <v>399</v>
      </c>
      <c r="Q2512" s="35">
        <v>31414</v>
      </c>
      <c r="R2512" s="35" t="s">
        <v>11692</v>
      </c>
      <c r="S2512" s="35" t="s">
        <v>11693</v>
      </c>
      <c r="T2512" s="91" t="s">
        <v>16564</v>
      </c>
      <c r="U2512" t="str">
        <f>VLOOKUP(A2512,'PLIL_Branch List'!$C$3:$C$127,1,0)</f>
        <v>Pune</v>
      </c>
    </row>
    <row r="2513" spans="1:21" x14ac:dyDescent="0.25">
      <c r="A2513" s="34" t="str">
        <f>INDEX(Converter!B:B,MATCH(Employees!F2513,Converter!C:C,0))</f>
        <v>Udaipur Cantt</v>
      </c>
      <c r="B2513" s="23">
        <v>2512</v>
      </c>
      <c r="C2513" s="23" t="s">
        <v>11441</v>
      </c>
      <c r="D2513" s="24">
        <v>42811</v>
      </c>
      <c r="E2513" s="23" t="s">
        <v>11442</v>
      </c>
      <c r="F2513" s="23" t="s">
        <v>88</v>
      </c>
      <c r="G2513" s="23" t="s">
        <v>435</v>
      </c>
      <c r="H2513" s="23" t="s">
        <v>1110</v>
      </c>
      <c r="I2513" s="23" t="s">
        <v>1919</v>
      </c>
      <c r="J2513" s="23" t="s">
        <v>6585</v>
      </c>
      <c r="K2513" s="23" t="s">
        <v>6586</v>
      </c>
      <c r="L2513" s="23" t="s">
        <v>453</v>
      </c>
      <c r="M2513" s="23" t="s">
        <v>1111</v>
      </c>
      <c r="N2513" s="25">
        <v>46113</v>
      </c>
      <c r="O2513" s="23" t="s">
        <v>88</v>
      </c>
      <c r="P2513" s="23" t="s">
        <v>516</v>
      </c>
      <c r="Q2513" s="35">
        <v>35452</v>
      </c>
      <c r="R2513" s="35" t="s">
        <v>11694</v>
      </c>
      <c r="S2513" s="35" t="s">
        <v>11695</v>
      </c>
      <c r="T2513" s="91" t="s">
        <v>16565</v>
      </c>
      <c r="U2513" t="e">
        <f>VLOOKUP(A2513,'PLIL_Branch List'!$C$3:$C$127,1,0)</f>
        <v>#N/A</v>
      </c>
    </row>
    <row r="2514" spans="1:21" x14ac:dyDescent="0.25">
      <c r="A2514" s="34" t="str">
        <f>INDEX(Converter!B:B,MATCH(Employees!F2514,Converter!C:C,0))</f>
        <v>Aizwal</v>
      </c>
      <c r="B2514" s="23">
        <v>2513</v>
      </c>
      <c r="C2514" s="23" t="s">
        <v>11429</v>
      </c>
      <c r="D2514" s="24">
        <v>42812</v>
      </c>
      <c r="E2514" s="23" t="s">
        <v>11443</v>
      </c>
      <c r="F2514" s="23" t="s">
        <v>825</v>
      </c>
      <c r="G2514" s="23" t="s">
        <v>435</v>
      </c>
      <c r="H2514" s="23" t="s">
        <v>451</v>
      </c>
      <c r="I2514" s="23" t="s">
        <v>449</v>
      </c>
      <c r="J2514" s="23" t="s">
        <v>7187</v>
      </c>
      <c r="K2514" s="23" t="s">
        <v>7153</v>
      </c>
      <c r="L2514" s="23" t="s">
        <v>460</v>
      </c>
      <c r="M2514" s="23" t="s">
        <v>11935</v>
      </c>
      <c r="N2514" s="25">
        <v>46113</v>
      </c>
      <c r="O2514" s="23" t="s">
        <v>825</v>
      </c>
      <c r="P2514" s="23" t="s">
        <v>396</v>
      </c>
      <c r="Q2514" s="35">
        <v>35002</v>
      </c>
      <c r="R2514" s="35" t="s">
        <v>11696</v>
      </c>
      <c r="S2514" s="35" t="s">
        <v>11697</v>
      </c>
      <c r="T2514" s="91" t="s">
        <v>16566</v>
      </c>
      <c r="U2514" t="e">
        <f>VLOOKUP(A2514,'PLIL_Branch List'!$C$3:$C$127,1,0)</f>
        <v>#N/A</v>
      </c>
    </row>
    <row r="2515" spans="1:21" x14ac:dyDescent="0.25">
      <c r="A2515" s="34" t="str">
        <f>INDEX(Converter!B:B,MATCH(Employees!F2515,Converter!C:C,0))</f>
        <v>Hyderabad-Somajiguda</v>
      </c>
      <c r="B2515" s="23">
        <v>2514</v>
      </c>
      <c r="C2515" s="23" t="s">
        <v>11444</v>
      </c>
      <c r="D2515" s="24">
        <v>42813</v>
      </c>
      <c r="E2515" s="23" t="s">
        <v>11445</v>
      </c>
      <c r="F2515" s="23" t="s">
        <v>539</v>
      </c>
      <c r="G2515" s="23" t="s">
        <v>435</v>
      </c>
      <c r="H2515" s="23" t="s">
        <v>448</v>
      </c>
      <c r="I2515" s="23" t="s">
        <v>449</v>
      </c>
      <c r="J2515" s="23" t="s">
        <v>8133</v>
      </c>
      <c r="K2515" s="23" t="s">
        <v>8134</v>
      </c>
      <c r="L2515" s="23" t="s">
        <v>460</v>
      </c>
      <c r="M2515" s="23" t="s">
        <v>461</v>
      </c>
      <c r="N2515" s="25">
        <v>46113</v>
      </c>
      <c r="O2515" s="23" t="s">
        <v>539</v>
      </c>
      <c r="P2515" s="23" t="s">
        <v>517</v>
      </c>
      <c r="Q2515" s="35">
        <v>28554</v>
      </c>
      <c r="R2515" s="35" t="s">
        <v>11698</v>
      </c>
      <c r="S2515" s="35" t="s">
        <v>11699</v>
      </c>
      <c r="T2515" s="91" t="s">
        <v>16567</v>
      </c>
      <c r="U2515" t="e">
        <f>VLOOKUP(A2515,'PLIL_Branch List'!$C$3:$C$127,1,0)</f>
        <v>#N/A</v>
      </c>
    </row>
    <row r="2516" spans="1:21" x14ac:dyDescent="0.25">
      <c r="A2516" s="34" t="str">
        <f>INDEX(Converter!B:B,MATCH(Employees!F2516,Converter!C:C,0))</f>
        <v>Chennai-Annanagar</v>
      </c>
      <c r="B2516" s="23">
        <v>2515</v>
      </c>
      <c r="C2516" s="23" t="s">
        <v>11446</v>
      </c>
      <c r="D2516" s="24">
        <v>42816</v>
      </c>
      <c r="E2516" s="23" t="s">
        <v>11447</v>
      </c>
      <c r="F2516" s="23" t="s">
        <v>770</v>
      </c>
      <c r="G2516" s="23" t="s">
        <v>435</v>
      </c>
      <c r="H2516" s="23" t="s">
        <v>722</v>
      </c>
      <c r="I2516" s="23" t="s">
        <v>718</v>
      </c>
      <c r="J2516" s="23" t="s">
        <v>2947</v>
      </c>
      <c r="K2516" s="23" t="s">
        <v>2948</v>
      </c>
      <c r="L2516" s="23" t="s">
        <v>453</v>
      </c>
      <c r="M2516" s="23" t="s">
        <v>743</v>
      </c>
      <c r="N2516" s="25">
        <v>46113</v>
      </c>
      <c r="O2516" s="23" t="s">
        <v>770</v>
      </c>
      <c r="P2516" s="23" t="s">
        <v>517</v>
      </c>
      <c r="Q2516" s="35">
        <v>35138</v>
      </c>
      <c r="R2516" s="35" t="s">
        <v>11700</v>
      </c>
      <c r="S2516" s="35" t="s">
        <v>11701</v>
      </c>
      <c r="T2516" s="91" t="s">
        <v>16568</v>
      </c>
      <c r="U2516" t="str">
        <f>VLOOKUP(A2516,'PLIL_Branch List'!$C$3:$C$127,1,0)</f>
        <v>Chennai-Annanagar</v>
      </c>
    </row>
    <row r="2517" spans="1:21" x14ac:dyDescent="0.25">
      <c r="A2517" s="34" t="str">
        <f>INDEX(Converter!B:B,MATCH(Employees!F2517,Converter!C:C,0))</f>
        <v>Vijaywada</v>
      </c>
      <c r="B2517" s="23">
        <v>2516</v>
      </c>
      <c r="C2517" s="23" t="s">
        <v>11448</v>
      </c>
      <c r="D2517" s="24">
        <v>42817</v>
      </c>
      <c r="E2517" s="23" t="s">
        <v>11449</v>
      </c>
      <c r="F2517" s="23" t="s">
        <v>59</v>
      </c>
      <c r="G2517" s="23" t="s">
        <v>432</v>
      </c>
      <c r="H2517" s="23" t="s">
        <v>8681</v>
      </c>
      <c r="I2517" s="23" t="s">
        <v>8681</v>
      </c>
      <c r="J2517" s="23" t="s">
        <v>10275</v>
      </c>
      <c r="K2517" s="23" t="s">
        <v>10866</v>
      </c>
      <c r="L2517" s="23" t="s">
        <v>458</v>
      </c>
      <c r="M2517" s="23" t="s">
        <v>3964</v>
      </c>
      <c r="N2517" s="25">
        <v>46113</v>
      </c>
      <c r="O2517" s="23" t="s">
        <v>59</v>
      </c>
      <c r="P2517" s="23" t="s">
        <v>517</v>
      </c>
      <c r="Q2517" s="35">
        <v>37050</v>
      </c>
      <c r="R2517" s="35" t="s">
        <v>11702</v>
      </c>
      <c r="S2517" s="35" t="s">
        <v>11703</v>
      </c>
      <c r="T2517" s="91" t="s">
        <v>16569</v>
      </c>
      <c r="U2517" t="str">
        <f>VLOOKUP(A2517,'PLIL_Branch List'!$C$3:$C$127,1,0)</f>
        <v>Vijaywada</v>
      </c>
    </row>
    <row r="2518" spans="1:21" x14ac:dyDescent="0.25">
      <c r="A2518" s="34" t="str">
        <f>INDEX(Converter!B:B,MATCH(Employees!F2518,Converter!C:C,0))</f>
        <v>Gaya</v>
      </c>
      <c r="B2518" s="23">
        <v>2517</v>
      </c>
      <c r="C2518" s="23" t="s">
        <v>11450</v>
      </c>
      <c r="D2518" s="24">
        <v>42818</v>
      </c>
      <c r="E2518" s="23" t="s">
        <v>1695</v>
      </c>
      <c r="F2518" s="23" t="s">
        <v>797</v>
      </c>
      <c r="G2518" s="23" t="s">
        <v>435</v>
      </c>
      <c r="H2518" s="23" t="s">
        <v>722</v>
      </c>
      <c r="I2518" s="23" t="s">
        <v>718</v>
      </c>
      <c r="J2518" s="23" t="s">
        <v>10213</v>
      </c>
      <c r="K2518" s="23" t="s">
        <v>10214</v>
      </c>
      <c r="L2518" s="23" t="s">
        <v>453</v>
      </c>
      <c r="M2518" s="23" t="s">
        <v>743</v>
      </c>
      <c r="N2518" s="25">
        <v>46113</v>
      </c>
      <c r="O2518" s="23" t="s">
        <v>797</v>
      </c>
      <c r="P2518" s="23" t="s">
        <v>396</v>
      </c>
      <c r="Q2518" s="35">
        <v>32384</v>
      </c>
      <c r="R2518" s="35" t="s">
        <v>11704</v>
      </c>
      <c r="S2518" s="35" t="s">
        <v>11705</v>
      </c>
      <c r="T2518" s="91" t="s">
        <v>16570</v>
      </c>
      <c r="U2518" t="str">
        <f>VLOOKUP(A2518,'PLIL_Branch List'!$C$3:$C$127,1,0)</f>
        <v>Gaya</v>
      </c>
    </row>
    <row r="2519" spans="1:21" x14ac:dyDescent="0.25">
      <c r="A2519" s="34" t="str">
        <f>INDEX(Converter!B:B,MATCH(Employees!F2519,Converter!C:C,0))</f>
        <v>Asansol</v>
      </c>
      <c r="B2519" s="23">
        <v>2518</v>
      </c>
      <c r="C2519" s="23" t="s">
        <v>11451</v>
      </c>
      <c r="D2519" s="24">
        <v>42819</v>
      </c>
      <c r="E2519" s="23" t="s">
        <v>11452</v>
      </c>
      <c r="F2519" s="23" t="s">
        <v>86</v>
      </c>
      <c r="G2519" s="23" t="s">
        <v>435</v>
      </c>
      <c r="H2519" s="23" t="s">
        <v>722</v>
      </c>
      <c r="I2519" s="23" t="s">
        <v>718</v>
      </c>
      <c r="J2519" s="23" t="s">
        <v>10965</v>
      </c>
      <c r="K2519" s="23" t="s">
        <v>10966</v>
      </c>
      <c r="L2519" s="23" t="s">
        <v>445</v>
      </c>
      <c r="M2519" s="23" t="s">
        <v>723</v>
      </c>
      <c r="N2519" s="25">
        <v>46113</v>
      </c>
      <c r="O2519" s="23" t="s">
        <v>86</v>
      </c>
      <c r="P2519" s="23" t="s">
        <v>396</v>
      </c>
      <c r="Q2519" s="35">
        <v>27677</v>
      </c>
      <c r="R2519" s="35" t="s">
        <v>11706</v>
      </c>
      <c r="S2519" s="35" t="s">
        <v>11707</v>
      </c>
      <c r="T2519" s="91" t="s">
        <v>16571</v>
      </c>
      <c r="U2519" t="str">
        <f>VLOOKUP(A2519,'PLIL_Branch List'!$C$3:$C$127,1,0)</f>
        <v>Asansol</v>
      </c>
    </row>
    <row r="2520" spans="1:21" x14ac:dyDescent="0.25">
      <c r="A2520" s="34" t="str">
        <f>INDEX(Converter!B:B,MATCH(Employees!F2520,Converter!C:C,0))</f>
        <v>Pune</v>
      </c>
      <c r="B2520" s="23">
        <v>2519</v>
      </c>
      <c r="C2520" s="23" t="s">
        <v>11453</v>
      </c>
      <c r="D2520" s="24">
        <v>42820</v>
      </c>
      <c r="E2520" s="23" t="s">
        <v>11454</v>
      </c>
      <c r="F2520" s="23" t="s">
        <v>38</v>
      </c>
      <c r="G2520" s="23" t="s">
        <v>435</v>
      </c>
      <c r="H2520" s="23" t="s">
        <v>722</v>
      </c>
      <c r="I2520" s="23" t="s">
        <v>718</v>
      </c>
      <c r="J2520" s="23" t="s">
        <v>2736</v>
      </c>
      <c r="K2520" s="23" t="s">
        <v>8090</v>
      </c>
      <c r="L2520" s="23" t="s">
        <v>453</v>
      </c>
      <c r="M2520" s="23" t="s">
        <v>743</v>
      </c>
      <c r="N2520" s="25">
        <v>46113</v>
      </c>
      <c r="O2520" s="23" t="s">
        <v>38</v>
      </c>
      <c r="P2520" s="23" t="s">
        <v>399</v>
      </c>
      <c r="Q2520" s="35">
        <v>27510</v>
      </c>
      <c r="R2520" s="35" t="s">
        <v>11708</v>
      </c>
      <c r="S2520" s="35" t="s">
        <v>11709</v>
      </c>
      <c r="T2520" s="91" t="s">
        <v>16572</v>
      </c>
      <c r="U2520" t="str">
        <f>VLOOKUP(A2520,'PLIL_Branch List'!$C$3:$C$127,1,0)</f>
        <v>Pune</v>
      </c>
    </row>
    <row r="2521" spans="1:21" x14ac:dyDescent="0.25">
      <c r="A2521" s="34" t="str">
        <f>INDEX(Converter!B:B,MATCH(Employees!F2521,Converter!C:C,0))</f>
        <v>Srinagar</v>
      </c>
      <c r="B2521" s="23">
        <v>2520</v>
      </c>
      <c r="C2521" s="23" t="s">
        <v>11455</v>
      </c>
      <c r="D2521" s="24">
        <v>42821</v>
      </c>
      <c r="E2521" s="23" t="s">
        <v>11456</v>
      </c>
      <c r="F2521" s="23" t="s">
        <v>46</v>
      </c>
      <c r="G2521" s="23" t="s">
        <v>435</v>
      </c>
      <c r="H2521" s="23" t="s">
        <v>451</v>
      </c>
      <c r="I2521" s="23" t="s">
        <v>449</v>
      </c>
      <c r="J2521" s="23" t="s">
        <v>2101</v>
      </c>
      <c r="K2521" s="23" t="s">
        <v>2102</v>
      </c>
      <c r="L2521" s="23" t="s">
        <v>453</v>
      </c>
      <c r="M2521" s="23" t="s">
        <v>11942</v>
      </c>
      <c r="N2521" s="25">
        <v>46113</v>
      </c>
      <c r="O2521" s="23" t="s">
        <v>46</v>
      </c>
      <c r="P2521" s="23" t="s">
        <v>402</v>
      </c>
      <c r="Q2521" s="35">
        <v>32288</v>
      </c>
      <c r="R2521" s="35" t="s">
        <v>11710</v>
      </c>
      <c r="S2521" s="35" t="s">
        <v>11711</v>
      </c>
      <c r="T2521" s="91" t="s">
        <v>16573</v>
      </c>
      <c r="U2521" t="str">
        <f>VLOOKUP(A2521,'PLIL_Branch List'!$C$3:$C$127,1,0)</f>
        <v>Srinagar</v>
      </c>
    </row>
    <row r="2522" spans="1:21" x14ac:dyDescent="0.25">
      <c r="A2522" s="34" t="str">
        <f>INDEX(Converter!B:B,MATCH(Employees!F2522,Converter!C:C,0))</f>
        <v>Roorkee</v>
      </c>
      <c r="B2522" s="23">
        <v>2521</v>
      </c>
      <c r="C2522" s="23" t="s">
        <v>11457</v>
      </c>
      <c r="D2522" s="24">
        <v>42823</v>
      </c>
      <c r="E2522" s="23" t="s">
        <v>11458</v>
      </c>
      <c r="F2522" s="23" t="s">
        <v>36</v>
      </c>
      <c r="G2522" s="23" t="s">
        <v>435</v>
      </c>
      <c r="H2522" s="23" t="s">
        <v>448</v>
      </c>
      <c r="I2522" s="23" t="s">
        <v>449</v>
      </c>
      <c r="J2522" s="23" t="s">
        <v>3447</v>
      </c>
      <c r="K2522" s="23" t="s">
        <v>3448</v>
      </c>
      <c r="L2522" s="23" t="s">
        <v>453</v>
      </c>
      <c r="M2522" s="23" t="s">
        <v>454</v>
      </c>
      <c r="N2522" s="25">
        <v>46114</v>
      </c>
      <c r="O2522" s="23" t="s">
        <v>36</v>
      </c>
      <c r="P2522" s="23" t="s">
        <v>516</v>
      </c>
      <c r="Q2522" s="35">
        <v>30072</v>
      </c>
      <c r="R2522" s="35" t="s">
        <v>11712</v>
      </c>
      <c r="S2522" s="35" t="s">
        <v>11713</v>
      </c>
      <c r="T2522" s="91" t="s">
        <v>16574</v>
      </c>
      <c r="U2522" t="str">
        <f>VLOOKUP(A2522,'PLIL_Branch List'!$C$3:$C$127,1,0)</f>
        <v>Roorkee</v>
      </c>
    </row>
    <row r="2523" spans="1:21" x14ac:dyDescent="0.25">
      <c r="A2523" s="34" t="str">
        <f>INDEX(Converter!B:B,MATCH(Employees!F2523,Converter!C:C,0))</f>
        <v>Puducherry</v>
      </c>
      <c r="B2523" s="23">
        <v>2522</v>
      </c>
      <c r="C2523" s="23" t="s">
        <v>11459</v>
      </c>
      <c r="D2523" s="24">
        <v>42825</v>
      </c>
      <c r="E2523" s="23" t="s">
        <v>11460</v>
      </c>
      <c r="F2523" s="23" t="s">
        <v>167</v>
      </c>
      <c r="G2523" s="23" t="s">
        <v>435</v>
      </c>
      <c r="H2523" s="23" t="s">
        <v>722</v>
      </c>
      <c r="I2523" s="23" t="s">
        <v>718</v>
      </c>
      <c r="J2523" s="23" t="s">
        <v>6582</v>
      </c>
      <c r="K2523" s="23" t="s">
        <v>6577</v>
      </c>
      <c r="L2523" s="23" t="s">
        <v>460</v>
      </c>
      <c r="M2523" s="23" t="s">
        <v>744</v>
      </c>
      <c r="N2523" s="25">
        <v>46113</v>
      </c>
      <c r="O2523" s="23" t="s">
        <v>167</v>
      </c>
      <c r="P2523" s="23" t="s">
        <v>517</v>
      </c>
      <c r="Q2523" s="35">
        <v>31298</v>
      </c>
      <c r="R2523" s="35" t="s">
        <v>11714</v>
      </c>
      <c r="S2523" s="35" t="s">
        <v>11715</v>
      </c>
      <c r="T2523" s="91" t="s">
        <v>16575</v>
      </c>
      <c r="U2523" t="e">
        <f>VLOOKUP(A2523,'PLIL_Branch List'!$C$3:$C$127,1,0)</f>
        <v>#N/A</v>
      </c>
    </row>
    <row r="2524" spans="1:21" x14ac:dyDescent="0.25">
      <c r="A2524" s="34" t="str">
        <f>INDEX(Converter!B:B,MATCH(Employees!F2524,Converter!C:C,0))</f>
        <v>Hyderabad-Somajiguda</v>
      </c>
      <c r="B2524" s="23">
        <v>2523</v>
      </c>
      <c r="C2524" s="23" t="s">
        <v>11461</v>
      </c>
      <c r="D2524" s="24">
        <v>42826</v>
      </c>
      <c r="E2524" s="23" t="s">
        <v>11462</v>
      </c>
      <c r="F2524" s="23" t="s">
        <v>539</v>
      </c>
      <c r="G2524" s="23" t="s">
        <v>435</v>
      </c>
      <c r="H2524" s="23" t="s">
        <v>448</v>
      </c>
      <c r="I2524" s="23" t="s">
        <v>449</v>
      </c>
      <c r="J2524" s="23" t="s">
        <v>8133</v>
      </c>
      <c r="K2524" s="23" t="s">
        <v>8134</v>
      </c>
      <c r="L2524" s="23" t="s">
        <v>460</v>
      </c>
      <c r="M2524" s="23" t="s">
        <v>461</v>
      </c>
      <c r="N2524" s="25">
        <v>46118</v>
      </c>
      <c r="O2524" s="23" t="s">
        <v>539</v>
      </c>
      <c r="P2524" s="23" t="s">
        <v>517</v>
      </c>
      <c r="Q2524" s="35">
        <v>27769</v>
      </c>
      <c r="R2524" s="35" t="s">
        <v>11716</v>
      </c>
      <c r="S2524" s="35" t="s">
        <v>11717</v>
      </c>
      <c r="T2524" s="91" t="s">
        <v>16576</v>
      </c>
      <c r="U2524" t="e">
        <f>VLOOKUP(A2524,'PLIL_Branch List'!$C$3:$C$127,1,0)</f>
        <v>#N/A</v>
      </c>
    </row>
    <row r="2525" spans="1:21" x14ac:dyDescent="0.25">
      <c r="A2525" s="34" t="str">
        <f>INDEX(Converter!B:B,MATCH(Employees!F2525,Converter!C:C,0))</f>
        <v>Asansol</v>
      </c>
      <c r="B2525" s="23">
        <v>2524</v>
      </c>
      <c r="C2525" s="23" t="s">
        <v>11463</v>
      </c>
      <c r="D2525" s="24">
        <v>42828</v>
      </c>
      <c r="E2525" s="23" t="s">
        <v>11464</v>
      </c>
      <c r="F2525" s="23" t="s">
        <v>86</v>
      </c>
      <c r="G2525" s="23" t="s">
        <v>432</v>
      </c>
      <c r="H2525" s="23" t="s">
        <v>451</v>
      </c>
      <c r="I2525" s="23" t="s">
        <v>449</v>
      </c>
      <c r="J2525" s="23" t="s">
        <v>9679</v>
      </c>
      <c r="K2525" s="23" t="s">
        <v>11465</v>
      </c>
      <c r="L2525" s="23" t="s">
        <v>456</v>
      </c>
      <c r="M2525" s="23" t="s">
        <v>473</v>
      </c>
      <c r="N2525" s="25">
        <v>46118</v>
      </c>
      <c r="O2525" s="23" t="s">
        <v>86</v>
      </c>
      <c r="P2525" s="23" t="s">
        <v>396</v>
      </c>
      <c r="Q2525" s="35">
        <v>32362</v>
      </c>
      <c r="R2525" s="35" t="s">
        <v>11718</v>
      </c>
      <c r="S2525" s="35" t="s">
        <v>11719</v>
      </c>
      <c r="T2525" s="91" t="s">
        <v>16577</v>
      </c>
      <c r="U2525" t="str">
        <f>VLOOKUP(A2525,'PLIL_Branch List'!$C$3:$C$127,1,0)</f>
        <v>Asansol</v>
      </c>
    </row>
    <row r="2526" spans="1:21" x14ac:dyDescent="0.25">
      <c r="A2526" s="34" t="str">
        <f>INDEX(Converter!B:B,MATCH(Employees!F2526,Converter!C:C,0))</f>
        <v>Jaipur</v>
      </c>
      <c r="B2526" s="23">
        <v>2525</v>
      </c>
      <c r="C2526" s="23" t="s">
        <v>11466</v>
      </c>
      <c r="D2526" s="24">
        <v>42829</v>
      </c>
      <c r="E2526" s="23" t="s">
        <v>11467</v>
      </c>
      <c r="F2526" s="23" t="s">
        <v>31</v>
      </c>
      <c r="G2526" s="23" t="s">
        <v>432</v>
      </c>
      <c r="H2526" s="23" t="s">
        <v>8843</v>
      </c>
      <c r="I2526" s="23" t="s">
        <v>718</v>
      </c>
      <c r="J2526" s="23" t="s">
        <v>11130</v>
      </c>
      <c r="K2526" s="23" t="s">
        <v>11131</v>
      </c>
      <c r="L2526" s="23" t="s">
        <v>8887</v>
      </c>
      <c r="M2526" s="23" t="s">
        <v>8888</v>
      </c>
      <c r="N2526" s="25">
        <v>46118</v>
      </c>
      <c r="O2526" s="23" t="s">
        <v>31</v>
      </c>
      <c r="P2526" s="23" t="s">
        <v>516</v>
      </c>
      <c r="Q2526" s="35">
        <v>27175</v>
      </c>
      <c r="R2526" s="35" t="s">
        <v>11720</v>
      </c>
      <c r="S2526" s="35" t="s">
        <v>11721</v>
      </c>
      <c r="T2526" s="91" t="s">
        <v>16578</v>
      </c>
      <c r="U2526" t="str">
        <f>VLOOKUP(A2526,'PLIL_Branch List'!$C$3:$C$127,1,0)</f>
        <v>Jaipur</v>
      </c>
    </row>
    <row r="2527" spans="1:21" x14ac:dyDescent="0.25">
      <c r="A2527" s="34" t="str">
        <f>INDEX(Converter!B:B,MATCH(Employees!F2527,Converter!C:C,0))</f>
        <v>Puducherry</v>
      </c>
      <c r="B2527" s="23">
        <v>2526</v>
      </c>
      <c r="C2527" s="23" t="s">
        <v>11468</v>
      </c>
      <c r="D2527" s="24">
        <v>42831</v>
      </c>
      <c r="E2527" s="23" t="s">
        <v>11469</v>
      </c>
      <c r="F2527" s="23" t="s">
        <v>167</v>
      </c>
      <c r="G2527" s="23" t="s">
        <v>435</v>
      </c>
      <c r="H2527" s="23" t="s">
        <v>8843</v>
      </c>
      <c r="I2527" s="23" t="s">
        <v>718</v>
      </c>
      <c r="J2527" s="23" t="s">
        <v>6582</v>
      </c>
      <c r="K2527" s="23" t="s">
        <v>6577</v>
      </c>
      <c r="L2527" s="23" t="s">
        <v>441</v>
      </c>
      <c r="M2527" s="23" t="s">
        <v>9202</v>
      </c>
      <c r="N2527" s="25">
        <v>46118</v>
      </c>
      <c r="O2527" s="23" t="s">
        <v>167</v>
      </c>
      <c r="P2527" s="23" t="s">
        <v>517</v>
      </c>
      <c r="Q2527" s="35">
        <v>28559</v>
      </c>
      <c r="R2527" s="35" t="s">
        <v>11722</v>
      </c>
      <c r="S2527" s="35" t="s">
        <v>11723</v>
      </c>
      <c r="T2527" s="91" t="s">
        <v>16579</v>
      </c>
      <c r="U2527" t="e">
        <f>VLOOKUP(A2527,'PLIL_Branch List'!$C$3:$C$127,1,0)</f>
        <v>#N/A</v>
      </c>
    </row>
    <row r="2528" spans="1:21" x14ac:dyDescent="0.25">
      <c r="A2528" s="34" t="str">
        <f>INDEX(Converter!B:B,MATCH(Employees!F2528,Converter!C:C,0))</f>
        <v>Jaipur</v>
      </c>
      <c r="B2528" s="23">
        <v>2527</v>
      </c>
      <c r="C2528" s="23" t="s">
        <v>11470</v>
      </c>
      <c r="D2528" s="24">
        <v>42832</v>
      </c>
      <c r="E2528" s="23" t="s">
        <v>11471</v>
      </c>
      <c r="F2528" s="23" t="s">
        <v>31</v>
      </c>
      <c r="G2528" s="23" t="s">
        <v>432</v>
      </c>
      <c r="H2528" s="23" t="s">
        <v>8843</v>
      </c>
      <c r="I2528" s="23" t="s">
        <v>718</v>
      </c>
      <c r="J2528" s="23" t="s">
        <v>11130</v>
      </c>
      <c r="K2528" s="23" t="s">
        <v>11131</v>
      </c>
      <c r="L2528" s="23" t="s">
        <v>8887</v>
      </c>
      <c r="M2528" s="23" t="s">
        <v>8888</v>
      </c>
      <c r="N2528" s="25">
        <v>46118</v>
      </c>
      <c r="O2528" s="23" t="s">
        <v>31</v>
      </c>
      <c r="P2528" s="23" t="s">
        <v>516</v>
      </c>
      <c r="Q2528" s="35">
        <v>32694</v>
      </c>
      <c r="R2528" s="35" t="s">
        <v>11724</v>
      </c>
      <c r="S2528" s="35" t="s">
        <v>11725</v>
      </c>
      <c r="T2528" s="91" t="s">
        <v>16580</v>
      </c>
      <c r="U2528" t="str">
        <f>VLOOKUP(A2528,'PLIL_Branch List'!$C$3:$C$127,1,0)</f>
        <v>Jaipur</v>
      </c>
    </row>
    <row r="2529" spans="1:21" x14ac:dyDescent="0.25">
      <c r="A2529" s="34" t="str">
        <f>INDEX(Converter!B:B,MATCH(Employees!F2529,Converter!C:C,0))</f>
        <v xml:space="preserve">Tezpur </v>
      </c>
      <c r="B2529" s="23">
        <v>2528</v>
      </c>
      <c r="C2529" s="23" t="s">
        <v>11472</v>
      </c>
      <c r="D2529" s="24">
        <v>42835</v>
      </c>
      <c r="E2529" s="23" t="s">
        <v>11473</v>
      </c>
      <c r="F2529" s="23" t="s">
        <v>134</v>
      </c>
      <c r="G2529" s="23" t="s">
        <v>435</v>
      </c>
      <c r="H2529" s="23" t="s">
        <v>448</v>
      </c>
      <c r="I2529" s="23" t="s">
        <v>449</v>
      </c>
      <c r="J2529" s="23" t="s">
        <v>1174</v>
      </c>
      <c r="K2529" s="23" t="s">
        <v>11474</v>
      </c>
      <c r="L2529" s="23" t="s">
        <v>456</v>
      </c>
      <c r="M2529" s="23" t="s">
        <v>457</v>
      </c>
      <c r="N2529" s="25">
        <v>46118</v>
      </c>
      <c r="O2529" s="23" t="s">
        <v>134</v>
      </c>
      <c r="P2529" s="23" t="s">
        <v>396</v>
      </c>
      <c r="Q2529" s="35">
        <v>27435</v>
      </c>
      <c r="R2529" s="35" t="s">
        <v>11726</v>
      </c>
      <c r="S2529" s="35" t="s">
        <v>11727</v>
      </c>
      <c r="T2529" s="91" t="s">
        <v>16581</v>
      </c>
      <c r="U2529" t="e">
        <f>VLOOKUP(A2529,'PLIL_Branch List'!$C$3:$C$127,1,0)</f>
        <v>#N/A</v>
      </c>
    </row>
    <row r="2530" spans="1:21" x14ac:dyDescent="0.25">
      <c r="A2530" s="34" t="str">
        <f>INDEX(Converter!B:B,MATCH(Employees!F2530,Converter!C:C,0))</f>
        <v>Gurgaon</v>
      </c>
      <c r="B2530" s="23">
        <v>2529</v>
      </c>
      <c r="C2530" s="23" t="s">
        <v>11475</v>
      </c>
      <c r="D2530" s="24">
        <v>42838</v>
      </c>
      <c r="E2530" s="23" t="s">
        <v>11476</v>
      </c>
      <c r="F2530" s="23" t="s">
        <v>323</v>
      </c>
      <c r="G2530" s="23" t="s">
        <v>435</v>
      </c>
      <c r="H2530" s="23" t="s">
        <v>2053</v>
      </c>
      <c r="I2530" s="23" t="s">
        <v>1210</v>
      </c>
      <c r="J2530" s="23" t="s">
        <v>2051</v>
      </c>
      <c r="K2530" s="23" t="s">
        <v>3417</v>
      </c>
      <c r="L2530" s="23" t="s">
        <v>433</v>
      </c>
      <c r="M2530" s="23" t="s">
        <v>11477</v>
      </c>
      <c r="N2530" s="25">
        <v>46120</v>
      </c>
      <c r="O2530" s="23" t="s">
        <v>323</v>
      </c>
      <c r="P2530" s="23" t="s">
        <v>434</v>
      </c>
      <c r="Q2530" s="35">
        <v>30671</v>
      </c>
      <c r="R2530" s="35" t="s">
        <v>11728</v>
      </c>
      <c r="S2530" s="35" t="s">
        <v>11729</v>
      </c>
      <c r="T2530" s="91" t="s">
        <v>16582</v>
      </c>
      <c r="U2530" t="str">
        <f>VLOOKUP(A2530,'PLIL_Branch List'!$C$3:$C$127,1,0)</f>
        <v>Gurgaon</v>
      </c>
    </row>
    <row r="2531" spans="1:21" x14ac:dyDescent="0.25">
      <c r="A2531" s="34" t="str">
        <f>INDEX(Converter!B:B,MATCH(Employees!F2531,Converter!C:C,0))</f>
        <v>Vellore</v>
      </c>
      <c r="B2531" s="23">
        <v>2530</v>
      </c>
      <c r="C2531" s="23" t="s">
        <v>11478</v>
      </c>
      <c r="D2531" s="24">
        <v>42839</v>
      </c>
      <c r="E2531" s="23" t="s">
        <v>11479</v>
      </c>
      <c r="F2531" s="23" t="s">
        <v>91</v>
      </c>
      <c r="G2531" s="23" t="s">
        <v>432</v>
      </c>
      <c r="H2531" s="23" t="s">
        <v>8843</v>
      </c>
      <c r="I2531" s="23" t="s">
        <v>718</v>
      </c>
      <c r="J2531" s="23" t="s">
        <v>8863</v>
      </c>
      <c r="K2531" s="23" t="s">
        <v>8864</v>
      </c>
      <c r="L2531" s="23" t="s">
        <v>9226</v>
      </c>
      <c r="M2531" s="23" t="s">
        <v>9227</v>
      </c>
      <c r="N2531" s="25">
        <v>46118</v>
      </c>
      <c r="O2531" s="23" t="s">
        <v>91</v>
      </c>
      <c r="P2531" s="23" t="s">
        <v>517</v>
      </c>
      <c r="Q2531" s="35">
        <v>25345</v>
      </c>
      <c r="R2531" s="35" t="s">
        <v>11730</v>
      </c>
      <c r="S2531" s="35" t="s">
        <v>11731</v>
      </c>
      <c r="T2531" s="91" t="s">
        <v>16583</v>
      </c>
      <c r="U2531" t="str">
        <f>VLOOKUP(A2531,'PLIL_Branch List'!$C$3:$C$127,1,0)</f>
        <v>Vellore</v>
      </c>
    </row>
    <row r="2532" spans="1:21" x14ac:dyDescent="0.25">
      <c r="A2532" s="34" t="str">
        <f>INDEX(Converter!B:B,MATCH(Employees!F2532,Converter!C:C,0))</f>
        <v>Central Delhi</v>
      </c>
      <c r="B2532" s="23">
        <v>2531</v>
      </c>
      <c r="C2532" s="23" t="s">
        <v>11480</v>
      </c>
      <c r="D2532" s="24">
        <v>42842</v>
      </c>
      <c r="E2532" s="23" t="s">
        <v>11481</v>
      </c>
      <c r="F2532" s="23" t="s">
        <v>317</v>
      </c>
      <c r="G2532" s="23" t="s">
        <v>435</v>
      </c>
      <c r="H2532" s="23" t="s">
        <v>8843</v>
      </c>
      <c r="I2532" s="23" t="s">
        <v>718</v>
      </c>
      <c r="J2532" s="23" t="s">
        <v>11088</v>
      </c>
      <c r="K2532" s="23" t="s">
        <v>11089</v>
      </c>
      <c r="L2532" s="23" t="s">
        <v>442</v>
      </c>
      <c r="M2532" s="23" t="s">
        <v>9202</v>
      </c>
      <c r="N2532" s="25">
        <v>46120</v>
      </c>
      <c r="O2532" s="23" t="s">
        <v>317</v>
      </c>
      <c r="P2532" s="23" t="s">
        <v>516</v>
      </c>
      <c r="Q2532" s="35">
        <v>32206</v>
      </c>
      <c r="R2532" s="35" t="s">
        <v>11732</v>
      </c>
      <c r="S2532" s="35" t="s">
        <v>1565</v>
      </c>
      <c r="T2532" s="91" t="s">
        <v>16584</v>
      </c>
      <c r="U2532" t="e">
        <f>VLOOKUP(A2532,'PLIL_Branch List'!$C$3:$C$127,1,0)</f>
        <v>#N/A</v>
      </c>
    </row>
    <row r="2533" spans="1:21" x14ac:dyDescent="0.25">
      <c r="A2533" s="34" t="str">
        <f>INDEX(Converter!B:B,MATCH(Employees!F2533,Converter!C:C,0))</f>
        <v>Vellore</v>
      </c>
      <c r="B2533" s="23">
        <v>2532</v>
      </c>
      <c r="C2533" s="23" t="s">
        <v>11482</v>
      </c>
      <c r="D2533" s="24">
        <v>42843</v>
      </c>
      <c r="E2533" s="23" t="s">
        <v>11483</v>
      </c>
      <c r="F2533" s="23" t="s">
        <v>91</v>
      </c>
      <c r="G2533" s="23" t="s">
        <v>435</v>
      </c>
      <c r="H2533" s="23" t="s">
        <v>8843</v>
      </c>
      <c r="I2533" s="23" t="s">
        <v>718</v>
      </c>
      <c r="J2533" s="23" t="s">
        <v>11478</v>
      </c>
      <c r="K2533" s="23" t="s">
        <v>11479</v>
      </c>
      <c r="L2533" s="23" t="s">
        <v>9163</v>
      </c>
      <c r="M2533" s="23" t="s">
        <v>9164</v>
      </c>
      <c r="N2533" s="25">
        <v>46120</v>
      </c>
      <c r="O2533" s="23" t="s">
        <v>91</v>
      </c>
      <c r="P2533" s="23" t="s">
        <v>517</v>
      </c>
      <c r="Q2533" s="35">
        <v>29376</v>
      </c>
      <c r="R2533" s="35" t="s">
        <v>11733</v>
      </c>
      <c r="S2533" s="35" t="s">
        <v>11223</v>
      </c>
      <c r="T2533" s="91" t="s">
        <v>16585</v>
      </c>
      <c r="U2533" t="str">
        <f>VLOOKUP(A2533,'PLIL_Branch List'!$C$3:$C$127,1,0)</f>
        <v>Vellore</v>
      </c>
    </row>
    <row r="2534" spans="1:21" x14ac:dyDescent="0.25">
      <c r="A2534" s="34" t="str">
        <f>INDEX(Converter!B:B,MATCH(Employees!F2534,Converter!C:C,0))</f>
        <v>Vellore</v>
      </c>
      <c r="B2534" s="23">
        <v>2533</v>
      </c>
      <c r="C2534" s="23" t="s">
        <v>11484</v>
      </c>
      <c r="D2534" s="24">
        <v>42844</v>
      </c>
      <c r="E2534" s="23" t="s">
        <v>11485</v>
      </c>
      <c r="F2534" s="23" t="s">
        <v>91</v>
      </c>
      <c r="G2534" s="23" t="s">
        <v>432</v>
      </c>
      <c r="H2534" s="23" t="s">
        <v>8843</v>
      </c>
      <c r="I2534" s="23" t="s">
        <v>718</v>
      </c>
      <c r="J2534" s="23" t="s">
        <v>11478</v>
      </c>
      <c r="K2534" s="23" t="s">
        <v>11479</v>
      </c>
      <c r="L2534" s="23" t="s">
        <v>9163</v>
      </c>
      <c r="M2534" s="23" t="s">
        <v>9164</v>
      </c>
      <c r="N2534" s="25">
        <v>46120</v>
      </c>
      <c r="O2534" s="23" t="s">
        <v>91</v>
      </c>
      <c r="P2534" s="23" t="s">
        <v>517</v>
      </c>
      <c r="Q2534" s="35">
        <v>27913</v>
      </c>
      <c r="R2534" s="35" t="s">
        <v>11734</v>
      </c>
      <c r="S2534" s="35" t="s">
        <v>7140</v>
      </c>
      <c r="T2534" s="91" t="s">
        <v>16586</v>
      </c>
      <c r="U2534" t="str">
        <f>VLOOKUP(A2534,'PLIL_Branch List'!$C$3:$C$127,1,0)</f>
        <v>Vellore</v>
      </c>
    </row>
    <row r="2535" spans="1:21" x14ac:dyDescent="0.25">
      <c r="A2535" s="34" t="str">
        <f>INDEX(Converter!B:B,MATCH(Employees!F2535,Converter!C:C,0))</f>
        <v>Mumbai-Chakala</v>
      </c>
      <c r="B2535" s="23">
        <v>2534</v>
      </c>
      <c r="C2535" s="23" t="s">
        <v>11434</v>
      </c>
      <c r="D2535" s="24">
        <v>42845</v>
      </c>
      <c r="E2535" s="23" t="s">
        <v>11486</v>
      </c>
      <c r="F2535" s="23" t="s">
        <v>538</v>
      </c>
      <c r="G2535" s="23" t="s">
        <v>432</v>
      </c>
      <c r="H2535" s="23" t="s">
        <v>728</v>
      </c>
      <c r="I2535" s="23" t="s">
        <v>718</v>
      </c>
      <c r="J2535" s="23" t="s">
        <v>11987</v>
      </c>
      <c r="K2535" s="23" t="s">
        <v>11988</v>
      </c>
      <c r="L2535" s="23" t="s">
        <v>443</v>
      </c>
      <c r="M2535" s="23" t="s">
        <v>729</v>
      </c>
      <c r="N2535" s="25">
        <v>46120</v>
      </c>
      <c r="O2535" s="23" t="s">
        <v>538</v>
      </c>
      <c r="P2535" s="23" t="s">
        <v>399</v>
      </c>
      <c r="Q2535" s="35">
        <v>32570</v>
      </c>
      <c r="R2535" s="35" t="s">
        <v>11735</v>
      </c>
      <c r="S2535" s="35" t="s">
        <v>11736</v>
      </c>
      <c r="T2535" s="91" t="s">
        <v>16587</v>
      </c>
      <c r="U2535" t="str">
        <f>VLOOKUP(A2535,'PLIL_Branch List'!$C$3:$C$127,1,0)</f>
        <v>Mumbai-Chakala</v>
      </c>
    </row>
    <row r="2536" spans="1:21" x14ac:dyDescent="0.25">
      <c r="A2536" s="34" t="str">
        <f>INDEX(Converter!B:B,MATCH(Employees!F2536,Converter!C:C,0))</f>
        <v>Shimla</v>
      </c>
      <c r="B2536" s="23">
        <v>2535</v>
      </c>
      <c r="C2536" s="23" t="s">
        <v>11487</v>
      </c>
      <c r="D2536" s="24">
        <v>42846</v>
      </c>
      <c r="E2536" s="23" t="s">
        <v>11488</v>
      </c>
      <c r="F2536" s="23" t="s">
        <v>15</v>
      </c>
      <c r="G2536" s="23" t="s">
        <v>432</v>
      </c>
      <c r="H2536" s="23" t="s">
        <v>722</v>
      </c>
      <c r="I2536" s="23" t="s">
        <v>718</v>
      </c>
      <c r="J2536" s="23" t="s">
        <v>2688</v>
      </c>
      <c r="K2536" s="23" t="s">
        <v>720</v>
      </c>
      <c r="L2536" s="23" t="s">
        <v>460</v>
      </c>
      <c r="M2536" s="23" t="s">
        <v>744</v>
      </c>
      <c r="N2536" s="25">
        <v>46120</v>
      </c>
      <c r="O2536" s="23" t="s">
        <v>15</v>
      </c>
      <c r="P2536" s="23" t="s">
        <v>402</v>
      </c>
      <c r="Q2536" s="35">
        <v>36126</v>
      </c>
      <c r="R2536" s="35" t="s">
        <v>11737</v>
      </c>
      <c r="S2536" s="35" t="s">
        <v>11738</v>
      </c>
      <c r="T2536" s="91" t="s">
        <v>16588</v>
      </c>
      <c r="U2536" t="str">
        <f>VLOOKUP(A2536,'PLIL_Branch List'!$C$3:$C$127,1,0)</f>
        <v>Shimla</v>
      </c>
    </row>
    <row r="2537" spans="1:21" x14ac:dyDescent="0.25">
      <c r="A2537" s="34" t="str">
        <f>INDEX(Converter!B:B,MATCH(Employees!F2537,Converter!C:C,0))</f>
        <v>Chandigarh</v>
      </c>
      <c r="B2537" s="23">
        <v>2536</v>
      </c>
      <c r="C2537" s="23" t="s">
        <v>11432</v>
      </c>
      <c r="D2537" s="24">
        <v>42848</v>
      </c>
      <c r="E2537" s="23" t="s">
        <v>3364</v>
      </c>
      <c r="F2537" s="23" t="s">
        <v>10</v>
      </c>
      <c r="G2537" s="23" t="s">
        <v>435</v>
      </c>
      <c r="H2537" s="23" t="s">
        <v>8843</v>
      </c>
      <c r="I2537" s="23" t="s">
        <v>718</v>
      </c>
      <c r="J2537" s="23" t="s">
        <v>9731</v>
      </c>
      <c r="K2537" s="23" t="s">
        <v>10394</v>
      </c>
      <c r="L2537" s="23" t="s">
        <v>8887</v>
      </c>
      <c r="M2537" s="23" t="s">
        <v>8888</v>
      </c>
      <c r="N2537" s="25">
        <v>46120</v>
      </c>
      <c r="O2537" s="23" t="s">
        <v>10</v>
      </c>
      <c r="P2537" s="23" t="s">
        <v>402</v>
      </c>
      <c r="Q2537" s="35">
        <v>36623</v>
      </c>
      <c r="R2537" s="35" t="s">
        <v>11739</v>
      </c>
      <c r="S2537" s="35" t="s">
        <v>11740</v>
      </c>
      <c r="T2537" s="91" t="s">
        <v>16589</v>
      </c>
      <c r="U2537" t="str">
        <f>VLOOKUP(A2537,'PLIL_Branch List'!$C$3:$C$127,1,0)</f>
        <v>Chandigarh</v>
      </c>
    </row>
    <row r="2538" spans="1:21" x14ac:dyDescent="0.25">
      <c r="A2538" s="34" t="str">
        <f>INDEX(Converter!B:B,MATCH(Employees!F2538,Converter!C:C,0))</f>
        <v>Shimla</v>
      </c>
      <c r="B2538" s="23">
        <v>2537</v>
      </c>
      <c r="C2538" s="23" t="s">
        <v>11489</v>
      </c>
      <c r="D2538" s="24">
        <v>42849</v>
      </c>
      <c r="E2538" s="23" t="s">
        <v>11490</v>
      </c>
      <c r="F2538" s="23" t="s">
        <v>15</v>
      </c>
      <c r="G2538" s="23" t="s">
        <v>432</v>
      </c>
      <c r="H2538" s="23" t="s">
        <v>451</v>
      </c>
      <c r="I2538" s="23" t="s">
        <v>449</v>
      </c>
      <c r="J2538" s="23" t="s">
        <v>10410</v>
      </c>
      <c r="K2538" s="23" t="s">
        <v>8112</v>
      </c>
      <c r="L2538" s="23" t="s">
        <v>456</v>
      </c>
      <c r="M2538" s="23" t="s">
        <v>473</v>
      </c>
      <c r="N2538" s="25">
        <v>46118</v>
      </c>
      <c r="O2538" s="23" t="s">
        <v>15</v>
      </c>
      <c r="P2538" s="23" t="s">
        <v>402</v>
      </c>
      <c r="Q2538" s="35">
        <v>35391</v>
      </c>
      <c r="R2538" s="35" t="s">
        <v>11741</v>
      </c>
      <c r="S2538" s="35" t="s">
        <v>8305</v>
      </c>
      <c r="T2538" s="91" t="s">
        <v>16590</v>
      </c>
      <c r="U2538" t="str">
        <f>VLOOKUP(A2538,'PLIL_Branch List'!$C$3:$C$127,1,0)</f>
        <v>Shimla</v>
      </c>
    </row>
    <row r="2539" spans="1:21" x14ac:dyDescent="0.25">
      <c r="A2539" s="34" t="str">
        <f>INDEX(Converter!B:B,MATCH(Employees!F2539,Converter!C:C,0))</f>
        <v>Patna</v>
      </c>
      <c r="B2539" s="23">
        <v>2538</v>
      </c>
      <c r="C2539" s="23" t="s">
        <v>11491</v>
      </c>
      <c r="D2539" s="24">
        <v>42852</v>
      </c>
      <c r="E2539" s="23" t="s">
        <v>11418</v>
      </c>
      <c r="F2539" s="23" t="s">
        <v>61</v>
      </c>
      <c r="G2539" s="23" t="s">
        <v>435</v>
      </c>
      <c r="H2539" s="23" t="s">
        <v>8843</v>
      </c>
      <c r="I2539" s="23" t="s">
        <v>718</v>
      </c>
      <c r="J2539" s="23" t="s">
        <v>10467</v>
      </c>
      <c r="K2539" s="23" t="s">
        <v>10992</v>
      </c>
      <c r="L2539" s="23" t="s">
        <v>8887</v>
      </c>
      <c r="M2539" s="23" t="s">
        <v>8888</v>
      </c>
      <c r="N2539" s="25">
        <v>46120</v>
      </c>
      <c r="O2539" s="23" t="s">
        <v>61</v>
      </c>
      <c r="P2539" s="23" t="s">
        <v>396</v>
      </c>
      <c r="Q2539" s="35">
        <v>31731</v>
      </c>
      <c r="R2539" s="35" t="s">
        <v>11742</v>
      </c>
      <c r="S2539" s="35" t="s">
        <v>11743</v>
      </c>
      <c r="T2539" s="91" t="s">
        <v>16591</v>
      </c>
      <c r="U2539" t="e">
        <f>VLOOKUP(A2539,'PLIL_Branch List'!$C$3:$C$127,1,0)</f>
        <v>#N/A</v>
      </c>
    </row>
    <row r="2540" spans="1:21" x14ac:dyDescent="0.25">
      <c r="A2540" s="34" t="str">
        <f>INDEX(Converter!B:B,MATCH(Employees!F2540,Converter!C:C,0))</f>
        <v>Jaipur</v>
      </c>
      <c r="B2540" s="23">
        <v>2539</v>
      </c>
      <c r="C2540" s="23" t="s">
        <v>11492</v>
      </c>
      <c r="D2540" s="24">
        <v>42853</v>
      </c>
      <c r="E2540" s="23" t="s">
        <v>2989</v>
      </c>
      <c r="F2540" s="23" t="s">
        <v>31</v>
      </c>
      <c r="G2540" s="23" t="s">
        <v>435</v>
      </c>
      <c r="H2540" s="23" t="s">
        <v>8843</v>
      </c>
      <c r="I2540" s="23" t="s">
        <v>718</v>
      </c>
      <c r="J2540" s="23" t="s">
        <v>11130</v>
      </c>
      <c r="K2540" s="23" t="s">
        <v>11131</v>
      </c>
      <c r="L2540" s="23" t="s">
        <v>8887</v>
      </c>
      <c r="M2540" s="23" t="s">
        <v>8888</v>
      </c>
      <c r="N2540" s="25">
        <v>46121</v>
      </c>
      <c r="O2540" s="23" t="s">
        <v>31</v>
      </c>
      <c r="P2540" s="23" t="s">
        <v>516</v>
      </c>
      <c r="Q2540" s="35">
        <v>27976</v>
      </c>
      <c r="R2540" s="35" t="s">
        <v>11744</v>
      </c>
      <c r="S2540" s="35" t="s">
        <v>11745</v>
      </c>
      <c r="T2540" s="91" t="s">
        <v>16592</v>
      </c>
      <c r="U2540" t="str">
        <f>VLOOKUP(A2540,'PLIL_Branch List'!$C$3:$C$127,1,0)</f>
        <v>Jaipur</v>
      </c>
    </row>
    <row r="2541" spans="1:21" x14ac:dyDescent="0.25">
      <c r="A2541" s="34" t="str">
        <f>INDEX(Converter!B:B,MATCH(Employees!F2541,Converter!C:C,0))</f>
        <v>Ludhiana</v>
      </c>
      <c r="B2541" s="23">
        <v>2540</v>
      </c>
      <c r="C2541" s="23" t="s">
        <v>11427</v>
      </c>
      <c r="D2541" s="24">
        <v>42854</v>
      </c>
      <c r="E2541" s="23" t="s">
        <v>11419</v>
      </c>
      <c r="F2541" s="23" t="s">
        <v>12</v>
      </c>
      <c r="G2541" s="23" t="s">
        <v>435</v>
      </c>
      <c r="H2541" s="23" t="s">
        <v>728</v>
      </c>
      <c r="I2541" s="23" t="s">
        <v>718</v>
      </c>
      <c r="J2541" s="23" t="s">
        <v>2758</v>
      </c>
      <c r="K2541" s="23" t="s">
        <v>889</v>
      </c>
      <c r="L2541" s="23" t="s">
        <v>433</v>
      </c>
      <c r="M2541" s="23" t="s">
        <v>874</v>
      </c>
      <c r="N2541" s="25">
        <v>46121</v>
      </c>
      <c r="O2541" s="23" t="s">
        <v>12</v>
      </c>
      <c r="P2541" s="23" t="s">
        <v>402</v>
      </c>
      <c r="Q2541" s="35">
        <v>32493</v>
      </c>
      <c r="R2541" s="35" t="s">
        <v>11746</v>
      </c>
      <c r="S2541" s="35" t="s">
        <v>3419</v>
      </c>
      <c r="T2541" s="91" t="s">
        <v>16593</v>
      </c>
      <c r="U2541" t="str">
        <f>VLOOKUP(A2541,'PLIL_Branch List'!$C$3:$C$127,1,0)</f>
        <v>Ludhiana</v>
      </c>
    </row>
    <row r="2542" spans="1:21" x14ac:dyDescent="0.25">
      <c r="A2542" s="34" t="str">
        <f>INDEX(Converter!B:B,MATCH(Employees!F2542,Converter!C:C,0))</f>
        <v>Delhi-Naraina</v>
      </c>
      <c r="B2542" s="23">
        <v>2541</v>
      </c>
      <c r="C2542" s="23" t="s">
        <v>11493</v>
      </c>
      <c r="D2542" s="24">
        <v>42855</v>
      </c>
      <c r="E2542" s="23" t="s">
        <v>11494</v>
      </c>
      <c r="F2542" s="23" t="s">
        <v>337</v>
      </c>
      <c r="G2542" s="23" t="s">
        <v>432</v>
      </c>
      <c r="H2542" s="23" t="s">
        <v>448</v>
      </c>
      <c r="I2542" s="23" t="s">
        <v>449</v>
      </c>
      <c r="J2542" s="23" t="s">
        <v>10461</v>
      </c>
      <c r="K2542" s="23" t="s">
        <v>10462</v>
      </c>
      <c r="L2542" s="23" t="s">
        <v>456</v>
      </c>
      <c r="M2542" s="23" t="s">
        <v>457</v>
      </c>
      <c r="N2542" s="25">
        <v>46118</v>
      </c>
      <c r="O2542" s="23" t="s">
        <v>337</v>
      </c>
      <c r="P2542" s="23" t="s">
        <v>516</v>
      </c>
      <c r="Q2542" s="35">
        <v>32430</v>
      </c>
      <c r="R2542" s="35" t="s">
        <v>11747</v>
      </c>
      <c r="S2542" s="35" t="s">
        <v>11748</v>
      </c>
      <c r="T2542" s="91" t="s">
        <v>16594</v>
      </c>
      <c r="U2542" t="e">
        <f>VLOOKUP(A2542,'PLIL_Branch List'!$C$3:$C$127,1,0)</f>
        <v>#N/A</v>
      </c>
    </row>
    <row r="2543" spans="1:21" x14ac:dyDescent="0.25">
      <c r="A2543" s="34" t="str">
        <f>INDEX(Converter!B:B,MATCH(Employees!F2543,Converter!C:C,0))</f>
        <v>Jammu</v>
      </c>
      <c r="B2543" s="23">
        <v>2542</v>
      </c>
      <c r="C2543" s="23" t="s">
        <v>11495</v>
      </c>
      <c r="D2543" s="24">
        <v>42856</v>
      </c>
      <c r="E2543" s="23" t="s">
        <v>11496</v>
      </c>
      <c r="F2543" s="23" t="s">
        <v>19</v>
      </c>
      <c r="G2543" s="23" t="s">
        <v>432</v>
      </c>
      <c r="H2543" s="23" t="s">
        <v>451</v>
      </c>
      <c r="I2543" s="23" t="s">
        <v>449</v>
      </c>
      <c r="J2543" s="23" t="s">
        <v>1845</v>
      </c>
      <c r="K2543" s="23" t="s">
        <v>3467</v>
      </c>
      <c r="L2543" s="23" t="s">
        <v>456</v>
      </c>
      <c r="M2543" s="23" t="s">
        <v>473</v>
      </c>
      <c r="N2543" s="25">
        <v>46120</v>
      </c>
      <c r="O2543" s="23" t="s">
        <v>19</v>
      </c>
      <c r="P2543" s="23" t="s">
        <v>402</v>
      </c>
      <c r="Q2543" s="35">
        <v>26349</v>
      </c>
      <c r="R2543" s="35" t="s">
        <v>11749</v>
      </c>
      <c r="S2543" s="35" t="s">
        <v>11750</v>
      </c>
      <c r="T2543" s="91" t="s">
        <v>16595</v>
      </c>
      <c r="U2543" t="str">
        <f>VLOOKUP(A2543,'PLIL_Branch List'!$C$3:$C$127,1,0)</f>
        <v>Jammu</v>
      </c>
    </row>
    <row r="2544" spans="1:21" x14ac:dyDescent="0.25">
      <c r="A2544" s="34" t="str">
        <f>INDEX(Converter!B:B,MATCH(Employees!F2544,Converter!C:C,0))</f>
        <v>Srinagar</v>
      </c>
      <c r="B2544" s="23">
        <v>2543</v>
      </c>
      <c r="C2544" s="23" t="s">
        <v>11497</v>
      </c>
      <c r="D2544" s="24">
        <v>42857</v>
      </c>
      <c r="E2544" s="23" t="s">
        <v>11498</v>
      </c>
      <c r="F2544" s="23" t="s">
        <v>801</v>
      </c>
      <c r="G2544" s="23" t="s">
        <v>432</v>
      </c>
      <c r="H2544" s="23" t="s">
        <v>448</v>
      </c>
      <c r="I2544" s="23" t="s">
        <v>449</v>
      </c>
      <c r="J2544" s="23" t="s">
        <v>11499</v>
      </c>
      <c r="K2544" s="23" t="s">
        <v>7783</v>
      </c>
      <c r="L2544" s="23" t="s">
        <v>456</v>
      </c>
      <c r="M2544" s="23" t="s">
        <v>457</v>
      </c>
      <c r="N2544" s="25">
        <v>46120</v>
      </c>
      <c r="O2544" s="23" t="s">
        <v>801</v>
      </c>
      <c r="P2544" s="23" t="s">
        <v>402</v>
      </c>
      <c r="Q2544" s="35">
        <v>34976</v>
      </c>
      <c r="R2544" s="35" t="s">
        <v>11751</v>
      </c>
      <c r="S2544" s="35" t="s">
        <v>11752</v>
      </c>
      <c r="T2544" s="91" t="s">
        <v>16596</v>
      </c>
      <c r="U2544" t="str">
        <f>VLOOKUP(A2544,'PLIL_Branch List'!$C$3:$C$127,1,0)</f>
        <v>Srinagar</v>
      </c>
    </row>
    <row r="2545" spans="1:21" x14ac:dyDescent="0.25">
      <c r="A2545" s="34" t="str">
        <f>INDEX(Converter!B:B,MATCH(Employees!F2545,Converter!C:C,0))</f>
        <v>Gurgaon Sec-29</v>
      </c>
      <c r="B2545" s="23">
        <v>2544</v>
      </c>
      <c r="C2545" s="23" t="s">
        <v>11500</v>
      </c>
      <c r="D2545" s="24">
        <v>42860</v>
      </c>
      <c r="E2545" s="23" t="s">
        <v>11501</v>
      </c>
      <c r="F2545" s="23" t="s">
        <v>322</v>
      </c>
      <c r="G2545" s="23" t="s">
        <v>435</v>
      </c>
      <c r="H2545" s="23" t="s">
        <v>2553</v>
      </c>
      <c r="I2545" s="23" t="s">
        <v>718</v>
      </c>
      <c r="J2545" s="23" t="s">
        <v>11103</v>
      </c>
      <c r="K2545" s="23" t="s">
        <v>11104</v>
      </c>
      <c r="L2545" s="23" t="s">
        <v>2554</v>
      </c>
      <c r="M2545" s="23" t="s">
        <v>2555</v>
      </c>
      <c r="N2545" s="25">
        <v>46121</v>
      </c>
      <c r="O2545" s="23" t="s">
        <v>322</v>
      </c>
      <c r="P2545" s="23" t="s">
        <v>516</v>
      </c>
      <c r="Q2545" s="35">
        <v>30845</v>
      </c>
      <c r="R2545" s="35" t="s">
        <v>11753</v>
      </c>
      <c r="S2545" s="35" t="s">
        <v>11754</v>
      </c>
      <c r="T2545" s="91" t="s">
        <v>16597</v>
      </c>
      <c r="U2545" t="str">
        <f>VLOOKUP(A2545,'PLIL_Branch List'!$C$3:$C$127,1,0)</f>
        <v>Gurgaon Sec-29</v>
      </c>
    </row>
    <row r="2546" spans="1:21" x14ac:dyDescent="0.25">
      <c r="A2546" s="34" t="str">
        <f>INDEX(Converter!B:B,MATCH(Employees!F2546,Converter!C:C,0))</f>
        <v>Central Delhi</v>
      </c>
      <c r="B2546" s="23">
        <v>2545</v>
      </c>
      <c r="C2546" s="23" t="s">
        <v>11502</v>
      </c>
      <c r="D2546" s="24">
        <v>42861</v>
      </c>
      <c r="E2546" s="23" t="s">
        <v>11503</v>
      </c>
      <c r="F2546" s="23" t="s">
        <v>317</v>
      </c>
      <c r="G2546" s="23" t="s">
        <v>432</v>
      </c>
      <c r="H2546" s="23" t="s">
        <v>8843</v>
      </c>
      <c r="I2546" s="23" t="s">
        <v>718</v>
      </c>
      <c r="J2546" s="23" t="s">
        <v>11088</v>
      </c>
      <c r="K2546" s="23" t="s">
        <v>11089</v>
      </c>
      <c r="L2546" s="23" t="s">
        <v>441</v>
      </c>
      <c r="M2546" s="23" t="s">
        <v>9202</v>
      </c>
      <c r="N2546" s="25">
        <v>46122</v>
      </c>
      <c r="O2546" s="23" t="s">
        <v>317</v>
      </c>
      <c r="P2546" s="23" t="s">
        <v>516</v>
      </c>
      <c r="Q2546" s="35">
        <v>27427</v>
      </c>
      <c r="R2546" s="35" t="s">
        <v>11755</v>
      </c>
      <c r="S2546" s="35" t="s">
        <v>11756</v>
      </c>
      <c r="T2546" s="91" t="s">
        <v>16598</v>
      </c>
      <c r="U2546" t="e">
        <f>VLOOKUP(A2546,'PLIL_Branch List'!$C$3:$C$127,1,0)</f>
        <v>#N/A</v>
      </c>
    </row>
    <row r="2547" spans="1:21" x14ac:dyDescent="0.25">
      <c r="A2547" s="34" t="str">
        <f>INDEX(Converter!B:B,MATCH(Employees!F2547,Converter!C:C,0))</f>
        <v>Gurgaon</v>
      </c>
      <c r="B2547" s="23">
        <v>2546</v>
      </c>
      <c r="C2547" s="23" t="s">
        <v>11504</v>
      </c>
      <c r="D2547" s="24">
        <v>42862</v>
      </c>
      <c r="E2547" s="23" t="s">
        <v>11505</v>
      </c>
      <c r="F2547" s="23" t="s">
        <v>323</v>
      </c>
      <c r="G2547" s="23" t="s">
        <v>435</v>
      </c>
      <c r="H2547" s="23" t="s">
        <v>1226</v>
      </c>
      <c r="I2547" s="23" t="s">
        <v>1227</v>
      </c>
      <c r="J2547" s="23" t="s">
        <v>1224</v>
      </c>
      <c r="K2547" s="23" t="s">
        <v>1225</v>
      </c>
      <c r="L2547" s="23" t="s">
        <v>1239</v>
      </c>
      <c r="M2547" s="23" t="s">
        <v>11506</v>
      </c>
      <c r="N2547" s="25">
        <v>46125</v>
      </c>
      <c r="O2547" s="23" t="s">
        <v>323</v>
      </c>
      <c r="P2547" s="23" t="s">
        <v>434</v>
      </c>
      <c r="Q2547" s="35">
        <v>34530</v>
      </c>
      <c r="R2547" s="35" t="s">
        <v>11757</v>
      </c>
      <c r="S2547" s="35" t="s">
        <v>2012</v>
      </c>
      <c r="T2547" s="91" t="s">
        <v>16599</v>
      </c>
      <c r="U2547" t="str">
        <f>VLOOKUP(A2547,'PLIL_Branch List'!$C$3:$C$127,1,0)</f>
        <v>Gurgaon</v>
      </c>
    </row>
    <row r="2548" spans="1:21" x14ac:dyDescent="0.25">
      <c r="A2548" s="34" t="str">
        <f>INDEX(Converter!B:B,MATCH(Employees!F2548,Converter!C:C,0))</f>
        <v>Gurgaon Sec-29</v>
      </c>
      <c r="B2548" s="23">
        <v>2547</v>
      </c>
      <c r="C2548" s="23" t="s">
        <v>11507</v>
      </c>
      <c r="D2548" s="24">
        <v>42864</v>
      </c>
      <c r="E2548" s="23" t="s">
        <v>11508</v>
      </c>
      <c r="F2548" s="23" t="s">
        <v>322</v>
      </c>
      <c r="G2548" s="23" t="s">
        <v>435</v>
      </c>
      <c r="H2548" s="23" t="s">
        <v>11431</v>
      </c>
      <c r="I2548" s="23" t="s">
        <v>7215</v>
      </c>
      <c r="J2548" s="23" t="s">
        <v>10871</v>
      </c>
      <c r="K2548" s="23" t="s">
        <v>10872</v>
      </c>
      <c r="L2548" s="23" t="s">
        <v>458</v>
      </c>
      <c r="M2548" s="23" t="s">
        <v>7269</v>
      </c>
      <c r="N2548" s="25">
        <v>46125</v>
      </c>
      <c r="O2548" s="23" t="s">
        <v>322</v>
      </c>
      <c r="P2548" s="23" t="s">
        <v>516</v>
      </c>
      <c r="Q2548" s="35">
        <v>38341</v>
      </c>
      <c r="R2548" s="35" t="s">
        <v>11758</v>
      </c>
      <c r="S2548" s="35" t="s">
        <v>11759</v>
      </c>
      <c r="T2548" s="91" t="s">
        <v>16600</v>
      </c>
      <c r="U2548" t="str">
        <f>VLOOKUP(A2548,'PLIL_Branch List'!$C$3:$C$127,1,0)</f>
        <v>Gurgaon Sec-29</v>
      </c>
    </row>
    <row r="2549" spans="1:21" x14ac:dyDescent="0.25">
      <c r="A2549" s="34" t="str">
        <f>INDEX(Converter!B:B,MATCH(Employees!F2549,Converter!C:C,0))</f>
        <v>Noida</v>
      </c>
      <c r="B2549" s="23">
        <v>2548</v>
      </c>
      <c r="C2549" s="23" t="s">
        <v>11509</v>
      </c>
      <c r="D2549" s="24">
        <v>42865</v>
      </c>
      <c r="E2549" s="23" t="s">
        <v>11510</v>
      </c>
      <c r="F2549" s="23" t="s">
        <v>132</v>
      </c>
      <c r="G2549" s="23" t="s">
        <v>432</v>
      </c>
      <c r="H2549" s="23" t="s">
        <v>11426</v>
      </c>
      <c r="I2549" s="23" t="s">
        <v>7215</v>
      </c>
      <c r="J2549" s="23" t="s">
        <v>8793</v>
      </c>
      <c r="K2549" s="23" t="s">
        <v>1871</v>
      </c>
      <c r="L2549" s="23" t="s">
        <v>458</v>
      </c>
      <c r="M2549" s="23" t="s">
        <v>7269</v>
      </c>
      <c r="N2549" s="25">
        <v>46125</v>
      </c>
      <c r="O2549" s="23" t="s">
        <v>132</v>
      </c>
      <c r="P2549" s="23" t="s">
        <v>516</v>
      </c>
      <c r="Q2549" s="35">
        <v>36983</v>
      </c>
      <c r="R2549" s="35" t="s">
        <v>11760</v>
      </c>
      <c r="S2549" s="35" t="s">
        <v>11761</v>
      </c>
      <c r="T2549" s="91" t="s">
        <v>16601</v>
      </c>
      <c r="U2549" t="str">
        <f>VLOOKUP(A2549,'PLIL_Branch List'!$C$3:$C$127,1,0)</f>
        <v>Noida</v>
      </c>
    </row>
    <row r="2550" spans="1:21" x14ac:dyDescent="0.25">
      <c r="A2550" s="34" t="str">
        <f>INDEX(Converter!B:B,MATCH(Employees!F2550,Converter!C:C,0))</f>
        <v>Noida</v>
      </c>
      <c r="B2550" s="23">
        <v>2549</v>
      </c>
      <c r="C2550" s="23" t="s">
        <v>11511</v>
      </c>
      <c r="D2550" s="24">
        <v>42870</v>
      </c>
      <c r="E2550" s="23" t="s">
        <v>2247</v>
      </c>
      <c r="F2550" s="23" t="s">
        <v>132</v>
      </c>
      <c r="G2550" s="23" t="s">
        <v>435</v>
      </c>
      <c r="H2550" s="23" t="s">
        <v>11426</v>
      </c>
      <c r="I2550" s="23" t="s">
        <v>7215</v>
      </c>
      <c r="J2550" s="23" t="s">
        <v>10865</v>
      </c>
      <c r="K2550" s="23" t="s">
        <v>9593</v>
      </c>
      <c r="L2550" s="23" t="s">
        <v>441</v>
      </c>
      <c r="M2550" s="23" t="s">
        <v>7432</v>
      </c>
      <c r="N2550" s="25">
        <v>46125</v>
      </c>
      <c r="O2550" s="23" t="s">
        <v>132</v>
      </c>
      <c r="P2550" s="23" t="s">
        <v>516</v>
      </c>
      <c r="Q2550" s="35">
        <v>35083</v>
      </c>
      <c r="R2550" s="35" t="s">
        <v>11762</v>
      </c>
      <c r="S2550" s="35" t="s">
        <v>11763</v>
      </c>
      <c r="T2550" s="91" t="s">
        <v>16602</v>
      </c>
      <c r="U2550" t="str">
        <f>VLOOKUP(A2550,'PLIL_Branch List'!$C$3:$C$127,1,0)</f>
        <v>Noida</v>
      </c>
    </row>
    <row r="2551" spans="1:21" x14ac:dyDescent="0.25">
      <c r="A2551" s="34" t="str">
        <f>INDEX(Converter!B:B,MATCH(Employees!F2551,Converter!C:C,0))</f>
        <v>Noida</v>
      </c>
      <c r="B2551" s="23">
        <v>2550</v>
      </c>
      <c r="C2551" s="23" t="s">
        <v>11512</v>
      </c>
      <c r="D2551" s="24">
        <v>42873</v>
      </c>
      <c r="E2551" s="23" t="s">
        <v>11513</v>
      </c>
      <c r="F2551" s="23" t="s">
        <v>132</v>
      </c>
      <c r="G2551" s="23" t="s">
        <v>435</v>
      </c>
      <c r="H2551" s="23" t="s">
        <v>11426</v>
      </c>
      <c r="I2551" s="23" t="s">
        <v>7215</v>
      </c>
      <c r="J2551" s="23" t="s">
        <v>8793</v>
      </c>
      <c r="K2551" s="23" t="s">
        <v>1871</v>
      </c>
      <c r="L2551" s="23" t="s">
        <v>458</v>
      </c>
      <c r="M2551" s="23" t="s">
        <v>7269</v>
      </c>
      <c r="N2551" s="25">
        <v>46125</v>
      </c>
      <c r="O2551" s="23" t="s">
        <v>132</v>
      </c>
      <c r="P2551" s="23" t="s">
        <v>516</v>
      </c>
      <c r="Q2551" s="35">
        <v>38435</v>
      </c>
      <c r="R2551" s="35" t="s">
        <v>11764</v>
      </c>
      <c r="S2551" s="35" t="s">
        <v>11765</v>
      </c>
      <c r="T2551" s="91" t="s">
        <v>16603</v>
      </c>
      <c r="U2551" t="str">
        <f>VLOOKUP(A2551,'PLIL_Branch List'!$C$3:$C$127,1,0)</f>
        <v>Noida</v>
      </c>
    </row>
    <row r="2552" spans="1:21" x14ac:dyDescent="0.25">
      <c r="A2552" s="34" t="str">
        <f>INDEX(Converter!B:B,MATCH(Employees!F2552,Converter!C:C,0))</f>
        <v>Noida</v>
      </c>
      <c r="B2552" s="23">
        <v>2551</v>
      </c>
      <c r="C2552" s="23" t="s">
        <v>11514</v>
      </c>
      <c r="D2552" s="24">
        <v>42874</v>
      </c>
      <c r="E2552" s="23" t="s">
        <v>11515</v>
      </c>
      <c r="F2552" s="23" t="s">
        <v>132</v>
      </c>
      <c r="G2552" s="23" t="s">
        <v>435</v>
      </c>
      <c r="H2552" s="23" t="s">
        <v>11426</v>
      </c>
      <c r="I2552" s="23" t="s">
        <v>7215</v>
      </c>
      <c r="J2552" s="23" t="s">
        <v>8793</v>
      </c>
      <c r="K2552" s="23" t="s">
        <v>1871</v>
      </c>
      <c r="L2552" s="23" t="s">
        <v>458</v>
      </c>
      <c r="M2552" s="23" t="s">
        <v>7269</v>
      </c>
      <c r="N2552" s="25">
        <v>46125</v>
      </c>
      <c r="O2552" s="23" t="s">
        <v>132</v>
      </c>
      <c r="P2552" s="23" t="s">
        <v>516</v>
      </c>
      <c r="Q2552" s="35">
        <v>37054</v>
      </c>
      <c r="R2552" s="35" t="s">
        <v>11766</v>
      </c>
      <c r="S2552" s="35" t="s">
        <v>11767</v>
      </c>
      <c r="T2552" s="91" t="s">
        <v>16604</v>
      </c>
      <c r="U2552" t="str">
        <f>VLOOKUP(A2552,'PLIL_Branch List'!$C$3:$C$127,1,0)</f>
        <v>Noida</v>
      </c>
    </row>
    <row r="2553" spans="1:21" x14ac:dyDescent="0.25">
      <c r="A2553" s="34" t="str">
        <f>INDEX(Converter!B:B,MATCH(Employees!F2553,Converter!C:C,0))</f>
        <v>Noida</v>
      </c>
      <c r="B2553" s="23">
        <v>2552</v>
      </c>
      <c r="C2553" s="23" t="s">
        <v>11516</v>
      </c>
      <c r="D2553" s="24">
        <v>42875</v>
      </c>
      <c r="E2553" s="23" t="s">
        <v>11517</v>
      </c>
      <c r="F2553" s="23" t="s">
        <v>132</v>
      </c>
      <c r="G2553" s="23" t="s">
        <v>435</v>
      </c>
      <c r="H2553" s="23" t="s">
        <v>11426</v>
      </c>
      <c r="I2553" s="23" t="s">
        <v>7215</v>
      </c>
      <c r="J2553" s="23" t="s">
        <v>8793</v>
      </c>
      <c r="K2553" s="23" t="s">
        <v>1871</v>
      </c>
      <c r="L2553" s="23" t="s">
        <v>458</v>
      </c>
      <c r="M2553" s="23" t="s">
        <v>7269</v>
      </c>
      <c r="N2553" s="25">
        <v>46125</v>
      </c>
      <c r="O2553" s="23" t="s">
        <v>132</v>
      </c>
      <c r="P2553" s="23" t="s">
        <v>516</v>
      </c>
      <c r="Q2553" s="35">
        <v>37293</v>
      </c>
      <c r="R2553" s="35" t="s">
        <v>11768</v>
      </c>
      <c r="S2553" s="35" t="s">
        <v>11769</v>
      </c>
      <c r="T2553" s="91" t="s">
        <v>16605</v>
      </c>
      <c r="U2553" t="str">
        <f>VLOOKUP(A2553,'PLIL_Branch List'!$C$3:$C$127,1,0)</f>
        <v>Noida</v>
      </c>
    </row>
    <row r="2554" spans="1:21" x14ac:dyDescent="0.25">
      <c r="A2554" s="34" t="str">
        <f>INDEX(Converter!B:B,MATCH(Employees!F2554,Converter!C:C,0))</f>
        <v>Noida</v>
      </c>
      <c r="B2554" s="23">
        <v>2553</v>
      </c>
      <c r="C2554" s="23" t="s">
        <v>11518</v>
      </c>
      <c r="D2554" s="24">
        <v>42876</v>
      </c>
      <c r="E2554" s="23" t="s">
        <v>11519</v>
      </c>
      <c r="F2554" s="23" t="s">
        <v>132</v>
      </c>
      <c r="G2554" s="23" t="s">
        <v>435</v>
      </c>
      <c r="H2554" s="23" t="s">
        <v>11426</v>
      </c>
      <c r="I2554" s="23" t="s">
        <v>7215</v>
      </c>
      <c r="J2554" s="23" t="s">
        <v>13892</v>
      </c>
      <c r="K2554" s="23" t="s">
        <v>1695</v>
      </c>
      <c r="L2554" s="23" t="s">
        <v>458</v>
      </c>
      <c r="M2554" s="23" t="s">
        <v>7269</v>
      </c>
      <c r="N2554" s="25">
        <v>46125</v>
      </c>
      <c r="O2554" s="23" t="s">
        <v>132</v>
      </c>
      <c r="P2554" s="23" t="s">
        <v>516</v>
      </c>
      <c r="Q2554" s="35">
        <v>38278</v>
      </c>
      <c r="R2554" s="35" t="s">
        <v>11770</v>
      </c>
      <c r="S2554" s="35" t="s">
        <v>821</v>
      </c>
      <c r="T2554" s="91" t="s">
        <v>16606</v>
      </c>
      <c r="U2554" t="str">
        <f>VLOOKUP(A2554,'PLIL_Branch List'!$C$3:$C$127,1,0)</f>
        <v>Noida</v>
      </c>
    </row>
    <row r="2555" spans="1:21" x14ac:dyDescent="0.25">
      <c r="A2555" s="34" t="str">
        <f>INDEX(Converter!B:B,MATCH(Employees!F2555,Converter!C:C,0))</f>
        <v>Jorhat</v>
      </c>
      <c r="B2555" s="23">
        <v>2554</v>
      </c>
      <c r="C2555" s="23" t="s">
        <v>11424</v>
      </c>
      <c r="D2555" s="24">
        <v>42878</v>
      </c>
      <c r="E2555" s="23" t="s">
        <v>11520</v>
      </c>
      <c r="F2555" s="23" t="s">
        <v>66</v>
      </c>
      <c r="G2555" s="23" t="s">
        <v>432</v>
      </c>
      <c r="H2555" s="23" t="s">
        <v>451</v>
      </c>
      <c r="I2555" s="23" t="s">
        <v>449</v>
      </c>
      <c r="J2555" s="23" t="s">
        <v>2110</v>
      </c>
      <c r="K2555" s="23" t="s">
        <v>2111</v>
      </c>
      <c r="L2555" s="23" t="s">
        <v>441</v>
      </c>
      <c r="M2555" s="23" t="s">
        <v>406</v>
      </c>
      <c r="N2555" s="25">
        <v>46125</v>
      </c>
      <c r="O2555" s="23" t="s">
        <v>66</v>
      </c>
      <c r="P2555" s="23" t="s">
        <v>396</v>
      </c>
      <c r="Q2555" s="35">
        <v>30235</v>
      </c>
      <c r="R2555" s="35" t="s">
        <v>11771</v>
      </c>
      <c r="S2555" s="35" t="s">
        <v>11772</v>
      </c>
      <c r="T2555" s="91" t="s">
        <v>16607</v>
      </c>
      <c r="U2555" t="str">
        <f>VLOOKUP(A2555,'PLIL_Branch List'!$C$3:$C$127,1,0)</f>
        <v>Jorhat</v>
      </c>
    </row>
    <row r="2556" spans="1:21" x14ac:dyDescent="0.25">
      <c r="A2556" s="34" t="str">
        <f>INDEX(Converter!B:B,MATCH(Employees!F2556,Converter!C:C,0))</f>
        <v>Kanpur</v>
      </c>
      <c r="B2556" s="23">
        <v>2555</v>
      </c>
      <c r="C2556" s="23" t="s">
        <v>11521</v>
      </c>
      <c r="D2556" s="24">
        <v>42879</v>
      </c>
      <c r="E2556" s="23" t="s">
        <v>11522</v>
      </c>
      <c r="F2556" s="23" t="s">
        <v>127</v>
      </c>
      <c r="G2556" s="23" t="s">
        <v>432</v>
      </c>
      <c r="H2556" s="23" t="s">
        <v>448</v>
      </c>
      <c r="I2556" s="23" t="s">
        <v>449</v>
      </c>
      <c r="J2556" s="23" t="s">
        <v>10244</v>
      </c>
      <c r="K2556" s="23" t="s">
        <v>11523</v>
      </c>
      <c r="L2556" s="23" t="s">
        <v>456</v>
      </c>
      <c r="M2556" s="23" t="s">
        <v>457</v>
      </c>
      <c r="N2556" s="25">
        <v>46125</v>
      </c>
      <c r="O2556" s="23" t="s">
        <v>127</v>
      </c>
      <c r="P2556" s="23" t="s">
        <v>516</v>
      </c>
      <c r="Q2556" s="35">
        <v>31456</v>
      </c>
      <c r="R2556" s="35" t="s">
        <v>11773</v>
      </c>
      <c r="S2556" s="35" t="s">
        <v>11774</v>
      </c>
      <c r="T2556" s="91" t="s">
        <v>16608</v>
      </c>
      <c r="U2556" t="str">
        <f>VLOOKUP(A2556,'PLIL_Branch List'!$C$3:$C$127,1,0)</f>
        <v>Kanpur</v>
      </c>
    </row>
    <row r="2557" spans="1:21" x14ac:dyDescent="0.25">
      <c r="A2557" s="34" t="str">
        <f>INDEX(Converter!B:B,MATCH(Employees!F2557,Converter!C:C,0))</f>
        <v>Sagar</v>
      </c>
      <c r="B2557" s="23">
        <v>2556</v>
      </c>
      <c r="C2557" s="23" t="s">
        <v>11524</v>
      </c>
      <c r="D2557" s="24">
        <v>42880</v>
      </c>
      <c r="E2557" s="23" t="s">
        <v>11525</v>
      </c>
      <c r="F2557" s="23" t="s">
        <v>45</v>
      </c>
      <c r="G2557" s="23" t="s">
        <v>432</v>
      </c>
      <c r="H2557" s="23" t="s">
        <v>448</v>
      </c>
      <c r="I2557" s="23" t="s">
        <v>449</v>
      </c>
      <c r="J2557" s="23" t="s">
        <v>3511</v>
      </c>
      <c r="K2557" s="23" t="s">
        <v>11526</v>
      </c>
      <c r="L2557" s="23" t="s">
        <v>456</v>
      </c>
      <c r="M2557" s="23" t="s">
        <v>457</v>
      </c>
      <c r="N2557" s="25">
        <v>46125</v>
      </c>
      <c r="O2557" s="23" t="s">
        <v>45</v>
      </c>
      <c r="P2557" s="23" t="s">
        <v>399</v>
      </c>
      <c r="Q2557" s="35">
        <v>29550</v>
      </c>
      <c r="R2557" s="35" t="s">
        <v>11775</v>
      </c>
      <c r="S2557" s="35" t="s">
        <v>11776</v>
      </c>
      <c r="T2557" s="91" t="s">
        <v>16609</v>
      </c>
      <c r="U2557" t="str">
        <f>VLOOKUP(A2557,'PLIL_Branch List'!$C$3:$C$127,1,0)</f>
        <v>Sagar</v>
      </c>
    </row>
    <row r="2558" spans="1:21" x14ac:dyDescent="0.25">
      <c r="A2558" s="34" t="str">
        <f>INDEX(Converter!B:B,MATCH(Employees!F2558,Converter!C:C,0))</f>
        <v>Gurgaon Sec-29</v>
      </c>
      <c r="B2558" s="23">
        <v>2557</v>
      </c>
      <c r="C2558" s="23" t="s">
        <v>11527</v>
      </c>
      <c r="D2558" s="24">
        <v>42881</v>
      </c>
      <c r="E2558" s="23" t="s">
        <v>11528</v>
      </c>
      <c r="F2558" s="23" t="s">
        <v>322</v>
      </c>
      <c r="G2558" s="23" t="s">
        <v>432</v>
      </c>
      <c r="H2558" s="23" t="s">
        <v>11431</v>
      </c>
      <c r="I2558" s="23" t="s">
        <v>7215</v>
      </c>
      <c r="J2558" s="23" t="s">
        <v>10871</v>
      </c>
      <c r="K2558" s="23" t="s">
        <v>10872</v>
      </c>
      <c r="L2558" s="23" t="s">
        <v>458</v>
      </c>
      <c r="M2558" s="23" t="s">
        <v>7269</v>
      </c>
      <c r="N2558" s="25">
        <v>46125</v>
      </c>
      <c r="O2558" s="23" t="s">
        <v>322</v>
      </c>
      <c r="P2558" s="23" t="s">
        <v>516</v>
      </c>
      <c r="Q2558" s="35">
        <v>38230</v>
      </c>
      <c r="R2558" s="35" t="s">
        <v>11777</v>
      </c>
      <c r="S2558" s="35" t="s">
        <v>6629</v>
      </c>
      <c r="T2558" s="91" t="s">
        <v>16610</v>
      </c>
      <c r="U2558" t="str">
        <f>VLOOKUP(A2558,'PLIL_Branch List'!$C$3:$C$127,1,0)</f>
        <v>Gurgaon Sec-29</v>
      </c>
    </row>
    <row r="2559" spans="1:21" x14ac:dyDescent="0.25">
      <c r="A2559" s="34" t="str">
        <f>INDEX(Converter!B:B,MATCH(Employees!F2559,Converter!C:C,0))</f>
        <v>Gurgaon Sec-29</v>
      </c>
      <c r="B2559" s="23">
        <v>2558</v>
      </c>
      <c r="C2559" s="23" t="s">
        <v>11529</v>
      </c>
      <c r="D2559" s="24">
        <v>42883</v>
      </c>
      <c r="E2559" s="23" t="s">
        <v>11530</v>
      </c>
      <c r="F2559" s="23" t="s">
        <v>322</v>
      </c>
      <c r="G2559" s="23" t="s">
        <v>432</v>
      </c>
      <c r="H2559" s="23" t="s">
        <v>11431</v>
      </c>
      <c r="I2559" s="23" t="s">
        <v>7215</v>
      </c>
      <c r="J2559" s="23" t="s">
        <v>10871</v>
      </c>
      <c r="K2559" s="23" t="s">
        <v>10872</v>
      </c>
      <c r="L2559" s="23" t="s">
        <v>453</v>
      </c>
      <c r="M2559" s="23" t="s">
        <v>11531</v>
      </c>
      <c r="N2559" s="25">
        <v>46125</v>
      </c>
      <c r="O2559" s="23" t="s">
        <v>322</v>
      </c>
      <c r="P2559" s="23" t="s">
        <v>516</v>
      </c>
      <c r="Q2559" s="35">
        <v>36045</v>
      </c>
      <c r="R2559" s="35" t="s">
        <v>11778</v>
      </c>
      <c r="S2559" s="35" t="s">
        <v>10802</v>
      </c>
      <c r="T2559" s="91" t="s">
        <v>16611</v>
      </c>
      <c r="U2559" t="str">
        <f>VLOOKUP(A2559,'PLIL_Branch List'!$C$3:$C$127,1,0)</f>
        <v>Gurgaon Sec-29</v>
      </c>
    </row>
    <row r="2560" spans="1:21" x14ac:dyDescent="0.25">
      <c r="A2560" s="34" t="str">
        <f>INDEX(Converter!B:B,MATCH(Employees!F2560,Converter!C:C,0))</f>
        <v>Gurgaon Sec-29</v>
      </c>
      <c r="B2560" s="23">
        <v>2559</v>
      </c>
      <c r="C2560" s="23" t="s">
        <v>11532</v>
      </c>
      <c r="D2560" s="24">
        <v>42884</v>
      </c>
      <c r="E2560" s="23" t="s">
        <v>11533</v>
      </c>
      <c r="F2560" s="23" t="s">
        <v>322</v>
      </c>
      <c r="G2560" s="23" t="s">
        <v>435</v>
      </c>
      <c r="H2560" s="23" t="s">
        <v>11431</v>
      </c>
      <c r="I2560" s="23" t="s">
        <v>7215</v>
      </c>
      <c r="J2560" s="23" t="s">
        <v>11584</v>
      </c>
      <c r="K2560" s="23" t="s">
        <v>13621</v>
      </c>
      <c r="L2560" s="23" t="s">
        <v>458</v>
      </c>
      <c r="M2560" s="23" t="s">
        <v>7269</v>
      </c>
      <c r="N2560" s="25">
        <v>46125</v>
      </c>
      <c r="O2560" s="23" t="s">
        <v>322</v>
      </c>
      <c r="P2560" s="23" t="s">
        <v>516</v>
      </c>
      <c r="Q2560" s="35">
        <v>34144</v>
      </c>
      <c r="R2560" s="35" t="s">
        <v>11779</v>
      </c>
      <c r="S2560" s="35" t="s">
        <v>11780</v>
      </c>
      <c r="T2560" s="91" t="s">
        <v>16612</v>
      </c>
      <c r="U2560" t="str">
        <f>VLOOKUP(A2560,'PLIL_Branch List'!$C$3:$C$127,1,0)</f>
        <v>Gurgaon Sec-29</v>
      </c>
    </row>
    <row r="2561" spans="1:21" x14ac:dyDescent="0.25">
      <c r="A2561" s="34" t="str">
        <f>INDEX(Converter!B:B,MATCH(Employees!F2561,Converter!C:C,0))</f>
        <v>Gurgaon Sec-29</v>
      </c>
      <c r="B2561" s="23">
        <v>2560</v>
      </c>
      <c r="C2561" s="23" t="s">
        <v>11534</v>
      </c>
      <c r="D2561" s="24">
        <v>42887</v>
      </c>
      <c r="E2561" s="23" t="s">
        <v>11535</v>
      </c>
      <c r="F2561" s="23" t="s">
        <v>322</v>
      </c>
      <c r="G2561" s="23" t="s">
        <v>435</v>
      </c>
      <c r="H2561" s="23" t="s">
        <v>11431</v>
      </c>
      <c r="I2561" s="23" t="s">
        <v>7215</v>
      </c>
      <c r="J2561" s="23" t="s">
        <v>10871</v>
      </c>
      <c r="K2561" s="23" t="s">
        <v>10872</v>
      </c>
      <c r="L2561" s="23" t="s">
        <v>458</v>
      </c>
      <c r="M2561" s="23" t="s">
        <v>7269</v>
      </c>
      <c r="N2561" s="25">
        <v>46125</v>
      </c>
      <c r="O2561" s="23" t="s">
        <v>322</v>
      </c>
      <c r="P2561" s="23" t="s">
        <v>516</v>
      </c>
      <c r="Q2561" s="35">
        <v>38675</v>
      </c>
      <c r="R2561" s="35" t="s">
        <v>11781</v>
      </c>
      <c r="S2561" s="35" t="s">
        <v>11782</v>
      </c>
      <c r="T2561" s="91" t="s">
        <v>16613</v>
      </c>
      <c r="U2561" t="str">
        <f>VLOOKUP(A2561,'PLIL_Branch List'!$C$3:$C$127,1,0)</f>
        <v>Gurgaon Sec-29</v>
      </c>
    </row>
    <row r="2562" spans="1:21" x14ac:dyDescent="0.25">
      <c r="A2562" s="34" t="str">
        <f>INDEX(Converter!B:B,MATCH(Employees!F2562,Converter!C:C,0))</f>
        <v>Gurgaon Sec-29</v>
      </c>
      <c r="B2562" s="23">
        <v>2561</v>
      </c>
      <c r="C2562" s="23" t="s">
        <v>11536</v>
      </c>
      <c r="D2562" s="24">
        <v>42888</v>
      </c>
      <c r="E2562" s="23" t="s">
        <v>9150</v>
      </c>
      <c r="F2562" s="23" t="s">
        <v>322</v>
      </c>
      <c r="G2562" s="23" t="s">
        <v>435</v>
      </c>
      <c r="H2562" s="23" t="s">
        <v>11431</v>
      </c>
      <c r="I2562" s="23" t="s">
        <v>7215</v>
      </c>
      <c r="J2562" s="23" t="s">
        <v>11584</v>
      </c>
      <c r="K2562" s="23" t="s">
        <v>13621</v>
      </c>
      <c r="L2562" s="23" t="s">
        <v>458</v>
      </c>
      <c r="M2562" s="23" t="s">
        <v>7269</v>
      </c>
      <c r="N2562" s="25">
        <v>46125</v>
      </c>
      <c r="O2562" s="23" t="s">
        <v>322</v>
      </c>
      <c r="P2562" s="23" t="s">
        <v>516</v>
      </c>
      <c r="Q2562" s="35">
        <v>37751</v>
      </c>
      <c r="R2562" s="35" t="s">
        <v>11783</v>
      </c>
      <c r="S2562" s="35" t="s">
        <v>11784</v>
      </c>
      <c r="T2562" s="91" t="s">
        <v>16614</v>
      </c>
      <c r="U2562" t="str">
        <f>VLOOKUP(A2562,'PLIL_Branch List'!$C$3:$C$127,1,0)</f>
        <v>Gurgaon Sec-29</v>
      </c>
    </row>
    <row r="2563" spans="1:21" x14ac:dyDescent="0.25">
      <c r="A2563" s="34" t="str">
        <f>INDEX(Converter!B:B,MATCH(Employees!F2563,Converter!C:C,0))</f>
        <v>Gurgaon Sec-29</v>
      </c>
      <c r="B2563" s="23">
        <v>2562</v>
      </c>
      <c r="C2563" s="23" t="s">
        <v>11537</v>
      </c>
      <c r="D2563" s="24">
        <v>42890</v>
      </c>
      <c r="E2563" s="23" t="s">
        <v>11538</v>
      </c>
      <c r="F2563" s="23" t="s">
        <v>322</v>
      </c>
      <c r="G2563" s="23" t="s">
        <v>432</v>
      </c>
      <c r="H2563" s="23" t="s">
        <v>11431</v>
      </c>
      <c r="I2563" s="23" t="s">
        <v>7215</v>
      </c>
      <c r="J2563" s="23" t="s">
        <v>10871</v>
      </c>
      <c r="K2563" s="23" t="s">
        <v>10872</v>
      </c>
      <c r="L2563" s="23" t="s">
        <v>458</v>
      </c>
      <c r="M2563" s="23" t="s">
        <v>7269</v>
      </c>
      <c r="N2563" s="25">
        <v>46125</v>
      </c>
      <c r="O2563" s="23" t="s">
        <v>322</v>
      </c>
      <c r="P2563" s="23" t="s">
        <v>516</v>
      </c>
      <c r="Q2563" s="35">
        <v>39108</v>
      </c>
      <c r="R2563" s="35" t="s">
        <v>11785</v>
      </c>
      <c r="S2563" s="35" t="s">
        <v>11786</v>
      </c>
      <c r="T2563" s="91" t="s">
        <v>16615</v>
      </c>
      <c r="U2563" t="str">
        <f>VLOOKUP(A2563,'PLIL_Branch List'!$C$3:$C$127,1,0)</f>
        <v>Gurgaon Sec-29</v>
      </c>
    </row>
    <row r="2564" spans="1:21" x14ac:dyDescent="0.25">
      <c r="A2564" s="34" t="str">
        <f>INDEX(Converter!B:B,MATCH(Employees!F2564,Converter!C:C,0))</f>
        <v>Gurgaon Sec-29</v>
      </c>
      <c r="B2564" s="23">
        <v>2563</v>
      </c>
      <c r="C2564" s="23" t="s">
        <v>11540</v>
      </c>
      <c r="D2564" s="24">
        <v>42894</v>
      </c>
      <c r="E2564" s="23" t="s">
        <v>11541</v>
      </c>
      <c r="F2564" s="23" t="s">
        <v>322</v>
      </c>
      <c r="G2564" s="23" t="s">
        <v>432</v>
      </c>
      <c r="H2564" s="23" t="s">
        <v>11431</v>
      </c>
      <c r="I2564" s="23" t="s">
        <v>7215</v>
      </c>
      <c r="J2564" s="23" t="s">
        <v>11584</v>
      </c>
      <c r="K2564" s="23" t="s">
        <v>13621</v>
      </c>
      <c r="L2564" s="23" t="s">
        <v>458</v>
      </c>
      <c r="M2564" s="23" t="s">
        <v>7269</v>
      </c>
      <c r="N2564" s="25">
        <v>46125</v>
      </c>
      <c r="O2564" s="23" t="s">
        <v>322</v>
      </c>
      <c r="P2564" s="23" t="s">
        <v>516</v>
      </c>
      <c r="Q2564" s="35">
        <v>38412</v>
      </c>
      <c r="R2564" s="35" t="s">
        <v>11787</v>
      </c>
      <c r="S2564" s="35" t="s">
        <v>11788</v>
      </c>
      <c r="T2564" s="91" t="s">
        <v>16616</v>
      </c>
      <c r="U2564" t="str">
        <f>VLOOKUP(A2564,'PLIL_Branch List'!$C$3:$C$127,1,0)</f>
        <v>Gurgaon Sec-29</v>
      </c>
    </row>
    <row r="2565" spans="1:21" x14ac:dyDescent="0.25">
      <c r="A2565" s="34" t="str">
        <f>INDEX(Converter!B:B,MATCH(Employees!F2565,Converter!C:C,0))</f>
        <v>Gurgaon Sec-29</v>
      </c>
      <c r="B2565" s="23">
        <v>2564</v>
      </c>
      <c r="C2565" s="23" t="s">
        <v>11542</v>
      </c>
      <c r="D2565" s="24">
        <v>42897</v>
      </c>
      <c r="E2565" s="23" t="s">
        <v>11543</v>
      </c>
      <c r="F2565" s="23" t="s">
        <v>322</v>
      </c>
      <c r="G2565" s="23" t="s">
        <v>435</v>
      </c>
      <c r="H2565" s="23" t="s">
        <v>11431</v>
      </c>
      <c r="I2565" s="23" t="s">
        <v>7215</v>
      </c>
      <c r="J2565" s="23" t="s">
        <v>10871</v>
      </c>
      <c r="K2565" s="23" t="s">
        <v>10872</v>
      </c>
      <c r="L2565" s="23" t="s">
        <v>458</v>
      </c>
      <c r="M2565" s="23" t="s">
        <v>7269</v>
      </c>
      <c r="N2565" s="25">
        <v>46125</v>
      </c>
      <c r="O2565" s="23" t="s">
        <v>322</v>
      </c>
      <c r="P2565" s="23" t="s">
        <v>516</v>
      </c>
      <c r="Q2565" s="35">
        <v>34717</v>
      </c>
      <c r="R2565" s="35" t="s">
        <v>11789</v>
      </c>
      <c r="S2565" s="35" t="s">
        <v>11790</v>
      </c>
      <c r="T2565" s="91" t="s">
        <v>16617</v>
      </c>
      <c r="U2565" t="str">
        <f>VLOOKUP(A2565,'PLIL_Branch List'!$C$3:$C$127,1,0)</f>
        <v>Gurgaon Sec-29</v>
      </c>
    </row>
    <row r="2566" spans="1:21" x14ac:dyDescent="0.25">
      <c r="A2566" s="34" t="str">
        <f>INDEX(Converter!B:B,MATCH(Employees!F2566,Converter!C:C,0))</f>
        <v>Gurgaon Sec-29</v>
      </c>
      <c r="B2566" s="23">
        <v>2565</v>
      </c>
      <c r="C2566" s="23" t="s">
        <v>11544</v>
      </c>
      <c r="D2566" s="24">
        <v>42898</v>
      </c>
      <c r="E2566" s="23" t="s">
        <v>11545</v>
      </c>
      <c r="F2566" s="23" t="s">
        <v>322</v>
      </c>
      <c r="G2566" s="23" t="s">
        <v>432</v>
      </c>
      <c r="H2566" s="23" t="s">
        <v>11431</v>
      </c>
      <c r="I2566" s="23" t="s">
        <v>7215</v>
      </c>
      <c r="J2566" s="23" t="s">
        <v>11584</v>
      </c>
      <c r="K2566" s="23" t="s">
        <v>13621</v>
      </c>
      <c r="L2566" s="23" t="s">
        <v>458</v>
      </c>
      <c r="M2566" s="23" t="s">
        <v>7269</v>
      </c>
      <c r="N2566" s="25">
        <v>46125</v>
      </c>
      <c r="O2566" s="23" t="s">
        <v>322</v>
      </c>
      <c r="P2566" s="23" t="s">
        <v>516</v>
      </c>
      <c r="Q2566" s="35">
        <v>37305</v>
      </c>
      <c r="R2566" s="35" t="s">
        <v>11791</v>
      </c>
      <c r="S2566" s="35" t="s">
        <v>11792</v>
      </c>
      <c r="T2566" s="91" t="s">
        <v>16618</v>
      </c>
      <c r="U2566" t="str">
        <f>VLOOKUP(A2566,'PLIL_Branch List'!$C$3:$C$127,1,0)</f>
        <v>Gurgaon Sec-29</v>
      </c>
    </row>
    <row r="2567" spans="1:21" x14ac:dyDescent="0.25">
      <c r="A2567" s="34" t="str">
        <f>INDEX(Converter!B:B,MATCH(Employees!F2567,Converter!C:C,0))</f>
        <v>Delhi-Dwarka</v>
      </c>
      <c r="B2567" s="23">
        <v>2566</v>
      </c>
      <c r="C2567" s="23" t="s">
        <v>11546</v>
      </c>
      <c r="D2567" s="24">
        <v>42899</v>
      </c>
      <c r="E2567" s="23" t="s">
        <v>11547</v>
      </c>
      <c r="F2567" s="23" t="s">
        <v>319</v>
      </c>
      <c r="G2567" s="23" t="s">
        <v>432</v>
      </c>
      <c r="H2567" s="23" t="s">
        <v>6578</v>
      </c>
      <c r="I2567" s="23" t="s">
        <v>6578</v>
      </c>
      <c r="J2567" s="23" t="s">
        <v>11420</v>
      </c>
      <c r="K2567" s="23" t="s">
        <v>11421</v>
      </c>
      <c r="L2567" s="23" t="s">
        <v>442</v>
      </c>
      <c r="M2567" s="23" t="s">
        <v>409</v>
      </c>
      <c r="N2567" s="25">
        <v>46127</v>
      </c>
      <c r="O2567" s="23" t="s">
        <v>319</v>
      </c>
      <c r="P2567" s="23" t="s">
        <v>516</v>
      </c>
      <c r="Q2567" s="35">
        <v>33343</v>
      </c>
      <c r="R2567" s="35" t="s">
        <v>11793</v>
      </c>
      <c r="S2567" s="35" t="s">
        <v>11794</v>
      </c>
      <c r="T2567" s="91" t="s">
        <v>16619</v>
      </c>
      <c r="U2567" t="e">
        <f>VLOOKUP(A2567,'PLIL_Branch List'!$C$3:$C$127,1,0)</f>
        <v>#N/A</v>
      </c>
    </row>
    <row r="2568" spans="1:21" x14ac:dyDescent="0.25">
      <c r="A2568" s="34" t="str">
        <f>INDEX(Converter!B:B,MATCH(Employees!F2568,Converter!C:C,0))</f>
        <v>Dehradun</v>
      </c>
      <c r="B2568" s="23">
        <v>2567</v>
      </c>
      <c r="C2568" s="23" t="s">
        <v>11548</v>
      </c>
      <c r="D2568" s="24">
        <v>42900</v>
      </c>
      <c r="E2568" s="23" t="s">
        <v>11549</v>
      </c>
      <c r="F2568" s="23" t="s">
        <v>14</v>
      </c>
      <c r="G2568" s="23" t="s">
        <v>435</v>
      </c>
      <c r="H2568" s="23" t="s">
        <v>8681</v>
      </c>
      <c r="I2568" s="23" t="s">
        <v>8681</v>
      </c>
      <c r="J2568" s="23" t="s">
        <v>7899</v>
      </c>
      <c r="K2568" s="23" t="s">
        <v>3672</v>
      </c>
      <c r="L2568" s="23" t="s">
        <v>445</v>
      </c>
      <c r="M2568" s="23" t="s">
        <v>472</v>
      </c>
      <c r="N2568" s="25">
        <v>46127</v>
      </c>
      <c r="O2568" s="23" t="s">
        <v>14</v>
      </c>
      <c r="P2568" s="23" t="s">
        <v>516</v>
      </c>
      <c r="Q2568" s="35">
        <v>30788</v>
      </c>
      <c r="R2568" s="35" t="s">
        <v>11795</v>
      </c>
      <c r="S2568" s="35" t="s">
        <v>11796</v>
      </c>
      <c r="T2568" s="91" t="s">
        <v>16620</v>
      </c>
      <c r="U2568" t="str">
        <f>VLOOKUP(A2568,'PLIL_Branch List'!$C$3:$C$127,1,0)</f>
        <v>Dehradun</v>
      </c>
    </row>
    <row r="2569" spans="1:21" x14ac:dyDescent="0.25">
      <c r="A2569" s="34" t="str">
        <f>INDEX(Converter!B:B,MATCH(Employees!F2569,Converter!C:C,0))</f>
        <v>Shimla</v>
      </c>
      <c r="B2569" s="23">
        <v>2568</v>
      </c>
      <c r="C2569" s="23" t="s">
        <v>11550</v>
      </c>
      <c r="D2569" s="24">
        <v>42901</v>
      </c>
      <c r="E2569" s="23" t="s">
        <v>11551</v>
      </c>
      <c r="F2569" s="23" t="s">
        <v>15</v>
      </c>
      <c r="G2569" s="23" t="s">
        <v>432</v>
      </c>
      <c r="H2569" s="23" t="s">
        <v>722</v>
      </c>
      <c r="I2569" s="23" t="s">
        <v>718</v>
      </c>
      <c r="J2569" s="23" t="s">
        <v>1547</v>
      </c>
      <c r="K2569" s="23" t="s">
        <v>417</v>
      </c>
      <c r="L2569" s="23" t="s">
        <v>458</v>
      </c>
      <c r="M2569" s="23" t="s">
        <v>742</v>
      </c>
      <c r="N2569" s="25">
        <v>46127</v>
      </c>
      <c r="O2569" s="23" t="s">
        <v>15</v>
      </c>
      <c r="P2569" s="23" t="s">
        <v>402</v>
      </c>
      <c r="Q2569" s="35">
        <v>29665</v>
      </c>
      <c r="R2569" s="35" t="s">
        <v>11797</v>
      </c>
      <c r="S2569" s="35" t="s">
        <v>11798</v>
      </c>
      <c r="T2569" s="91" t="s">
        <v>16621</v>
      </c>
      <c r="U2569" t="str">
        <f>VLOOKUP(A2569,'PLIL_Branch List'!$C$3:$C$127,1,0)</f>
        <v>Shimla</v>
      </c>
    </row>
    <row r="2570" spans="1:21" x14ac:dyDescent="0.25">
      <c r="A2570" s="34" t="str">
        <f>INDEX(Converter!B:B,MATCH(Employees!F2570,Converter!C:C,0))</f>
        <v>Chandigarh</v>
      </c>
      <c r="B2570" s="23">
        <v>2569</v>
      </c>
      <c r="C2570" s="23" t="s">
        <v>11552</v>
      </c>
      <c r="D2570" s="24">
        <v>42903</v>
      </c>
      <c r="E2570" s="23" t="s">
        <v>11553</v>
      </c>
      <c r="F2570" s="23" t="s">
        <v>10</v>
      </c>
      <c r="G2570" s="23" t="s">
        <v>432</v>
      </c>
      <c r="H2570" s="23" t="s">
        <v>8843</v>
      </c>
      <c r="I2570" s="23" t="s">
        <v>718</v>
      </c>
      <c r="J2570" s="23" t="s">
        <v>9731</v>
      </c>
      <c r="K2570" s="23" t="s">
        <v>10394</v>
      </c>
      <c r="L2570" s="23" t="s">
        <v>8887</v>
      </c>
      <c r="M2570" s="23" t="s">
        <v>8888</v>
      </c>
      <c r="N2570" s="25">
        <v>46127</v>
      </c>
      <c r="O2570" s="23" t="s">
        <v>10</v>
      </c>
      <c r="P2570" s="23" t="s">
        <v>402</v>
      </c>
      <c r="Q2570" s="35">
        <v>32932</v>
      </c>
      <c r="R2570" s="35" t="s">
        <v>11799</v>
      </c>
      <c r="S2570" s="35" t="s">
        <v>2126</v>
      </c>
      <c r="T2570" s="91" t="s">
        <v>16622</v>
      </c>
      <c r="U2570" t="str">
        <f>VLOOKUP(A2570,'PLIL_Branch List'!$C$3:$C$127,1,0)</f>
        <v>Chandigarh</v>
      </c>
    </row>
    <row r="2571" spans="1:21" x14ac:dyDescent="0.25">
      <c r="A2571" s="34" t="str">
        <f>INDEX(Converter!B:B,MATCH(Employees!F2571,Converter!C:C,0))</f>
        <v>Jaipur</v>
      </c>
      <c r="B2571" s="23">
        <v>2570</v>
      </c>
      <c r="C2571" s="23" t="s">
        <v>11554</v>
      </c>
      <c r="D2571" s="24">
        <v>42904</v>
      </c>
      <c r="E2571" s="23" t="s">
        <v>11555</v>
      </c>
      <c r="F2571" s="23" t="s">
        <v>31</v>
      </c>
      <c r="G2571" s="23" t="s">
        <v>435</v>
      </c>
      <c r="H2571" s="23" t="s">
        <v>8843</v>
      </c>
      <c r="I2571" s="23" t="s">
        <v>718</v>
      </c>
      <c r="J2571" s="23" t="s">
        <v>9584</v>
      </c>
      <c r="K2571" s="23" t="s">
        <v>8635</v>
      </c>
      <c r="L2571" s="23" t="s">
        <v>8887</v>
      </c>
      <c r="M2571" s="23" t="s">
        <v>8888</v>
      </c>
      <c r="N2571" s="25">
        <v>46127</v>
      </c>
      <c r="O2571" s="23" t="s">
        <v>31</v>
      </c>
      <c r="P2571" s="23" t="s">
        <v>516</v>
      </c>
      <c r="Q2571" s="35">
        <v>37716</v>
      </c>
      <c r="R2571" s="35" t="s">
        <v>11800</v>
      </c>
      <c r="S2571" s="35" t="s">
        <v>11801</v>
      </c>
      <c r="T2571" s="91" t="s">
        <v>16623</v>
      </c>
      <c r="U2571" t="str">
        <f>VLOOKUP(A2571,'PLIL_Branch List'!$C$3:$C$127,1,0)</f>
        <v>Jaipur</v>
      </c>
    </row>
    <row r="2572" spans="1:21" x14ac:dyDescent="0.25">
      <c r="A2572" s="34" t="str">
        <f>INDEX(Converter!B:B,MATCH(Employees!F2572,Converter!C:C,0))</f>
        <v>Jaipur</v>
      </c>
      <c r="B2572" s="23">
        <v>2571</v>
      </c>
      <c r="C2572" s="23" t="s">
        <v>11556</v>
      </c>
      <c r="D2572" s="24">
        <v>42905</v>
      </c>
      <c r="E2572" s="23" t="s">
        <v>11557</v>
      </c>
      <c r="F2572" s="23" t="s">
        <v>31</v>
      </c>
      <c r="G2572" s="23" t="s">
        <v>432</v>
      </c>
      <c r="H2572" s="23" t="s">
        <v>8843</v>
      </c>
      <c r="I2572" s="23" t="s">
        <v>718</v>
      </c>
      <c r="J2572" s="23" t="s">
        <v>9183</v>
      </c>
      <c r="K2572" s="23" t="s">
        <v>909</v>
      </c>
      <c r="L2572" s="23" t="s">
        <v>8887</v>
      </c>
      <c r="M2572" s="23" t="s">
        <v>8888</v>
      </c>
      <c r="N2572" s="25">
        <v>46127</v>
      </c>
      <c r="O2572" s="23" t="s">
        <v>31</v>
      </c>
      <c r="P2572" s="23" t="s">
        <v>516</v>
      </c>
      <c r="Q2572" s="35">
        <v>31460</v>
      </c>
      <c r="R2572" s="35" t="s">
        <v>11802</v>
      </c>
      <c r="S2572" s="35" t="s">
        <v>5304</v>
      </c>
      <c r="T2572" s="91" t="s">
        <v>16624</v>
      </c>
      <c r="U2572" t="str">
        <f>VLOOKUP(A2572,'PLIL_Branch List'!$C$3:$C$127,1,0)</f>
        <v>Jaipur</v>
      </c>
    </row>
    <row r="2573" spans="1:21" x14ac:dyDescent="0.25">
      <c r="A2573" s="34" t="str">
        <f>INDEX(Converter!B:B,MATCH(Employees!F2573,Converter!C:C,0))</f>
        <v>Ajmer-Nasirabad</v>
      </c>
      <c r="B2573" s="23">
        <v>2572</v>
      </c>
      <c r="C2573" s="23" t="s">
        <v>11558</v>
      </c>
      <c r="D2573" s="24">
        <v>42906</v>
      </c>
      <c r="E2573" s="23" t="s">
        <v>11559</v>
      </c>
      <c r="F2573" s="23" t="s">
        <v>112</v>
      </c>
      <c r="G2573" s="23" t="s">
        <v>435</v>
      </c>
      <c r="H2573" s="23" t="s">
        <v>448</v>
      </c>
      <c r="I2573" s="23" t="s">
        <v>449</v>
      </c>
      <c r="J2573" s="23" t="s">
        <v>7856</v>
      </c>
      <c r="K2573" s="23" t="s">
        <v>8122</v>
      </c>
      <c r="L2573" s="23" t="s">
        <v>456</v>
      </c>
      <c r="M2573" s="23" t="s">
        <v>457</v>
      </c>
      <c r="N2573" s="25">
        <v>46125</v>
      </c>
      <c r="O2573" s="23" t="s">
        <v>112</v>
      </c>
      <c r="P2573" s="23" t="s">
        <v>516</v>
      </c>
      <c r="Q2573" s="35">
        <v>29772</v>
      </c>
      <c r="R2573" s="35" t="s">
        <v>11803</v>
      </c>
      <c r="S2573" s="35" t="s">
        <v>11804</v>
      </c>
      <c r="T2573" s="91" t="s">
        <v>16625</v>
      </c>
      <c r="U2573" t="e">
        <f>VLOOKUP(A2573,'PLIL_Branch List'!$C$3:$C$127,1,0)</f>
        <v>#N/A</v>
      </c>
    </row>
    <row r="2574" spans="1:21" x14ac:dyDescent="0.25">
      <c r="A2574" s="34" t="str">
        <f>INDEX(Converter!B:B,MATCH(Employees!F2574,Converter!C:C,0))</f>
        <v>Bikaner-2</v>
      </c>
      <c r="B2574" s="23">
        <v>2573</v>
      </c>
      <c r="C2574" s="23" t="s">
        <v>11560</v>
      </c>
      <c r="D2574" s="24">
        <v>42908</v>
      </c>
      <c r="E2574" s="23" t="s">
        <v>11561</v>
      </c>
      <c r="F2574" s="23" t="s">
        <v>25</v>
      </c>
      <c r="G2574" s="23" t="s">
        <v>435</v>
      </c>
      <c r="H2574" s="23" t="s">
        <v>448</v>
      </c>
      <c r="I2574" s="23" t="s">
        <v>449</v>
      </c>
      <c r="J2574" s="23" t="s">
        <v>3646</v>
      </c>
      <c r="K2574" s="23" t="s">
        <v>3647</v>
      </c>
      <c r="L2574" s="23" t="s">
        <v>519</v>
      </c>
      <c r="M2574" s="23" t="s">
        <v>520</v>
      </c>
      <c r="N2574" s="25">
        <v>46125</v>
      </c>
      <c r="O2574" s="23" t="s">
        <v>25</v>
      </c>
      <c r="P2574" s="23" t="s">
        <v>516</v>
      </c>
      <c r="Q2574" s="35">
        <v>28451</v>
      </c>
      <c r="R2574" s="35" t="s">
        <v>11805</v>
      </c>
      <c r="S2574" s="35" t="s">
        <v>11806</v>
      </c>
      <c r="T2574" s="91" t="s">
        <v>16626</v>
      </c>
      <c r="U2574" t="str">
        <f>VLOOKUP(A2574,'PLIL_Branch List'!$C$3:$C$127,1,0)</f>
        <v>Bikaner-2</v>
      </c>
    </row>
    <row r="2575" spans="1:21" x14ac:dyDescent="0.25">
      <c r="A2575" s="34" t="str">
        <f>INDEX(Converter!B:B,MATCH(Employees!F2575,Converter!C:C,0))</f>
        <v>Udaipur Cantt</v>
      </c>
      <c r="B2575" s="23">
        <v>2574</v>
      </c>
      <c r="C2575" s="23" t="s">
        <v>11562</v>
      </c>
      <c r="D2575" s="24">
        <v>42909</v>
      </c>
      <c r="E2575" s="23" t="s">
        <v>9007</v>
      </c>
      <c r="F2575" s="23" t="s">
        <v>88</v>
      </c>
      <c r="G2575" s="23" t="s">
        <v>435</v>
      </c>
      <c r="H2575" s="23" t="s">
        <v>451</v>
      </c>
      <c r="I2575" s="23" t="s">
        <v>449</v>
      </c>
      <c r="J2575" s="23" t="s">
        <v>10446</v>
      </c>
      <c r="K2575" s="23" t="s">
        <v>10447</v>
      </c>
      <c r="L2575" s="23" t="s">
        <v>456</v>
      </c>
      <c r="M2575" s="23" t="s">
        <v>473</v>
      </c>
      <c r="N2575" s="25">
        <v>46127</v>
      </c>
      <c r="O2575" s="23" t="s">
        <v>88</v>
      </c>
      <c r="P2575" s="23" t="s">
        <v>516</v>
      </c>
      <c r="Q2575" s="35">
        <v>27395</v>
      </c>
      <c r="R2575" s="35" t="s">
        <v>11920</v>
      </c>
      <c r="S2575" s="35" t="s">
        <v>11807</v>
      </c>
      <c r="T2575" s="91" t="s">
        <v>16627</v>
      </c>
      <c r="U2575" t="e">
        <f>VLOOKUP(A2575,'PLIL_Branch List'!$C$3:$C$127,1,0)</f>
        <v>#N/A</v>
      </c>
    </row>
    <row r="2576" spans="1:21" x14ac:dyDescent="0.25">
      <c r="A2576" s="34" t="str">
        <f>INDEX(Converter!B:B,MATCH(Employees!F2576,Converter!C:C,0))</f>
        <v>Jaipur</v>
      </c>
      <c r="B2576" s="23">
        <v>2575</v>
      </c>
      <c r="C2576" s="23" t="s">
        <v>11563</v>
      </c>
      <c r="D2576" s="24">
        <v>42910</v>
      </c>
      <c r="E2576" s="23" t="s">
        <v>11564</v>
      </c>
      <c r="F2576" s="23" t="s">
        <v>31</v>
      </c>
      <c r="G2576" s="23" t="s">
        <v>435</v>
      </c>
      <c r="H2576" s="23" t="s">
        <v>8843</v>
      </c>
      <c r="I2576" s="23" t="s">
        <v>718</v>
      </c>
      <c r="J2576" s="23" t="s">
        <v>9584</v>
      </c>
      <c r="K2576" s="23" t="s">
        <v>8635</v>
      </c>
      <c r="L2576" s="23" t="s">
        <v>8887</v>
      </c>
      <c r="M2576" s="23" t="s">
        <v>8888</v>
      </c>
      <c r="N2576" s="25">
        <v>46127</v>
      </c>
      <c r="O2576" s="23" t="s">
        <v>31</v>
      </c>
      <c r="P2576" s="23" t="s">
        <v>516</v>
      </c>
      <c r="Q2576" s="35">
        <v>32723</v>
      </c>
      <c r="R2576" s="35" t="s">
        <v>11808</v>
      </c>
      <c r="S2576" s="35" t="s">
        <v>11809</v>
      </c>
      <c r="T2576" s="91" t="s">
        <v>16628</v>
      </c>
      <c r="U2576" t="str">
        <f>VLOOKUP(A2576,'PLIL_Branch List'!$C$3:$C$127,1,0)</f>
        <v>Jaipur</v>
      </c>
    </row>
    <row r="2577" spans="1:21" x14ac:dyDescent="0.25">
      <c r="A2577" s="34" t="str">
        <f>INDEX(Converter!B:B,MATCH(Employees!F2577,Converter!C:C,0))</f>
        <v>Srinagar</v>
      </c>
      <c r="B2577" s="23">
        <v>2576</v>
      </c>
      <c r="C2577" s="23" t="s">
        <v>11499</v>
      </c>
      <c r="D2577" s="24">
        <v>42911</v>
      </c>
      <c r="E2577" s="23" t="s">
        <v>11565</v>
      </c>
      <c r="F2577" s="23" t="s">
        <v>801</v>
      </c>
      <c r="G2577" s="23" t="s">
        <v>435</v>
      </c>
      <c r="H2577" s="23" t="s">
        <v>448</v>
      </c>
      <c r="I2577" s="23" t="s">
        <v>449</v>
      </c>
      <c r="J2577" s="23" t="s">
        <v>11135</v>
      </c>
      <c r="K2577" s="23" t="s">
        <v>11422</v>
      </c>
      <c r="L2577" s="23" t="s">
        <v>458</v>
      </c>
      <c r="M2577" s="23" t="s">
        <v>459</v>
      </c>
      <c r="N2577" s="25">
        <v>46127</v>
      </c>
      <c r="O2577" s="23" t="s">
        <v>801</v>
      </c>
      <c r="P2577" s="23" t="s">
        <v>402</v>
      </c>
      <c r="Q2577" s="35">
        <v>34625</v>
      </c>
      <c r="R2577" s="35" t="s">
        <v>11810</v>
      </c>
      <c r="S2577" s="35" t="s">
        <v>11811</v>
      </c>
      <c r="T2577" s="91" t="s">
        <v>16629</v>
      </c>
      <c r="U2577" t="str">
        <f>VLOOKUP(A2577,'PLIL_Branch List'!$C$3:$C$127,1,0)</f>
        <v>Srinagar</v>
      </c>
    </row>
    <row r="2578" spans="1:21" x14ac:dyDescent="0.25">
      <c r="A2578" s="34" t="str">
        <f>INDEX(Converter!B:B,MATCH(Employees!F2578,Converter!C:C,0))</f>
        <v>Lucknow-Hazratganj</v>
      </c>
      <c r="B2578" s="23">
        <v>2577</v>
      </c>
      <c r="C2578" s="23" t="s">
        <v>11566</v>
      </c>
      <c r="D2578" s="24">
        <v>42913</v>
      </c>
      <c r="E2578" s="23" t="s">
        <v>11567</v>
      </c>
      <c r="F2578" s="23" t="s">
        <v>537</v>
      </c>
      <c r="G2578" s="23" t="s">
        <v>432</v>
      </c>
      <c r="H2578" s="23" t="s">
        <v>448</v>
      </c>
      <c r="I2578" s="23" t="s">
        <v>449</v>
      </c>
      <c r="J2578" s="23" t="s">
        <v>9610</v>
      </c>
      <c r="K2578" s="23" t="s">
        <v>9611</v>
      </c>
      <c r="L2578" s="23" t="s">
        <v>456</v>
      </c>
      <c r="M2578" s="23" t="s">
        <v>457</v>
      </c>
      <c r="N2578" s="25">
        <v>46125</v>
      </c>
      <c r="O2578" s="23" t="s">
        <v>537</v>
      </c>
      <c r="P2578" s="23" t="s">
        <v>516</v>
      </c>
      <c r="Q2578" s="35">
        <v>32934</v>
      </c>
      <c r="R2578" s="35" t="s">
        <v>11812</v>
      </c>
      <c r="S2578" s="35" t="s">
        <v>11813</v>
      </c>
      <c r="T2578" s="91" t="s">
        <v>16630</v>
      </c>
      <c r="U2578" t="str">
        <f>VLOOKUP(A2578,'PLIL_Branch List'!$C$3:$C$127,1,0)</f>
        <v>Lucknow-Hazratganj</v>
      </c>
    </row>
    <row r="2579" spans="1:21" x14ac:dyDescent="0.25">
      <c r="A2579" s="34" t="str">
        <f>INDEX(Converter!B:B,MATCH(Employees!F2579,Converter!C:C,0))</f>
        <v>Udaipur Cantt</v>
      </c>
      <c r="B2579" s="23">
        <v>2578</v>
      </c>
      <c r="C2579" s="23" t="s">
        <v>11568</v>
      </c>
      <c r="D2579" s="24">
        <v>42914</v>
      </c>
      <c r="E2579" s="23" t="s">
        <v>11569</v>
      </c>
      <c r="F2579" s="23" t="s">
        <v>88</v>
      </c>
      <c r="G2579" s="23" t="s">
        <v>432</v>
      </c>
      <c r="H2579" s="23" t="s">
        <v>451</v>
      </c>
      <c r="I2579" s="23" t="s">
        <v>449</v>
      </c>
      <c r="J2579" s="23" t="s">
        <v>8731</v>
      </c>
      <c r="K2579" s="23" t="s">
        <v>3165</v>
      </c>
      <c r="L2579" s="23" t="s">
        <v>456</v>
      </c>
      <c r="M2579" s="23" t="s">
        <v>473</v>
      </c>
      <c r="N2579" s="25">
        <v>46127</v>
      </c>
      <c r="O2579" s="23" t="s">
        <v>88</v>
      </c>
      <c r="P2579" s="23" t="s">
        <v>516</v>
      </c>
      <c r="Q2579" s="35">
        <v>30392</v>
      </c>
      <c r="R2579" s="35" t="s">
        <v>11814</v>
      </c>
      <c r="S2579" s="35" t="s">
        <v>11815</v>
      </c>
      <c r="T2579" s="91" t="s">
        <v>16631</v>
      </c>
      <c r="U2579" t="e">
        <f>VLOOKUP(A2579,'PLIL_Branch List'!$C$3:$C$127,1,0)</f>
        <v>#N/A</v>
      </c>
    </row>
    <row r="2580" spans="1:21" x14ac:dyDescent="0.25">
      <c r="A2580" s="34" t="str">
        <f>INDEX(Converter!B:B,MATCH(Employees!F2580,Converter!C:C,0))</f>
        <v>Ranchi</v>
      </c>
      <c r="B2580" s="23">
        <v>2579</v>
      </c>
      <c r="C2580" s="23" t="s">
        <v>11570</v>
      </c>
      <c r="D2580" s="24">
        <v>42915</v>
      </c>
      <c r="E2580" s="23" t="s">
        <v>11571</v>
      </c>
      <c r="F2580" s="23" t="s">
        <v>52</v>
      </c>
      <c r="G2580" s="23" t="s">
        <v>435</v>
      </c>
      <c r="H2580" s="23" t="s">
        <v>451</v>
      </c>
      <c r="I2580" s="23" t="s">
        <v>449</v>
      </c>
      <c r="J2580" s="23" t="s">
        <v>2364</v>
      </c>
      <c r="K2580" s="23" t="s">
        <v>2365</v>
      </c>
      <c r="L2580" s="23" t="s">
        <v>456</v>
      </c>
      <c r="M2580" s="23" t="s">
        <v>473</v>
      </c>
      <c r="N2580" s="25">
        <v>46128</v>
      </c>
      <c r="O2580" s="23" t="s">
        <v>52</v>
      </c>
      <c r="P2580" s="23" t="s">
        <v>396</v>
      </c>
      <c r="Q2580" s="35">
        <v>29448</v>
      </c>
      <c r="R2580" s="35" t="s">
        <v>11816</v>
      </c>
      <c r="S2580" s="35" t="s">
        <v>11817</v>
      </c>
      <c r="T2580" s="91" t="s">
        <v>16632</v>
      </c>
      <c r="U2580" t="str">
        <f>VLOOKUP(A2580,'PLIL_Branch List'!$C$3:$C$127,1,0)</f>
        <v>Ranchi</v>
      </c>
    </row>
    <row r="2581" spans="1:21" x14ac:dyDescent="0.25">
      <c r="A2581" s="34" t="str">
        <f>INDEX(Converter!B:B,MATCH(Employees!F2581,Converter!C:C,0))</f>
        <v>Gurgaon Sec-29</v>
      </c>
      <c r="B2581" s="23">
        <v>2580</v>
      </c>
      <c r="C2581" s="23" t="s">
        <v>11572</v>
      </c>
      <c r="D2581" s="24">
        <v>42916</v>
      </c>
      <c r="E2581" s="23" t="s">
        <v>11573</v>
      </c>
      <c r="F2581" s="23" t="s">
        <v>322</v>
      </c>
      <c r="G2581" s="23" t="s">
        <v>435</v>
      </c>
      <c r="H2581" s="23" t="s">
        <v>1408</v>
      </c>
      <c r="I2581" s="23" t="s">
        <v>1271</v>
      </c>
      <c r="J2581" s="23" t="s">
        <v>13091</v>
      </c>
      <c r="K2581" s="23" t="s">
        <v>13092</v>
      </c>
      <c r="L2581" s="23" t="s">
        <v>2973</v>
      </c>
      <c r="M2581" s="23" t="s">
        <v>8175</v>
      </c>
      <c r="N2581" s="25">
        <v>46128</v>
      </c>
      <c r="O2581" s="23" t="s">
        <v>322</v>
      </c>
      <c r="P2581" s="23" t="s">
        <v>516</v>
      </c>
      <c r="Q2581" s="35">
        <v>36936</v>
      </c>
      <c r="R2581" s="35" t="s">
        <v>11818</v>
      </c>
      <c r="S2581" s="35" t="s">
        <v>3260</v>
      </c>
      <c r="T2581" s="91" t="s">
        <v>16633</v>
      </c>
      <c r="U2581" t="str">
        <f>VLOOKUP(A2581,'PLIL_Branch List'!$C$3:$C$127,1,0)</f>
        <v>Gurgaon Sec-29</v>
      </c>
    </row>
    <row r="2582" spans="1:21" x14ac:dyDescent="0.25">
      <c r="A2582" s="34" t="str">
        <f>INDEX(Converter!B:B,MATCH(Employees!F2582,Converter!C:C,0))</f>
        <v>Dehradun</v>
      </c>
      <c r="B2582" s="23">
        <v>2581</v>
      </c>
      <c r="C2582" s="23" t="s">
        <v>11574</v>
      </c>
      <c r="D2582" s="24">
        <v>42917</v>
      </c>
      <c r="E2582" s="23" t="s">
        <v>11575</v>
      </c>
      <c r="F2582" s="23" t="s">
        <v>14</v>
      </c>
      <c r="G2582" s="23" t="s">
        <v>435</v>
      </c>
      <c r="H2582" s="23" t="s">
        <v>451</v>
      </c>
      <c r="I2582" s="23" t="s">
        <v>449</v>
      </c>
      <c r="J2582" s="23" t="s">
        <v>10972</v>
      </c>
      <c r="K2582" s="23" t="s">
        <v>10973</v>
      </c>
      <c r="L2582" s="23" t="s">
        <v>1276</v>
      </c>
      <c r="M2582" s="23" t="s">
        <v>413</v>
      </c>
      <c r="N2582" s="25">
        <v>46128</v>
      </c>
      <c r="O2582" s="23" t="s">
        <v>14</v>
      </c>
      <c r="P2582" s="23" t="s">
        <v>516</v>
      </c>
      <c r="Q2582" s="35">
        <v>31384</v>
      </c>
      <c r="R2582" s="35" t="s">
        <v>11819</v>
      </c>
      <c r="S2582" s="35" t="s">
        <v>7573</v>
      </c>
      <c r="T2582" s="91" t="s">
        <v>16634</v>
      </c>
      <c r="U2582" t="str">
        <f>VLOOKUP(A2582,'PLIL_Branch List'!$C$3:$C$127,1,0)</f>
        <v>Dehradun</v>
      </c>
    </row>
    <row r="2583" spans="1:21" x14ac:dyDescent="0.25">
      <c r="A2583" s="34" t="str">
        <f>INDEX(Converter!B:B,MATCH(Employees!F2583,Converter!C:C,0))</f>
        <v>Gurgaon</v>
      </c>
      <c r="B2583" s="23">
        <v>2582</v>
      </c>
      <c r="C2583" s="23" t="s">
        <v>11576</v>
      </c>
      <c r="D2583" s="24">
        <v>42919</v>
      </c>
      <c r="E2583" s="23" t="s">
        <v>11577</v>
      </c>
      <c r="F2583" s="23" t="s">
        <v>323</v>
      </c>
      <c r="G2583" s="23" t="s">
        <v>435</v>
      </c>
      <c r="H2583" s="23" t="s">
        <v>1250</v>
      </c>
      <c r="I2583" s="23" t="s">
        <v>1227</v>
      </c>
      <c r="J2583" s="23" t="s">
        <v>1248</v>
      </c>
      <c r="K2583" s="23" t="s">
        <v>1249</v>
      </c>
      <c r="L2583" s="23" t="s">
        <v>441</v>
      </c>
      <c r="M2583" s="23" t="s">
        <v>11578</v>
      </c>
      <c r="N2583" s="25">
        <v>46134</v>
      </c>
      <c r="O2583" s="23" t="s">
        <v>323</v>
      </c>
      <c r="P2583" s="23" t="s">
        <v>434</v>
      </c>
      <c r="Q2583" s="35">
        <v>35172</v>
      </c>
      <c r="R2583" s="35" t="s">
        <v>11820</v>
      </c>
      <c r="S2583" s="35" t="s">
        <v>11821</v>
      </c>
      <c r="T2583" s="91" t="s">
        <v>16635</v>
      </c>
      <c r="U2583" t="str">
        <f>VLOOKUP(A2583,'PLIL_Branch List'!$C$3:$C$127,1,0)</f>
        <v>Gurgaon</v>
      </c>
    </row>
    <row r="2584" spans="1:21" x14ac:dyDescent="0.25">
      <c r="A2584" s="34" t="str">
        <f>INDEX(Converter!B:B,MATCH(Employees!F2584,Converter!C:C,0))</f>
        <v>Delhi-Naraina</v>
      </c>
      <c r="B2584" s="23">
        <v>2583</v>
      </c>
      <c r="C2584" s="23" t="s">
        <v>11420</v>
      </c>
      <c r="D2584" s="24">
        <v>42920</v>
      </c>
      <c r="E2584" s="23" t="s">
        <v>11421</v>
      </c>
      <c r="F2584" s="23" t="s">
        <v>337</v>
      </c>
      <c r="G2584" s="23" t="s">
        <v>432</v>
      </c>
      <c r="H2584" s="23" t="s">
        <v>6578</v>
      </c>
      <c r="I2584" s="23" t="s">
        <v>6578</v>
      </c>
      <c r="J2584" s="23" t="s">
        <v>438</v>
      </c>
      <c r="K2584" s="23" t="s">
        <v>439</v>
      </c>
      <c r="L2584" s="23" t="s">
        <v>1239</v>
      </c>
      <c r="M2584" s="23" t="s">
        <v>11579</v>
      </c>
      <c r="N2584" s="25">
        <v>46130</v>
      </c>
      <c r="O2584" s="23" t="s">
        <v>337</v>
      </c>
      <c r="P2584" s="23" t="s">
        <v>516</v>
      </c>
      <c r="Q2584" s="35">
        <v>31313</v>
      </c>
      <c r="R2584" s="35" t="s">
        <v>11822</v>
      </c>
      <c r="S2584" s="35" t="s">
        <v>11823</v>
      </c>
      <c r="T2584" s="91" t="s">
        <v>16636</v>
      </c>
      <c r="U2584" t="e">
        <f>VLOOKUP(A2584,'PLIL_Branch List'!$C$3:$C$127,1,0)</f>
        <v>#N/A</v>
      </c>
    </row>
    <row r="2585" spans="1:21" x14ac:dyDescent="0.25">
      <c r="A2585" s="34" t="str">
        <f>INDEX(Converter!B:B,MATCH(Employees!F2585,Converter!C:C,0))</f>
        <v>Mathura</v>
      </c>
      <c r="B2585" s="23">
        <v>2584</v>
      </c>
      <c r="C2585" s="23" t="s">
        <v>11580</v>
      </c>
      <c r="D2585" s="24">
        <v>42921</v>
      </c>
      <c r="E2585" s="23" t="s">
        <v>11581</v>
      </c>
      <c r="F2585" s="23" t="s">
        <v>28</v>
      </c>
      <c r="G2585" s="23" t="s">
        <v>432</v>
      </c>
      <c r="H2585" s="23" t="s">
        <v>448</v>
      </c>
      <c r="I2585" s="23" t="s">
        <v>449</v>
      </c>
      <c r="J2585" s="23" t="s">
        <v>9094</v>
      </c>
      <c r="K2585" s="23" t="s">
        <v>9095</v>
      </c>
      <c r="L2585" s="23" t="s">
        <v>453</v>
      </c>
      <c r="M2585" s="23" t="s">
        <v>454</v>
      </c>
      <c r="N2585" s="25">
        <v>46127</v>
      </c>
      <c r="O2585" s="23" t="s">
        <v>28</v>
      </c>
      <c r="P2585" s="23" t="s">
        <v>516</v>
      </c>
      <c r="Q2585" s="35">
        <v>37112</v>
      </c>
      <c r="R2585" s="35" t="s">
        <v>11824</v>
      </c>
      <c r="S2585" s="35" t="s">
        <v>11825</v>
      </c>
      <c r="T2585" s="91" t="s">
        <v>16637</v>
      </c>
      <c r="U2585" t="str">
        <f>VLOOKUP(A2585,'PLIL_Branch List'!$C$3:$C$127,1,0)</f>
        <v>Mathura</v>
      </c>
    </row>
    <row r="2586" spans="1:21" x14ac:dyDescent="0.25">
      <c r="A2586" s="34" t="str">
        <f>INDEX(Converter!B:B,MATCH(Employees!F2586,Converter!C:C,0))</f>
        <v>Rajkot</v>
      </c>
      <c r="B2586" s="23">
        <v>2585</v>
      </c>
      <c r="C2586" s="23" t="s">
        <v>11582</v>
      </c>
      <c r="D2586" s="24">
        <v>42922</v>
      </c>
      <c r="E2586" s="23" t="s">
        <v>11583</v>
      </c>
      <c r="F2586" s="23" t="s">
        <v>17</v>
      </c>
      <c r="G2586" s="23" t="s">
        <v>435</v>
      </c>
      <c r="H2586" s="23" t="s">
        <v>8843</v>
      </c>
      <c r="I2586" s="23" t="s">
        <v>718</v>
      </c>
      <c r="J2586" s="23" t="s">
        <v>11038</v>
      </c>
      <c r="K2586" s="23" t="s">
        <v>11039</v>
      </c>
      <c r="L2586" s="23" t="s">
        <v>8887</v>
      </c>
      <c r="M2586" s="23" t="s">
        <v>8888</v>
      </c>
      <c r="N2586" s="25">
        <v>46128</v>
      </c>
      <c r="O2586" s="23" t="s">
        <v>17</v>
      </c>
      <c r="P2586" s="23" t="s">
        <v>399</v>
      </c>
      <c r="Q2586" s="35">
        <v>33364</v>
      </c>
      <c r="R2586" s="35" t="s">
        <v>11826</v>
      </c>
      <c r="S2586" s="35" t="s">
        <v>11827</v>
      </c>
      <c r="T2586" s="91" t="s">
        <v>16638</v>
      </c>
      <c r="U2586" t="str">
        <f>VLOOKUP(A2586,'PLIL_Branch List'!$C$3:$C$127,1,0)</f>
        <v>Rajkot</v>
      </c>
    </row>
    <row r="2587" spans="1:21" x14ac:dyDescent="0.25">
      <c r="A2587" s="34" t="str">
        <f>INDEX(Converter!B:B,MATCH(Employees!F2587,Converter!C:C,0))</f>
        <v>Dharamshala</v>
      </c>
      <c r="B2587" s="23">
        <v>2586</v>
      </c>
      <c r="C2587" s="23" t="s">
        <v>11423</v>
      </c>
      <c r="D2587" s="24">
        <v>42923</v>
      </c>
      <c r="E2587" s="23" t="s">
        <v>11418</v>
      </c>
      <c r="F2587" s="23" t="s">
        <v>37</v>
      </c>
      <c r="G2587" s="23" t="s">
        <v>435</v>
      </c>
      <c r="H2587" s="23" t="s">
        <v>448</v>
      </c>
      <c r="I2587" s="23" t="s">
        <v>449</v>
      </c>
      <c r="J2587" s="23" t="s">
        <v>10858</v>
      </c>
      <c r="K2587" s="23" t="s">
        <v>10855</v>
      </c>
      <c r="L2587" s="23" t="s">
        <v>1276</v>
      </c>
      <c r="M2587" s="23" t="s">
        <v>398</v>
      </c>
      <c r="N2587" s="25">
        <v>46129</v>
      </c>
      <c r="O2587" s="23" t="s">
        <v>37</v>
      </c>
      <c r="P2587" s="23" t="s">
        <v>402</v>
      </c>
      <c r="Q2587" s="35">
        <v>32282</v>
      </c>
      <c r="R2587" s="35" t="s">
        <v>11828</v>
      </c>
      <c r="S2587" s="35" t="s">
        <v>11829</v>
      </c>
      <c r="T2587" s="91" t="s">
        <v>16639</v>
      </c>
      <c r="U2587" t="str">
        <f>VLOOKUP(A2587,'PLIL_Branch List'!$C$3:$C$127,1,0)</f>
        <v>Dharamshala</v>
      </c>
    </row>
    <row r="2588" spans="1:21" x14ac:dyDescent="0.25">
      <c r="A2588" s="34" t="str">
        <f>INDEX(Converter!B:B,MATCH(Employees!F2588,Converter!C:C,0))</f>
        <v>Gurgaon Sec-29</v>
      </c>
      <c r="B2588" s="23">
        <v>2587</v>
      </c>
      <c r="C2588" s="23" t="s">
        <v>11584</v>
      </c>
      <c r="D2588" s="24">
        <v>42924</v>
      </c>
      <c r="E2588" s="23" t="s">
        <v>11585</v>
      </c>
      <c r="F2588" s="23" t="s">
        <v>322</v>
      </c>
      <c r="G2588" s="23" t="s">
        <v>435</v>
      </c>
      <c r="H2588" s="23" t="s">
        <v>11431</v>
      </c>
      <c r="I2588" s="23" t="s">
        <v>7215</v>
      </c>
      <c r="J2588" s="23" t="s">
        <v>13625</v>
      </c>
      <c r="K2588" s="23" t="s">
        <v>13626</v>
      </c>
      <c r="L2588" s="23" t="s">
        <v>445</v>
      </c>
      <c r="M2588" s="23" t="s">
        <v>11586</v>
      </c>
      <c r="N2588" s="25">
        <v>46128</v>
      </c>
      <c r="O2588" s="23" t="s">
        <v>322</v>
      </c>
      <c r="P2588" s="23" t="s">
        <v>516</v>
      </c>
      <c r="Q2588" s="35">
        <v>36086</v>
      </c>
      <c r="R2588" s="35" t="s">
        <v>11830</v>
      </c>
      <c r="S2588" s="35" t="s">
        <v>11831</v>
      </c>
      <c r="T2588" s="91" t="s">
        <v>16640</v>
      </c>
      <c r="U2588" t="str">
        <f>VLOOKUP(A2588,'PLIL_Branch List'!$C$3:$C$127,1,0)</f>
        <v>Gurgaon Sec-29</v>
      </c>
    </row>
    <row r="2589" spans="1:21" x14ac:dyDescent="0.25">
      <c r="A2589" s="34" t="str">
        <f>INDEX(Converter!B:B,MATCH(Employees!F2589,Converter!C:C,0))</f>
        <v>Jamshedpur</v>
      </c>
      <c r="B2589" s="23">
        <v>2588</v>
      </c>
      <c r="C2589" s="23" t="s">
        <v>11587</v>
      </c>
      <c r="D2589" s="24">
        <v>42925</v>
      </c>
      <c r="E2589" s="23" t="s">
        <v>11588</v>
      </c>
      <c r="F2589" s="23" t="s">
        <v>82</v>
      </c>
      <c r="G2589" s="23" t="s">
        <v>432</v>
      </c>
      <c r="H2589" s="23" t="s">
        <v>8843</v>
      </c>
      <c r="I2589" s="23" t="s">
        <v>718</v>
      </c>
      <c r="J2589" s="23" t="s">
        <v>10463</v>
      </c>
      <c r="K2589" s="23" t="s">
        <v>10464</v>
      </c>
      <c r="L2589" s="23" t="s">
        <v>8887</v>
      </c>
      <c r="M2589" s="23" t="s">
        <v>8888</v>
      </c>
      <c r="N2589" s="25">
        <v>46127</v>
      </c>
      <c r="O2589" s="23" t="s">
        <v>82</v>
      </c>
      <c r="P2589" s="23" t="s">
        <v>396</v>
      </c>
      <c r="Q2589" s="35">
        <v>34010</v>
      </c>
      <c r="R2589" s="35" t="s">
        <v>11832</v>
      </c>
      <c r="S2589" s="35" t="s">
        <v>11833</v>
      </c>
      <c r="T2589" s="91" t="s">
        <v>16641</v>
      </c>
      <c r="U2589" t="str">
        <f>VLOOKUP(A2589,'PLIL_Branch List'!$C$3:$C$127,1,0)</f>
        <v>Jamshedpur</v>
      </c>
    </row>
    <row r="2590" spans="1:21" x14ac:dyDescent="0.25">
      <c r="A2590" s="34" t="str">
        <f>INDEX(Converter!B:B,MATCH(Employees!F2590,Converter!C:C,0))</f>
        <v>Central Delhi</v>
      </c>
      <c r="B2590" s="23">
        <v>2589</v>
      </c>
      <c r="C2590" s="23" t="s">
        <v>11589</v>
      </c>
      <c r="D2590" s="24">
        <v>42926</v>
      </c>
      <c r="E2590" s="23" t="s">
        <v>11590</v>
      </c>
      <c r="F2590" s="23" t="s">
        <v>317</v>
      </c>
      <c r="G2590" s="23" t="s">
        <v>435</v>
      </c>
      <c r="H2590" s="23" t="s">
        <v>722</v>
      </c>
      <c r="I2590" s="23" t="s">
        <v>718</v>
      </c>
      <c r="J2590" s="23" t="s">
        <v>6647</v>
      </c>
      <c r="K2590" s="23" t="s">
        <v>6753</v>
      </c>
      <c r="L2590" s="23" t="s">
        <v>445</v>
      </c>
      <c r="M2590" s="23" t="s">
        <v>723</v>
      </c>
      <c r="N2590" s="25">
        <v>46129</v>
      </c>
      <c r="O2590" s="23" t="s">
        <v>317</v>
      </c>
      <c r="P2590" s="23" t="s">
        <v>516</v>
      </c>
      <c r="Q2590" s="35">
        <v>31342</v>
      </c>
      <c r="R2590" s="35" t="s">
        <v>11834</v>
      </c>
      <c r="S2590" s="35" t="s">
        <v>11835</v>
      </c>
      <c r="T2590" s="91" t="s">
        <v>16642</v>
      </c>
      <c r="U2590" t="e">
        <f>VLOOKUP(A2590,'PLIL_Branch List'!$C$3:$C$127,1,0)</f>
        <v>#N/A</v>
      </c>
    </row>
    <row r="2591" spans="1:21" x14ac:dyDescent="0.25">
      <c r="A2591" s="34" t="str">
        <f>INDEX(Converter!B:B,MATCH(Employees!F2591,Converter!C:C,0))</f>
        <v>Kolkata-Anandapur</v>
      </c>
      <c r="B2591" s="23">
        <v>2590</v>
      </c>
      <c r="C2591" s="23" t="s">
        <v>11591</v>
      </c>
      <c r="D2591" s="24">
        <v>42929</v>
      </c>
      <c r="E2591" s="23" t="s">
        <v>11592</v>
      </c>
      <c r="F2591" s="23" t="s">
        <v>534</v>
      </c>
      <c r="G2591" s="23" t="s">
        <v>435</v>
      </c>
      <c r="H2591" s="23" t="s">
        <v>722</v>
      </c>
      <c r="I2591" s="23" t="s">
        <v>718</v>
      </c>
      <c r="J2591" s="23" t="s">
        <v>10219</v>
      </c>
      <c r="K2591" s="23" t="s">
        <v>10220</v>
      </c>
      <c r="L2591" s="23" t="s">
        <v>453</v>
      </c>
      <c r="M2591" s="23" t="s">
        <v>743</v>
      </c>
      <c r="N2591" s="25">
        <v>46132</v>
      </c>
      <c r="O2591" s="23" t="s">
        <v>534</v>
      </c>
      <c r="P2591" s="23" t="s">
        <v>396</v>
      </c>
      <c r="Q2591" s="35">
        <v>26896</v>
      </c>
      <c r="R2591" s="35" t="s">
        <v>11836</v>
      </c>
      <c r="S2591" s="35" t="s">
        <v>11837</v>
      </c>
      <c r="T2591" s="91" t="s">
        <v>16643</v>
      </c>
      <c r="U2591" t="str">
        <f>VLOOKUP(A2591,'PLIL_Branch List'!$C$3:$C$127,1,0)</f>
        <v>Kolkata-Anandapur</v>
      </c>
    </row>
    <row r="2592" spans="1:21" x14ac:dyDescent="0.25">
      <c r="A2592" s="34" t="str">
        <f>INDEX(Converter!B:B,MATCH(Employees!F2592,Converter!C:C,0))</f>
        <v>Jaipur</v>
      </c>
      <c r="B2592" s="23">
        <v>2591</v>
      </c>
      <c r="C2592" s="23" t="s">
        <v>11593</v>
      </c>
      <c r="D2592" s="24">
        <v>42930</v>
      </c>
      <c r="E2592" s="23" t="s">
        <v>11594</v>
      </c>
      <c r="F2592" s="23" t="s">
        <v>31</v>
      </c>
      <c r="G2592" s="23" t="s">
        <v>435</v>
      </c>
      <c r="H2592" s="23" t="s">
        <v>8843</v>
      </c>
      <c r="I2592" s="23" t="s">
        <v>718</v>
      </c>
      <c r="J2592" s="23" t="s">
        <v>9584</v>
      </c>
      <c r="K2592" s="23" t="s">
        <v>8635</v>
      </c>
      <c r="L2592" s="23" t="s">
        <v>2554</v>
      </c>
      <c r="M2592" s="23" t="s">
        <v>2555</v>
      </c>
      <c r="N2592" s="25">
        <v>46132</v>
      </c>
      <c r="O2592" s="23" t="s">
        <v>31</v>
      </c>
      <c r="P2592" s="23" t="s">
        <v>516</v>
      </c>
      <c r="Q2592" s="35">
        <v>30909</v>
      </c>
      <c r="R2592" s="35" t="s">
        <v>11838</v>
      </c>
      <c r="S2592" s="35" t="s">
        <v>11839</v>
      </c>
      <c r="T2592" s="91" t="s">
        <v>16644</v>
      </c>
      <c r="U2592" t="str">
        <f>VLOOKUP(A2592,'PLIL_Branch List'!$C$3:$C$127,1,0)</f>
        <v>Jaipur</v>
      </c>
    </row>
    <row r="2593" spans="1:21" x14ac:dyDescent="0.25">
      <c r="A2593" s="34" t="str">
        <f>INDEX(Converter!B:B,MATCH(Employees!F2593,Converter!C:C,0))</f>
        <v>Allahabad</v>
      </c>
      <c r="B2593" s="23">
        <v>2592</v>
      </c>
      <c r="C2593" s="23" t="s">
        <v>11595</v>
      </c>
      <c r="D2593" s="24">
        <v>42931</v>
      </c>
      <c r="E2593" s="23" t="s">
        <v>11596</v>
      </c>
      <c r="F2593" s="23" t="s">
        <v>35</v>
      </c>
      <c r="G2593" s="23" t="s">
        <v>432</v>
      </c>
      <c r="H2593" s="23" t="s">
        <v>451</v>
      </c>
      <c r="I2593" s="23" t="s">
        <v>449</v>
      </c>
      <c r="J2593" s="23" t="s">
        <v>1128</v>
      </c>
      <c r="K2593" s="23" t="s">
        <v>7412</v>
      </c>
      <c r="L2593" s="23" t="s">
        <v>456</v>
      </c>
      <c r="M2593" s="23" t="s">
        <v>473</v>
      </c>
      <c r="N2593" s="25">
        <v>46132</v>
      </c>
      <c r="O2593" s="23" t="s">
        <v>35</v>
      </c>
      <c r="P2593" s="23" t="s">
        <v>516</v>
      </c>
      <c r="Q2593" s="35">
        <v>35990</v>
      </c>
      <c r="R2593" s="35" t="s">
        <v>11840</v>
      </c>
      <c r="S2593" s="35" t="s">
        <v>6650</v>
      </c>
      <c r="T2593" s="91" t="s">
        <v>16645</v>
      </c>
      <c r="U2593" t="str">
        <f>VLOOKUP(A2593,'PLIL_Branch List'!$C$3:$C$127,1,0)</f>
        <v>Allahabad</v>
      </c>
    </row>
    <row r="2594" spans="1:21" x14ac:dyDescent="0.25">
      <c r="A2594" s="34" t="str">
        <f>INDEX(Converter!B:B,MATCH(Employees!F2594,Converter!C:C,0))</f>
        <v>Lucknow-Hazratganj</v>
      </c>
      <c r="B2594" s="23">
        <v>2593</v>
      </c>
      <c r="C2594" s="23" t="s">
        <v>11597</v>
      </c>
      <c r="D2594" s="24">
        <v>42932</v>
      </c>
      <c r="E2594" s="23" t="s">
        <v>11598</v>
      </c>
      <c r="F2594" s="23" t="s">
        <v>537</v>
      </c>
      <c r="G2594" s="23" t="s">
        <v>432</v>
      </c>
      <c r="H2594" s="23" t="s">
        <v>448</v>
      </c>
      <c r="I2594" s="23" t="s">
        <v>449</v>
      </c>
      <c r="J2594" s="23" t="s">
        <v>3459</v>
      </c>
      <c r="K2594" s="23" t="s">
        <v>6874</v>
      </c>
      <c r="L2594" s="23" t="s">
        <v>456</v>
      </c>
      <c r="M2594" s="23" t="s">
        <v>457</v>
      </c>
      <c r="N2594" s="25">
        <v>46132</v>
      </c>
      <c r="O2594" s="23" t="s">
        <v>537</v>
      </c>
      <c r="P2594" s="23" t="s">
        <v>516</v>
      </c>
      <c r="Q2594" s="35">
        <v>39346</v>
      </c>
      <c r="R2594" s="35" t="s">
        <v>11841</v>
      </c>
      <c r="S2594" s="35" t="s">
        <v>7907</v>
      </c>
      <c r="T2594" s="91" t="s">
        <v>16646</v>
      </c>
      <c r="U2594" t="str">
        <f>VLOOKUP(A2594,'PLIL_Branch List'!$C$3:$C$127,1,0)</f>
        <v>Lucknow-Hazratganj</v>
      </c>
    </row>
    <row r="2595" spans="1:21" x14ac:dyDescent="0.25">
      <c r="A2595" s="34" t="str">
        <f>INDEX(Converter!B:B,MATCH(Employees!F2595,Converter!C:C,0))</f>
        <v>Bangalore-Rajajinagar</v>
      </c>
      <c r="B2595" s="23">
        <v>2594</v>
      </c>
      <c r="C2595" s="23" t="s">
        <v>11599</v>
      </c>
      <c r="D2595" s="24">
        <v>42936</v>
      </c>
      <c r="E2595" s="23" t="s">
        <v>11600</v>
      </c>
      <c r="F2595" s="23" t="s">
        <v>571</v>
      </c>
      <c r="G2595" s="23" t="s">
        <v>435</v>
      </c>
      <c r="H2595" s="23" t="s">
        <v>730</v>
      </c>
      <c r="I2595" s="23" t="s">
        <v>718</v>
      </c>
      <c r="J2595" s="23" t="s">
        <v>8876</v>
      </c>
      <c r="K2595" s="23" t="s">
        <v>8877</v>
      </c>
      <c r="L2595" s="23" t="s">
        <v>433</v>
      </c>
      <c r="M2595" s="23" t="s">
        <v>731</v>
      </c>
      <c r="N2595" s="25">
        <v>46132</v>
      </c>
      <c r="O2595" s="23" t="s">
        <v>571</v>
      </c>
      <c r="P2595" s="23" t="s">
        <v>517</v>
      </c>
      <c r="Q2595" s="35">
        <v>28765</v>
      </c>
      <c r="R2595" s="35" t="s">
        <v>11842</v>
      </c>
      <c r="S2595" s="35" t="s">
        <v>11843</v>
      </c>
      <c r="T2595" s="91" t="s">
        <v>16647</v>
      </c>
      <c r="U2595" t="str">
        <f>VLOOKUP(A2595,'PLIL_Branch List'!$C$3:$C$127,1,0)</f>
        <v>Bangalore-Rajajinagar</v>
      </c>
    </row>
    <row r="2596" spans="1:21" x14ac:dyDescent="0.25">
      <c r="A2596" s="34" t="str">
        <f>INDEX(Converter!B:B,MATCH(Employees!F2596,Converter!C:C,0))</f>
        <v>Gurgaon</v>
      </c>
      <c r="B2596" s="23">
        <v>2595</v>
      </c>
      <c r="C2596" s="23" t="s">
        <v>11601</v>
      </c>
      <c r="D2596" s="24">
        <v>42937</v>
      </c>
      <c r="E2596" s="23" t="s">
        <v>11602</v>
      </c>
      <c r="F2596" s="23" t="s">
        <v>323</v>
      </c>
      <c r="G2596" s="23" t="s">
        <v>432</v>
      </c>
      <c r="H2596" s="23" t="s">
        <v>1188</v>
      </c>
      <c r="I2596" s="23" t="s">
        <v>1189</v>
      </c>
      <c r="J2596" s="23" t="s">
        <v>12738</v>
      </c>
      <c r="K2596" s="23" t="s">
        <v>12739</v>
      </c>
      <c r="L2596" s="23" t="s">
        <v>447</v>
      </c>
      <c r="M2596" s="23" t="s">
        <v>2962</v>
      </c>
      <c r="N2596" s="25">
        <v>46135</v>
      </c>
      <c r="O2596" s="23" t="s">
        <v>323</v>
      </c>
      <c r="P2596" s="23" t="s">
        <v>434</v>
      </c>
      <c r="Q2596" s="35">
        <v>37807</v>
      </c>
      <c r="R2596" s="35" t="s">
        <v>11844</v>
      </c>
      <c r="S2596" s="35" t="s">
        <v>11845</v>
      </c>
      <c r="T2596" s="91" t="s">
        <v>16648</v>
      </c>
      <c r="U2596" t="str">
        <f>VLOOKUP(A2596,'PLIL_Branch List'!$C$3:$C$127,1,0)</f>
        <v>Gurgaon</v>
      </c>
    </row>
    <row r="2597" spans="1:21" x14ac:dyDescent="0.25">
      <c r="A2597" s="34" t="str">
        <f>INDEX(Converter!B:B,MATCH(Employees!F2597,Converter!C:C,0))</f>
        <v>Mumbai-Chakala</v>
      </c>
      <c r="B2597" s="23">
        <v>2596</v>
      </c>
      <c r="C2597" s="23" t="s">
        <v>12005</v>
      </c>
      <c r="D2597" s="24">
        <v>42938</v>
      </c>
      <c r="E2597" s="23" t="s">
        <v>12006</v>
      </c>
      <c r="F2597" s="23" t="s">
        <v>538</v>
      </c>
      <c r="G2597" s="23" t="s">
        <v>432</v>
      </c>
      <c r="H2597" s="23" t="s">
        <v>3158</v>
      </c>
      <c r="I2597" s="23" t="s">
        <v>1919</v>
      </c>
      <c r="J2597" s="23" t="s">
        <v>7183</v>
      </c>
      <c r="K2597" s="23" t="s">
        <v>7184</v>
      </c>
      <c r="L2597" s="23" t="s">
        <v>3709</v>
      </c>
      <c r="M2597" s="23" t="s">
        <v>3710</v>
      </c>
      <c r="N2597" s="25">
        <v>46146</v>
      </c>
      <c r="O2597" s="23" t="s">
        <v>538</v>
      </c>
      <c r="P2597" s="23" t="s">
        <v>399</v>
      </c>
      <c r="Q2597" s="35">
        <v>36953</v>
      </c>
      <c r="R2597" s="35" t="s">
        <v>12358</v>
      </c>
      <c r="S2597" s="35" t="s">
        <v>12359</v>
      </c>
      <c r="T2597" s="91" t="s">
        <v>16649</v>
      </c>
      <c r="U2597" t="str">
        <f>VLOOKUP(A2597,'PLIL_Branch List'!$C$3:$C$127,1,0)</f>
        <v>Mumbai-Chakala</v>
      </c>
    </row>
    <row r="2598" spans="1:21" x14ac:dyDescent="0.25">
      <c r="A2598" s="34" t="str">
        <f>INDEX(Converter!B:B,MATCH(Employees!F2598,Converter!C:C,0))</f>
        <v>Mumbai-Chakala</v>
      </c>
      <c r="B2598" s="23">
        <v>2597</v>
      </c>
      <c r="C2598" s="23" t="s">
        <v>12007</v>
      </c>
      <c r="D2598" s="24">
        <v>42939</v>
      </c>
      <c r="E2598" s="23" t="s">
        <v>12008</v>
      </c>
      <c r="F2598" s="23" t="s">
        <v>538</v>
      </c>
      <c r="G2598" s="23" t="s">
        <v>432</v>
      </c>
      <c r="H2598" s="23" t="s">
        <v>1919</v>
      </c>
      <c r="I2598" s="23" t="s">
        <v>1919</v>
      </c>
      <c r="J2598" s="23" t="s">
        <v>2436</v>
      </c>
      <c r="K2598" s="23" t="s">
        <v>2437</v>
      </c>
      <c r="L2598" s="23" t="s">
        <v>3709</v>
      </c>
      <c r="M2598" s="23" t="s">
        <v>3710</v>
      </c>
      <c r="N2598" s="25">
        <v>46146</v>
      </c>
      <c r="O2598" s="23" t="s">
        <v>538</v>
      </c>
      <c r="P2598" s="23" t="s">
        <v>399</v>
      </c>
      <c r="Q2598" s="35">
        <v>37119</v>
      </c>
      <c r="R2598" s="35" t="s">
        <v>12360</v>
      </c>
      <c r="S2598" s="35" t="s">
        <v>12361</v>
      </c>
      <c r="T2598" s="91" t="s">
        <v>16650</v>
      </c>
      <c r="U2598" t="str">
        <f>VLOOKUP(A2598,'PLIL_Branch List'!$C$3:$C$127,1,0)</f>
        <v>Mumbai-Chakala</v>
      </c>
    </row>
    <row r="2599" spans="1:21" x14ac:dyDescent="0.25">
      <c r="A2599" s="34" t="str">
        <f>INDEX(Converter!B:B,MATCH(Employees!F2599,Converter!C:C,0))</f>
        <v>Mumbai-Chakala</v>
      </c>
      <c r="B2599" s="23">
        <v>2598</v>
      </c>
      <c r="C2599" s="23" t="s">
        <v>12009</v>
      </c>
      <c r="D2599" s="24">
        <v>42940</v>
      </c>
      <c r="E2599" s="23" t="s">
        <v>12010</v>
      </c>
      <c r="F2599" s="23" t="s">
        <v>538</v>
      </c>
      <c r="G2599" s="23" t="s">
        <v>432</v>
      </c>
      <c r="H2599" s="23" t="s">
        <v>8681</v>
      </c>
      <c r="I2599" s="23" t="s">
        <v>8681</v>
      </c>
      <c r="J2599" s="23" t="s">
        <v>2738</v>
      </c>
      <c r="K2599" s="23" t="s">
        <v>2739</v>
      </c>
      <c r="L2599" s="23" t="s">
        <v>3709</v>
      </c>
      <c r="M2599" s="23" t="s">
        <v>3710</v>
      </c>
      <c r="N2599" s="25">
        <v>46146</v>
      </c>
      <c r="O2599" s="23" t="s">
        <v>538</v>
      </c>
      <c r="P2599" s="23" t="s">
        <v>399</v>
      </c>
      <c r="Q2599" s="35">
        <v>36839</v>
      </c>
      <c r="R2599" s="35" t="s">
        <v>12362</v>
      </c>
      <c r="S2599" s="35" t="s">
        <v>12363</v>
      </c>
      <c r="T2599" s="91" t="s">
        <v>16651</v>
      </c>
      <c r="U2599" t="str">
        <f>VLOOKUP(A2599,'PLIL_Branch List'!$C$3:$C$127,1,0)</f>
        <v>Mumbai-Chakala</v>
      </c>
    </row>
    <row r="2600" spans="1:21" x14ac:dyDescent="0.25">
      <c r="A2600" s="34" t="str">
        <f>INDEX(Converter!B:B,MATCH(Employees!F2600,Converter!C:C,0))</f>
        <v>Mumbai-Chakala</v>
      </c>
      <c r="B2600" s="23">
        <v>2599</v>
      </c>
      <c r="C2600" s="23" t="s">
        <v>12011</v>
      </c>
      <c r="D2600" s="24">
        <v>42941</v>
      </c>
      <c r="E2600" s="23" t="s">
        <v>12012</v>
      </c>
      <c r="F2600" s="23" t="s">
        <v>538</v>
      </c>
      <c r="G2600" s="23" t="s">
        <v>435</v>
      </c>
      <c r="H2600" s="23" t="s">
        <v>8681</v>
      </c>
      <c r="I2600" s="23" t="s">
        <v>8681</v>
      </c>
      <c r="J2600" s="23" t="s">
        <v>2738</v>
      </c>
      <c r="K2600" s="23" t="s">
        <v>2739</v>
      </c>
      <c r="L2600" s="23" t="s">
        <v>3709</v>
      </c>
      <c r="M2600" s="23" t="s">
        <v>3710</v>
      </c>
      <c r="N2600" s="25">
        <v>46146</v>
      </c>
      <c r="O2600" s="23" t="s">
        <v>538</v>
      </c>
      <c r="P2600" s="23" t="s">
        <v>399</v>
      </c>
      <c r="Q2600" s="35">
        <v>37016</v>
      </c>
      <c r="R2600" s="35" t="s">
        <v>12364</v>
      </c>
      <c r="S2600" s="35" t="s">
        <v>12365</v>
      </c>
      <c r="T2600" s="91" t="s">
        <v>16652</v>
      </c>
      <c r="U2600" t="str">
        <f>VLOOKUP(A2600,'PLIL_Branch List'!$C$3:$C$127,1,0)</f>
        <v>Mumbai-Chakala</v>
      </c>
    </row>
    <row r="2601" spans="1:21" x14ac:dyDescent="0.25">
      <c r="A2601" s="34" t="str">
        <f>INDEX(Converter!B:B,MATCH(Employees!F2601,Converter!C:C,0))</f>
        <v>Gurgaon</v>
      </c>
      <c r="B2601" s="23">
        <v>2600</v>
      </c>
      <c r="C2601" s="23" t="s">
        <v>12013</v>
      </c>
      <c r="D2601" s="24">
        <v>42942</v>
      </c>
      <c r="E2601" s="23" t="s">
        <v>12014</v>
      </c>
      <c r="F2601" s="23" t="s">
        <v>323</v>
      </c>
      <c r="G2601" s="23" t="s">
        <v>435</v>
      </c>
      <c r="H2601" s="23" t="s">
        <v>1271</v>
      </c>
      <c r="I2601" s="23" t="s">
        <v>1271</v>
      </c>
      <c r="J2601" s="23" t="s">
        <v>6949</v>
      </c>
      <c r="K2601" s="23" t="s">
        <v>7057</v>
      </c>
      <c r="L2601" s="23" t="s">
        <v>3709</v>
      </c>
      <c r="M2601" s="23" t="s">
        <v>3710</v>
      </c>
      <c r="N2601" s="25">
        <v>46146</v>
      </c>
      <c r="O2601" s="23" t="s">
        <v>323</v>
      </c>
      <c r="P2601" s="23" t="s">
        <v>434</v>
      </c>
      <c r="Q2601" s="35">
        <v>36326</v>
      </c>
      <c r="R2601" s="35" t="s">
        <v>12366</v>
      </c>
      <c r="S2601" s="35" t="s">
        <v>12367</v>
      </c>
      <c r="T2601" s="91" t="s">
        <v>16653</v>
      </c>
      <c r="U2601" t="str">
        <f>VLOOKUP(A2601,'PLIL_Branch List'!$C$3:$C$127,1,0)</f>
        <v>Gurgaon</v>
      </c>
    </row>
    <row r="2602" spans="1:21" x14ac:dyDescent="0.25">
      <c r="A2602" s="34" t="str">
        <f>INDEX(Converter!B:B,MATCH(Employees!F2602,Converter!C:C,0))</f>
        <v>Bhuj</v>
      </c>
      <c r="B2602" s="23">
        <v>2601</v>
      </c>
      <c r="C2602" s="23" t="s">
        <v>11956</v>
      </c>
      <c r="D2602" s="24">
        <v>42943</v>
      </c>
      <c r="E2602" s="23" t="s">
        <v>12015</v>
      </c>
      <c r="F2602" s="23" t="s">
        <v>94</v>
      </c>
      <c r="G2602" s="23" t="s">
        <v>435</v>
      </c>
      <c r="H2602" s="23" t="s">
        <v>448</v>
      </c>
      <c r="I2602" s="23" t="s">
        <v>449</v>
      </c>
      <c r="J2602" s="23" t="s">
        <v>2808</v>
      </c>
      <c r="K2602" s="23" t="s">
        <v>805</v>
      </c>
      <c r="L2602" s="23" t="s">
        <v>3709</v>
      </c>
      <c r="M2602" s="23" t="s">
        <v>3710</v>
      </c>
      <c r="N2602" s="25">
        <v>46146</v>
      </c>
      <c r="O2602" s="23" t="s">
        <v>94</v>
      </c>
      <c r="P2602" s="23" t="s">
        <v>399</v>
      </c>
      <c r="Q2602" s="35">
        <v>36147</v>
      </c>
      <c r="R2602" s="35" t="s">
        <v>12368</v>
      </c>
      <c r="S2602" s="35" t="s">
        <v>12369</v>
      </c>
      <c r="T2602" s="91" t="s">
        <v>16654</v>
      </c>
      <c r="U2602" t="str">
        <f>VLOOKUP(A2602,'PLIL_Branch List'!$C$3:$C$127,1,0)</f>
        <v>Bhuj</v>
      </c>
    </row>
    <row r="2603" spans="1:21" x14ac:dyDescent="0.25">
      <c r="A2603" s="34" t="str">
        <f>INDEX(Converter!B:B,MATCH(Employees!F2603,Converter!C:C,0))</f>
        <v>Jhansi</v>
      </c>
      <c r="B2603" s="23">
        <v>2602</v>
      </c>
      <c r="C2603" s="23" t="s">
        <v>12001</v>
      </c>
      <c r="D2603" s="24">
        <v>42944</v>
      </c>
      <c r="E2603" s="23" t="s">
        <v>12002</v>
      </c>
      <c r="F2603" s="23" t="s">
        <v>39</v>
      </c>
      <c r="G2603" s="23" t="s">
        <v>432</v>
      </c>
      <c r="H2603" s="23" t="s">
        <v>448</v>
      </c>
      <c r="I2603" s="23" t="s">
        <v>449</v>
      </c>
      <c r="J2603" s="23" t="s">
        <v>882</v>
      </c>
      <c r="K2603" s="23" t="s">
        <v>883</v>
      </c>
      <c r="L2603" s="23" t="s">
        <v>3709</v>
      </c>
      <c r="M2603" s="23" t="s">
        <v>3710</v>
      </c>
      <c r="N2603" s="25">
        <v>46146</v>
      </c>
      <c r="O2603" s="23" t="s">
        <v>39</v>
      </c>
      <c r="P2603" s="23" t="s">
        <v>399</v>
      </c>
      <c r="Q2603" s="35">
        <v>36833</v>
      </c>
      <c r="R2603" s="35" t="s">
        <v>12370</v>
      </c>
      <c r="S2603" s="35" t="s">
        <v>12371</v>
      </c>
      <c r="T2603" s="91" t="s">
        <v>16655</v>
      </c>
      <c r="U2603" t="str">
        <f>VLOOKUP(A2603,'PLIL_Branch List'!$C$3:$C$127,1,0)</f>
        <v>Jhansi</v>
      </c>
    </row>
    <row r="2604" spans="1:21" x14ac:dyDescent="0.25">
      <c r="A2604" s="34" t="str">
        <f>INDEX(Converter!B:B,MATCH(Employees!F2604,Converter!C:C,0))</f>
        <v>Jalandhar</v>
      </c>
      <c r="B2604" s="23">
        <v>2603</v>
      </c>
      <c r="C2604" s="23" t="s">
        <v>12016</v>
      </c>
      <c r="D2604" s="24">
        <v>42945</v>
      </c>
      <c r="E2604" s="23" t="s">
        <v>12017</v>
      </c>
      <c r="F2604" s="23" t="s">
        <v>6</v>
      </c>
      <c r="G2604" s="23" t="s">
        <v>432</v>
      </c>
      <c r="H2604" s="23" t="s">
        <v>451</v>
      </c>
      <c r="I2604" s="23" t="s">
        <v>449</v>
      </c>
      <c r="J2604" s="23" t="s">
        <v>1566</v>
      </c>
      <c r="K2604" s="23" t="s">
        <v>1567</v>
      </c>
      <c r="L2604" s="23" t="s">
        <v>3709</v>
      </c>
      <c r="M2604" s="23" t="s">
        <v>3710</v>
      </c>
      <c r="N2604" s="25">
        <v>46146</v>
      </c>
      <c r="O2604" s="23" t="s">
        <v>6</v>
      </c>
      <c r="P2604" s="23" t="s">
        <v>402</v>
      </c>
      <c r="Q2604" s="35">
        <v>37070</v>
      </c>
      <c r="R2604" s="35" t="s">
        <v>12372</v>
      </c>
      <c r="S2604" s="35" t="s">
        <v>12373</v>
      </c>
      <c r="T2604" s="91" t="s">
        <v>16656</v>
      </c>
      <c r="U2604" t="str">
        <f>VLOOKUP(A2604,'PLIL_Branch List'!$C$3:$C$127,1,0)</f>
        <v>Jalandhar</v>
      </c>
    </row>
    <row r="2605" spans="1:21" x14ac:dyDescent="0.25">
      <c r="A2605" s="34" t="str">
        <f>INDEX(Converter!B:B,MATCH(Employees!F2605,Converter!C:C,0))</f>
        <v>Mumbai-Chakala</v>
      </c>
      <c r="B2605" s="23">
        <v>2604</v>
      </c>
      <c r="C2605" s="23" t="s">
        <v>11603</v>
      </c>
      <c r="D2605" s="24">
        <v>42946</v>
      </c>
      <c r="E2605" s="23" t="s">
        <v>11604</v>
      </c>
      <c r="F2605" s="23" t="s">
        <v>538</v>
      </c>
      <c r="G2605" s="23" t="s">
        <v>435</v>
      </c>
      <c r="H2605" s="23" t="s">
        <v>1110</v>
      </c>
      <c r="I2605" s="23" t="s">
        <v>1919</v>
      </c>
      <c r="J2605" s="23" t="s">
        <v>6851</v>
      </c>
      <c r="K2605" s="23" t="s">
        <v>6928</v>
      </c>
      <c r="L2605" s="23" t="s">
        <v>443</v>
      </c>
      <c r="M2605" s="23" t="s">
        <v>6594</v>
      </c>
      <c r="N2605" s="25">
        <v>46132</v>
      </c>
      <c r="O2605" s="23" t="s">
        <v>538</v>
      </c>
      <c r="P2605" s="23" t="s">
        <v>399</v>
      </c>
      <c r="Q2605" s="35">
        <v>31274</v>
      </c>
      <c r="R2605" s="35" t="s">
        <v>11846</v>
      </c>
      <c r="S2605" s="35" t="s">
        <v>11847</v>
      </c>
      <c r="T2605" s="91" t="s">
        <v>16657</v>
      </c>
      <c r="U2605" t="str">
        <f>VLOOKUP(A2605,'PLIL_Branch List'!$C$3:$C$127,1,0)</f>
        <v>Mumbai-Chakala</v>
      </c>
    </row>
    <row r="2606" spans="1:21" x14ac:dyDescent="0.25">
      <c r="A2606" s="34" t="str">
        <f>INDEX(Converter!B:B,MATCH(Employees!F2606,Converter!C:C,0))</f>
        <v>Siliguri</v>
      </c>
      <c r="B2606" s="23">
        <v>2605</v>
      </c>
      <c r="C2606" s="23" t="s">
        <v>11605</v>
      </c>
      <c r="D2606" s="24">
        <v>42947</v>
      </c>
      <c r="E2606" s="23" t="s">
        <v>11606</v>
      </c>
      <c r="F2606" s="23" t="s">
        <v>346</v>
      </c>
      <c r="G2606" s="23" t="s">
        <v>435</v>
      </c>
      <c r="H2606" s="23" t="s">
        <v>451</v>
      </c>
      <c r="I2606" s="23" t="s">
        <v>449</v>
      </c>
      <c r="J2606" s="23" t="s">
        <v>8074</v>
      </c>
      <c r="K2606" s="23" t="s">
        <v>8075</v>
      </c>
      <c r="L2606" s="23" t="s">
        <v>453</v>
      </c>
      <c r="M2606" s="23" t="s">
        <v>11942</v>
      </c>
      <c r="N2606" s="25">
        <v>46132</v>
      </c>
      <c r="O2606" s="23" t="s">
        <v>346</v>
      </c>
      <c r="P2606" s="23" t="s">
        <v>396</v>
      </c>
      <c r="Q2606" s="35">
        <v>31132</v>
      </c>
      <c r="R2606" s="35" t="s">
        <v>11848</v>
      </c>
      <c r="S2606" s="35" t="s">
        <v>11849</v>
      </c>
      <c r="T2606" s="91" t="s">
        <v>16658</v>
      </c>
      <c r="U2606" t="str">
        <f>VLOOKUP(A2606,'PLIL_Branch List'!$C$3:$C$127,1,0)</f>
        <v>Siliguri</v>
      </c>
    </row>
    <row r="2607" spans="1:21" x14ac:dyDescent="0.25">
      <c r="A2607" s="34" t="str">
        <f>INDEX(Converter!B:B,MATCH(Employees!F2607,Converter!C:C,0))</f>
        <v>Siliguri</v>
      </c>
      <c r="B2607" s="23">
        <v>2606</v>
      </c>
      <c r="C2607" s="23" t="s">
        <v>11607</v>
      </c>
      <c r="D2607" s="24">
        <v>42949</v>
      </c>
      <c r="E2607" s="23" t="s">
        <v>11608</v>
      </c>
      <c r="F2607" s="23" t="s">
        <v>346</v>
      </c>
      <c r="G2607" s="23" t="s">
        <v>435</v>
      </c>
      <c r="H2607" s="23" t="s">
        <v>448</v>
      </c>
      <c r="I2607" s="23" t="s">
        <v>449</v>
      </c>
      <c r="J2607" s="23" t="s">
        <v>3397</v>
      </c>
      <c r="K2607" s="23" t="s">
        <v>7643</v>
      </c>
      <c r="L2607" s="23" t="s">
        <v>456</v>
      </c>
      <c r="M2607" s="23" t="s">
        <v>457</v>
      </c>
      <c r="N2607" s="25">
        <v>46132</v>
      </c>
      <c r="O2607" s="23" t="s">
        <v>346</v>
      </c>
      <c r="P2607" s="23" t="s">
        <v>396</v>
      </c>
      <c r="Q2607" s="35">
        <v>28899</v>
      </c>
      <c r="R2607" s="35" t="s">
        <v>11850</v>
      </c>
      <c r="S2607" s="35" t="s">
        <v>11851</v>
      </c>
      <c r="T2607" s="91" t="s">
        <v>16659</v>
      </c>
      <c r="U2607" t="str">
        <f>VLOOKUP(A2607,'PLIL_Branch List'!$C$3:$C$127,1,0)</f>
        <v>Siliguri</v>
      </c>
    </row>
    <row r="2608" spans="1:21" x14ac:dyDescent="0.25">
      <c r="A2608" s="34" t="str">
        <f>INDEX(Converter!B:B,MATCH(Employees!F2608,Converter!C:C,0))</f>
        <v>Bangalore-Indiranagar</v>
      </c>
      <c r="B2608" s="23">
        <v>2607</v>
      </c>
      <c r="C2608" s="23" t="s">
        <v>11609</v>
      </c>
      <c r="D2608" s="24">
        <v>42950</v>
      </c>
      <c r="E2608" s="23" t="s">
        <v>11610</v>
      </c>
      <c r="F2608" s="23" t="s">
        <v>544</v>
      </c>
      <c r="G2608" s="23" t="s">
        <v>435</v>
      </c>
      <c r="H2608" s="23" t="s">
        <v>451</v>
      </c>
      <c r="I2608" s="23" t="s">
        <v>449</v>
      </c>
      <c r="J2608" s="23" t="s">
        <v>8117</v>
      </c>
      <c r="K2608" s="23" t="s">
        <v>8118</v>
      </c>
      <c r="L2608" s="23" t="s">
        <v>456</v>
      </c>
      <c r="M2608" s="23" t="s">
        <v>473</v>
      </c>
      <c r="N2608" s="25">
        <v>46132</v>
      </c>
      <c r="O2608" s="23" t="s">
        <v>544</v>
      </c>
      <c r="P2608" s="23" t="s">
        <v>517</v>
      </c>
      <c r="Q2608" s="35">
        <v>29337</v>
      </c>
      <c r="R2608" s="35" t="s">
        <v>11852</v>
      </c>
      <c r="S2608" s="35" t="s">
        <v>11853</v>
      </c>
      <c r="T2608" s="91" t="s">
        <v>16660</v>
      </c>
      <c r="U2608" t="str">
        <f>VLOOKUP(A2608,'PLIL_Branch List'!$C$3:$C$127,1,0)</f>
        <v>Bangalore-Indiranagar</v>
      </c>
    </row>
    <row r="2609" spans="1:21" x14ac:dyDescent="0.25">
      <c r="A2609" s="34" t="str">
        <f>INDEX(Converter!B:B,MATCH(Employees!F2609,Converter!C:C,0))</f>
        <v>Sriganganagar</v>
      </c>
      <c r="B2609" s="23">
        <v>2608</v>
      </c>
      <c r="C2609" s="23" t="s">
        <v>11611</v>
      </c>
      <c r="D2609" s="24">
        <v>42951</v>
      </c>
      <c r="E2609" s="23" t="s">
        <v>3623</v>
      </c>
      <c r="F2609" s="23" t="s">
        <v>536</v>
      </c>
      <c r="G2609" s="23" t="s">
        <v>432</v>
      </c>
      <c r="H2609" s="23" t="s">
        <v>448</v>
      </c>
      <c r="I2609" s="23" t="s">
        <v>449</v>
      </c>
      <c r="J2609" s="23" t="s">
        <v>11005</v>
      </c>
      <c r="K2609" s="23" t="s">
        <v>821</v>
      </c>
      <c r="L2609" s="23" t="s">
        <v>456</v>
      </c>
      <c r="M2609" s="23" t="s">
        <v>457</v>
      </c>
      <c r="N2609" s="25">
        <v>46132</v>
      </c>
      <c r="O2609" s="23" t="s">
        <v>536</v>
      </c>
      <c r="P2609" s="23" t="s">
        <v>516</v>
      </c>
      <c r="Q2609" s="35">
        <v>33460</v>
      </c>
      <c r="R2609" s="35" t="s">
        <v>11854</v>
      </c>
      <c r="S2609" s="35" t="s">
        <v>11855</v>
      </c>
      <c r="T2609" s="91" t="s">
        <v>16661</v>
      </c>
      <c r="U2609" t="str">
        <f>VLOOKUP(A2609,'PLIL_Branch List'!$C$3:$C$127,1,0)</f>
        <v>Sriganganagar</v>
      </c>
    </row>
    <row r="2610" spans="1:21" x14ac:dyDescent="0.25">
      <c r="A2610" s="34" t="str">
        <f>INDEX(Converter!B:B,MATCH(Employees!F2610,Converter!C:C,0))</f>
        <v>Srinagar</v>
      </c>
      <c r="B2610" s="23">
        <v>2609</v>
      </c>
      <c r="C2610" s="23" t="s">
        <v>11613</v>
      </c>
      <c r="D2610" s="24">
        <v>42953</v>
      </c>
      <c r="E2610" s="23" t="s">
        <v>11614</v>
      </c>
      <c r="F2610" s="23" t="s">
        <v>801</v>
      </c>
      <c r="G2610" s="23" t="s">
        <v>435</v>
      </c>
      <c r="H2610" s="23" t="s">
        <v>448</v>
      </c>
      <c r="I2610" s="23" t="s">
        <v>449</v>
      </c>
      <c r="J2610" s="23" t="s">
        <v>11499</v>
      </c>
      <c r="K2610" s="23" t="s">
        <v>7783</v>
      </c>
      <c r="L2610" s="23" t="s">
        <v>456</v>
      </c>
      <c r="M2610" s="23" t="s">
        <v>457</v>
      </c>
      <c r="N2610" s="25">
        <v>46132</v>
      </c>
      <c r="O2610" s="23" t="s">
        <v>801</v>
      </c>
      <c r="P2610" s="23" t="s">
        <v>402</v>
      </c>
      <c r="Q2610" s="35">
        <v>36586</v>
      </c>
      <c r="R2610" s="35" t="s">
        <v>11856</v>
      </c>
      <c r="S2610" s="35" t="s">
        <v>11857</v>
      </c>
      <c r="T2610" s="91" t="s">
        <v>16662</v>
      </c>
      <c r="U2610" t="str">
        <f>VLOOKUP(A2610,'PLIL_Branch List'!$C$3:$C$127,1,0)</f>
        <v>Srinagar</v>
      </c>
    </row>
    <row r="2611" spans="1:21" x14ac:dyDescent="0.25">
      <c r="A2611" s="34" t="str">
        <f>INDEX(Converter!B:B,MATCH(Employees!F2611,Converter!C:C,0))</f>
        <v>Allahabad</v>
      </c>
      <c r="B2611" s="23">
        <v>2610</v>
      </c>
      <c r="C2611" s="23" t="s">
        <v>11615</v>
      </c>
      <c r="D2611" s="24">
        <v>42954</v>
      </c>
      <c r="E2611" s="23" t="s">
        <v>11616</v>
      </c>
      <c r="F2611" s="23" t="s">
        <v>35</v>
      </c>
      <c r="G2611" s="23" t="s">
        <v>435</v>
      </c>
      <c r="H2611" s="23" t="s">
        <v>451</v>
      </c>
      <c r="I2611" s="23" t="s">
        <v>449</v>
      </c>
      <c r="J2611" s="23" t="s">
        <v>9717</v>
      </c>
      <c r="K2611" s="23" t="s">
        <v>9718</v>
      </c>
      <c r="L2611" s="23" t="s">
        <v>456</v>
      </c>
      <c r="M2611" s="23" t="s">
        <v>473</v>
      </c>
      <c r="N2611" s="25">
        <v>46132</v>
      </c>
      <c r="O2611" s="23" t="s">
        <v>35</v>
      </c>
      <c r="P2611" s="23" t="s">
        <v>516</v>
      </c>
      <c r="Q2611" s="35">
        <v>28862</v>
      </c>
      <c r="R2611" s="35" t="s">
        <v>11858</v>
      </c>
      <c r="S2611" s="35" t="s">
        <v>11859</v>
      </c>
      <c r="T2611" s="91" t="s">
        <v>16663</v>
      </c>
      <c r="U2611" t="str">
        <f>VLOOKUP(A2611,'PLIL_Branch List'!$C$3:$C$127,1,0)</f>
        <v>Allahabad</v>
      </c>
    </row>
    <row r="2612" spans="1:21" x14ac:dyDescent="0.25">
      <c r="A2612" s="34" t="str">
        <f>INDEX(Converter!B:B,MATCH(Employees!F2612,Converter!C:C,0))</f>
        <v>Gurgaon</v>
      </c>
      <c r="B2612" s="23">
        <v>2611</v>
      </c>
      <c r="C2612" s="23" t="s">
        <v>11617</v>
      </c>
      <c r="D2612" s="24">
        <v>42955</v>
      </c>
      <c r="E2612" s="23" t="s">
        <v>11618</v>
      </c>
      <c r="F2612" s="23" t="s">
        <v>828</v>
      </c>
      <c r="G2612" s="23" t="s">
        <v>435</v>
      </c>
      <c r="H2612" s="23" t="s">
        <v>1256</v>
      </c>
      <c r="I2612" s="23" t="s">
        <v>436</v>
      </c>
      <c r="J2612" s="23" t="s">
        <v>1927</v>
      </c>
      <c r="K2612" s="23" t="s">
        <v>1928</v>
      </c>
      <c r="L2612" s="23" t="s">
        <v>455</v>
      </c>
      <c r="M2612" s="23" t="s">
        <v>4023</v>
      </c>
      <c r="N2612" s="25">
        <v>46113</v>
      </c>
      <c r="O2612" s="23" t="s">
        <v>828</v>
      </c>
      <c r="P2612" s="23" t="s">
        <v>434</v>
      </c>
      <c r="Q2612" s="35">
        <v>37766</v>
      </c>
      <c r="R2612" s="35" t="s">
        <v>11860</v>
      </c>
      <c r="S2612" s="35" t="s">
        <v>11861</v>
      </c>
      <c r="T2612" s="91" t="s">
        <v>16664</v>
      </c>
      <c r="U2612" t="str">
        <f>VLOOKUP(A2612,'PLIL_Branch List'!$C$3:$C$127,1,0)</f>
        <v>Gurgaon</v>
      </c>
    </row>
    <row r="2613" spans="1:21" x14ac:dyDescent="0.25">
      <c r="A2613" s="34" t="str">
        <f>INDEX(Converter!B:B,MATCH(Employees!F2613,Converter!C:C,0))</f>
        <v>Gurgaon</v>
      </c>
      <c r="B2613" s="23">
        <v>2612</v>
      </c>
      <c r="C2613" s="23" t="s">
        <v>11619</v>
      </c>
      <c r="D2613" s="24">
        <v>42956</v>
      </c>
      <c r="E2613" s="23" t="s">
        <v>11620</v>
      </c>
      <c r="F2613" s="23" t="s">
        <v>828</v>
      </c>
      <c r="G2613" s="23" t="s">
        <v>435</v>
      </c>
      <c r="H2613" s="23" t="s">
        <v>1675</v>
      </c>
      <c r="I2613" s="23" t="s">
        <v>436</v>
      </c>
      <c r="J2613" s="23" t="s">
        <v>1673</v>
      </c>
      <c r="K2613" s="23" t="s">
        <v>2433</v>
      </c>
      <c r="L2613" s="23" t="s">
        <v>455</v>
      </c>
      <c r="M2613" s="23" t="s">
        <v>3913</v>
      </c>
      <c r="N2613" s="25">
        <v>46113</v>
      </c>
      <c r="O2613" s="23" t="s">
        <v>828</v>
      </c>
      <c r="P2613" s="23" t="s">
        <v>434</v>
      </c>
      <c r="Q2613" s="35">
        <v>36785</v>
      </c>
      <c r="R2613" s="35" t="s">
        <v>11862</v>
      </c>
      <c r="S2613" s="35" t="s">
        <v>11863</v>
      </c>
      <c r="T2613" s="91" t="s">
        <v>16665</v>
      </c>
      <c r="U2613" t="str">
        <f>VLOOKUP(A2613,'PLIL_Branch List'!$C$3:$C$127,1,0)</f>
        <v>Gurgaon</v>
      </c>
    </row>
    <row r="2614" spans="1:21" x14ac:dyDescent="0.25">
      <c r="A2614" s="34" t="str">
        <f>INDEX(Converter!B:B,MATCH(Employees!F2614,Converter!C:C,0))</f>
        <v>Gurgaon</v>
      </c>
      <c r="B2614" s="23">
        <v>2613</v>
      </c>
      <c r="C2614" s="23" t="s">
        <v>11621</v>
      </c>
      <c r="D2614" s="24">
        <v>42957</v>
      </c>
      <c r="E2614" s="23" t="s">
        <v>11622</v>
      </c>
      <c r="F2614" s="23" t="s">
        <v>828</v>
      </c>
      <c r="G2614" s="23" t="s">
        <v>432</v>
      </c>
      <c r="H2614" s="23" t="s">
        <v>481</v>
      </c>
      <c r="I2614" s="23" t="s">
        <v>436</v>
      </c>
      <c r="J2614" s="23" t="s">
        <v>802</v>
      </c>
      <c r="K2614" s="23" t="s">
        <v>803</v>
      </c>
      <c r="L2614" s="23" t="s">
        <v>455</v>
      </c>
      <c r="M2614" s="23" t="s">
        <v>793</v>
      </c>
      <c r="N2614" s="25">
        <v>46113</v>
      </c>
      <c r="O2614" s="23" t="s">
        <v>828</v>
      </c>
      <c r="P2614" s="23" t="s">
        <v>434</v>
      </c>
      <c r="Q2614" s="35">
        <v>38003</v>
      </c>
      <c r="R2614" s="35" t="s">
        <v>11864</v>
      </c>
      <c r="S2614" s="35" t="s">
        <v>11865</v>
      </c>
      <c r="T2614" s="91" t="s">
        <v>16666</v>
      </c>
      <c r="U2614" t="str">
        <f>VLOOKUP(A2614,'PLIL_Branch List'!$C$3:$C$127,1,0)</f>
        <v>Gurgaon</v>
      </c>
    </row>
    <row r="2615" spans="1:21" x14ac:dyDescent="0.25">
      <c r="A2615" s="34" t="str">
        <f>INDEX(Converter!B:B,MATCH(Employees!F2615,Converter!C:C,0))</f>
        <v>Gurgaon</v>
      </c>
      <c r="B2615" s="23">
        <v>2614</v>
      </c>
      <c r="C2615" s="23" t="s">
        <v>11623</v>
      </c>
      <c r="D2615" s="24">
        <v>42958</v>
      </c>
      <c r="E2615" s="23" t="s">
        <v>11624</v>
      </c>
      <c r="F2615" s="23" t="s">
        <v>828</v>
      </c>
      <c r="G2615" s="23" t="s">
        <v>435</v>
      </c>
      <c r="H2615" s="23" t="s">
        <v>1675</v>
      </c>
      <c r="I2615" s="23" t="s">
        <v>436</v>
      </c>
      <c r="J2615" s="23" t="s">
        <v>1673</v>
      </c>
      <c r="K2615" s="23" t="s">
        <v>2433</v>
      </c>
      <c r="L2615" s="23" t="s">
        <v>455</v>
      </c>
      <c r="M2615" s="23" t="s">
        <v>3913</v>
      </c>
      <c r="N2615" s="25">
        <v>46113</v>
      </c>
      <c r="O2615" s="23" t="s">
        <v>828</v>
      </c>
      <c r="P2615" s="23" t="s">
        <v>434</v>
      </c>
      <c r="Q2615" s="35">
        <v>35331</v>
      </c>
      <c r="R2615" s="35" t="s">
        <v>11866</v>
      </c>
      <c r="S2615" s="35" t="s">
        <v>11867</v>
      </c>
      <c r="T2615" s="91" t="s">
        <v>16667</v>
      </c>
      <c r="U2615" t="str">
        <f>VLOOKUP(A2615,'PLIL_Branch List'!$C$3:$C$127,1,0)</f>
        <v>Gurgaon</v>
      </c>
    </row>
    <row r="2616" spans="1:21" x14ac:dyDescent="0.25">
      <c r="A2616" s="34" t="str">
        <f>INDEX(Converter!B:B,MATCH(Employees!F2616,Converter!C:C,0))</f>
        <v>Kolkata-Anandapur</v>
      </c>
      <c r="B2616" s="23">
        <v>2615</v>
      </c>
      <c r="C2616" s="23" t="s">
        <v>11625</v>
      </c>
      <c r="D2616" s="24">
        <v>42959</v>
      </c>
      <c r="E2616" s="23" t="s">
        <v>11626</v>
      </c>
      <c r="F2616" s="23" t="s">
        <v>534</v>
      </c>
      <c r="G2616" s="23" t="s">
        <v>435</v>
      </c>
      <c r="H2616" s="23" t="s">
        <v>728</v>
      </c>
      <c r="I2616" s="23" t="s">
        <v>718</v>
      </c>
      <c r="J2616" s="23" t="s">
        <v>10219</v>
      </c>
      <c r="K2616" s="23" t="s">
        <v>10220</v>
      </c>
      <c r="L2616" s="23" t="s">
        <v>443</v>
      </c>
      <c r="M2616" s="23" t="s">
        <v>729</v>
      </c>
      <c r="N2616" s="25">
        <v>46134</v>
      </c>
      <c r="O2616" s="23" t="s">
        <v>534</v>
      </c>
      <c r="P2616" s="23" t="s">
        <v>396</v>
      </c>
      <c r="Q2616" s="35">
        <v>28120</v>
      </c>
      <c r="R2616" s="35" t="s">
        <v>11868</v>
      </c>
      <c r="S2616" s="35" t="s">
        <v>11869</v>
      </c>
      <c r="T2616" s="91" t="s">
        <v>16668</v>
      </c>
      <c r="U2616" t="str">
        <f>VLOOKUP(A2616,'PLIL_Branch List'!$C$3:$C$127,1,0)</f>
        <v>Kolkata-Anandapur</v>
      </c>
    </row>
    <row r="2617" spans="1:21" x14ac:dyDescent="0.25">
      <c r="A2617" s="34" t="str">
        <f>INDEX(Converter!B:B,MATCH(Employees!F2617,Converter!C:C,0))</f>
        <v>Faridkot</v>
      </c>
      <c r="B2617" s="23">
        <v>2616</v>
      </c>
      <c r="C2617" s="23" t="s">
        <v>11627</v>
      </c>
      <c r="D2617" s="24">
        <v>42960</v>
      </c>
      <c r="E2617" s="23" t="s">
        <v>11628</v>
      </c>
      <c r="F2617" s="23" t="s">
        <v>122</v>
      </c>
      <c r="G2617" s="23" t="s">
        <v>435</v>
      </c>
      <c r="H2617" s="23" t="s">
        <v>404</v>
      </c>
      <c r="I2617" s="23" t="s">
        <v>436</v>
      </c>
      <c r="J2617" s="23" t="s">
        <v>1190</v>
      </c>
      <c r="K2617" s="23" t="s">
        <v>2015</v>
      </c>
      <c r="L2617" s="23" t="s">
        <v>447</v>
      </c>
      <c r="M2617" s="23" t="s">
        <v>411</v>
      </c>
      <c r="N2617" s="25">
        <v>46134</v>
      </c>
      <c r="O2617" s="23" t="s">
        <v>122</v>
      </c>
      <c r="P2617" s="23" t="s">
        <v>402</v>
      </c>
      <c r="Q2617" s="35">
        <v>32609</v>
      </c>
      <c r="R2617" s="35" t="s">
        <v>11870</v>
      </c>
      <c r="S2617" s="35" t="s">
        <v>1392</v>
      </c>
      <c r="T2617" s="91" t="s">
        <v>16669</v>
      </c>
      <c r="U2617" t="str">
        <f>VLOOKUP(A2617,'PLIL_Branch List'!$C$3:$C$127,1,0)</f>
        <v>Faridkot</v>
      </c>
    </row>
    <row r="2618" spans="1:21" x14ac:dyDescent="0.25">
      <c r="A2618" s="34" t="str">
        <f>INDEX(Converter!B:B,MATCH(Employees!F2618,Converter!C:C,0))</f>
        <v>Mumbai-Chakala</v>
      </c>
      <c r="B2618" s="23">
        <v>2617</v>
      </c>
      <c r="C2618" s="23" t="s">
        <v>11629</v>
      </c>
      <c r="D2618" s="24">
        <v>42962</v>
      </c>
      <c r="E2618" s="23" t="s">
        <v>11630</v>
      </c>
      <c r="F2618" s="23" t="s">
        <v>538</v>
      </c>
      <c r="G2618" s="23" t="s">
        <v>435</v>
      </c>
      <c r="H2618" s="23" t="s">
        <v>722</v>
      </c>
      <c r="I2618" s="23" t="s">
        <v>718</v>
      </c>
      <c r="J2618" s="23" t="s">
        <v>11434</v>
      </c>
      <c r="K2618" s="23" t="s">
        <v>11435</v>
      </c>
      <c r="L2618" s="23" t="s">
        <v>453</v>
      </c>
      <c r="M2618" s="23" t="s">
        <v>743</v>
      </c>
      <c r="N2618" s="25">
        <v>46134</v>
      </c>
      <c r="O2618" s="23" t="s">
        <v>538</v>
      </c>
      <c r="P2618" s="23" t="s">
        <v>399</v>
      </c>
      <c r="Q2618" s="35">
        <v>27379</v>
      </c>
      <c r="R2618" s="35" t="s">
        <v>11871</v>
      </c>
      <c r="S2618" s="35" t="s">
        <v>11872</v>
      </c>
      <c r="T2618" s="91" t="s">
        <v>16670</v>
      </c>
      <c r="U2618" t="str">
        <f>VLOOKUP(A2618,'PLIL_Branch List'!$C$3:$C$127,1,0)</f>
        <v>Mumbai-Chakala</v>
      </c>
    </row>
    <row r="2619" spans="1:21" x14ac:dyDescent="0.25">
      <c r="A2619" s="34" t="str">
        <f>INDEX(Converter!B:B,MATCH(Employees!F2619,Converter!C:C,0))</f>
        <v>Triruchirappalli</v>
      </c>
      <c r="B2619" s="23">
        <v>2618</v>
      </c>
      <c r="C2619" s="23" t="s">
        <v>11631</v>
      </c>
      <c r="D2619" s="24">
        <v>42963</v>
      </c>
      <c r="E2619" s="23" t="s">
        <v>11632</v>
      </c>
      <c r="F2619" s="23" t="s">
        <v>351</v>
      </c>
      <c r="G2619" s="23" t="s">
        <v>432</v>
      </c>
      <c r="H2619" s="23" t="s">
        <v>8681</v>
      </c>
      <c r="I2619" s="23" t="s">
        <v>8681</v>
      </c>
      <c r="J2619" s="23" t="s">
        <v>7280</v>
      </c>
      <c r="K2619" s="23" t="s">
        <v>7281</v>
      </c>
      <c r="L2619" s="23" t="s">
        <v>458</v>
      </c>
      <c r="M2619" s="23" t="s">
        <v>3964</v>
      </c>
      <c r="N2619" s="25">
        <v>46134</v>
      </c>
      <c r="O2619" s="23" t="s">
        <v>351</v>
      </c>
      <c r="P2619" s="23" t="s">
        <v>517</v>
      </c>
      <c r="Q2619" s="35">
        <v>37870</v>
      </c>
      <c r="R2619" s="35" t="s">
        <v>11873</v>
      </c>
      <c r="S2619" s="35" t="s">
        <v>8209</v>
      </c>
      <c r="T2619" s="91" t="s">
        <v>16671</v>
      </c>
      <c r="U2619" t="e">
        <f>VLOOKUP(A2619,'PLIL_Branch List'!$C$3:$C$127,1,0)</f>
        <v>#N/A</v>
      </c>
    </row>
    <row r="2620" spans="1:21" x14ac:dyDescent="0.25">
      <c r="A2620" s="34" t="str">
        <f>INDEX(Converter!B:B,MATCH(Employees!F2620,Converter!C:C,0))</f>
        <v>Alwar</v>
      </c>
      <c r="B2620" s="23">
        <v>2619</v>
      </c>
      <c r="C2620" s="23" t="s">
        <v>11633</v>
      </c>
      <c r="D2620" s="24">
        <v>42964</v>
      </c>
      <c r="E2620" s="23" t="s">
        <v>11634</v>
      </c>
      <c r="F2620" s="23" t="s">
        <v>117</v>
      </c>
      <c r="G2620" s="23" t="s">
        <v>432</v>
      </c>
      <c r="H2620" s="23" t="s">
        <v>448</v>
      </c>
      <c r="I2620" s="23" t="s">
        <v>449</v>
      </c>
      <c r="J2620" s="23" t="s">
        <v>9198</v>
      </c>
      <c r="K2620" s="23" t="s">
        <v>2270</v>
      </c>
      <c r="L2620" s="23" t="s">
        <v>456</v>
      </c>
      <c r="M2620" s="23" t="s">
        <v>457</v>
      </c>
      <c r="N2620" s="25">
        <v>46133</v>
      </c>
      <c r="O2620" s="23" t="s">
        <v>117</v>
      </c>
      <c r="P2620" s="23" t="s">
        <v>516</v>
      </c>
      <c r="Q2620" s="35">
        <v>33797</v>
      </c>
      <c r="R2620" s="35" t="s">
        <v>11874</v>
      </c>
      <c r="S2620" s="35" t="s">
        <v>11875</v>
      </c>
      <c r="T2620" s="91" t="s">
        <v>16672</v>
      </c>
      <c r="U2620" t="str">
        <f>VLOOKUP(A2620,'PLIL_Branch List'!$C$3:$C$127,1,0)</f>
        <v>Alwar</v>
      </c>
    </row>
    <row r="2621" spans="1:21" x14ac:dyDescent="0.25">
      <c r="A2621" s="34" t="str">
        <f>INDEX(Converter!B:B,MATCH(Employees!F2621,Converter!C:C,0))</f>
        <v>Srinagar</v>
      </c>
      <c r="B2621" s="23">
        <v>2620</v>
      </c>
      <c r="C2621" s="23" t="s">
        <v>11635</v>
      </c>
      <c r="D2621" s="24">
        <v>42965</v>
      </c>
      <c r="E2621" s="23" t="s">
        <v>11636</v>
      </c>
      <c r="F2621" s="23" t="s">
        <v>801</v>
      </c>
      <c r="G2621" s="23" t="s">
        <v>435</v>
      </c>
      <c r="H2621" s="23" t="s">
        <v>448</v>
      </c>
      <c r="I2621" s="23" t="s">
        <v>449</v>
      </c>
      <c r="J2621" s="23" t="s">
        <v>11499</v>
      </c>
      <c r="K2621" s="23" t="s">
        <v>7783</v>
      </c>
      <c r="L2621" s="23" t="s">
        <v>456</v>
      </c>
      <c r="M2621" s="23" t="s">
        <v>457</v>
      </c>
      <c r="N2621" s="25">
        <v>46134</v>
      </c>
      <c r="O2621" s="23" t="s">
        <v>801</v>
      </c>
      <c r="P2621" s="23" t="s">
        <v>402</v>
      </c>
      <c r="Q2621" s="35">
        <v>38075</v>
      </c>
      <c r="R2621" s="35" t="s">
        <v>11876</v>
      </c>
      <c r="S2621" s="35" t="s">
        <v>11877</v>
      </c>
      <c r="T2621" s="91" t="s">
        <v>16673</v>
      </c>
      <c r="U2621" t="str">
        <f>VLOOKUP(A2621,'PLIL_Branch List'!$C$3:$C$127,1,0)</f>
        <v>Srinagar</v>
      </c>
    </row>
    <row r="2622" spans="1:21" x14ac:dyDescent="0.25">
      <c r="A2622" s="34" t="str">
        <f>INDEX(Converter!B:B,MATCH(Employees!F2622,Converter!C:C,0))</f>
        <v>Srinagar</v>
      </c>
      <c r="B2622" s="23">
        <v>2621</v>
      </c>
      <c r="C2622" s="23" t="s">
        <v>11637</v>
      </c>
      <c r="D2622" s="24">
        <v>42966</v>
      </c>
      <c r="E2622" s="23" t="s">
        <v>11638</v>
      </c>
      <c r="F2622" s="23" t="s">
        <v>801</v>
      </c>
      <c r="G2622" s="23" t="s">
        <v>432</v>
      </c>
      <c r="H2622" s="23" t="s">
        <v>448</v>
      </c>
      <c r="I2622" s="23" t="s">
        <v>449</v>
      </c>
      <c r="J2622" s="23" t="s">
        <v>2284</v>
      </c>
      <c r="K2622" s="23" t="s">
        <v>2285</v>
      </c>
      <c r="L2622" s="23" t="s">
        <v>456</v>
      </c>
      <c r="M2622" s="23" t="s">
        <v>457</v>
      </c>
      <c r="N2622" s="25">
        <v>46134</v>
      </c>
      <c r="O2622" s="23" t="s">
        <v>801</v>
      </c>
      <c r="P2622" s="23" t="s">
        <v>402</v>
      </c>
      <c r="Q2622" s="35">
        <v>29580</v>
      </c>
      <c r="R2622" s="35" t="s">
        <v>11878</v>
      </c>
      <c r="S2622" s="35" t="s">
        <v>11879</v>
      </c>
      <c r="T2622" s="91" t="s">
        <v>16674</v>
      </c>
      <c r="U2622" t="str">
        <f>VLOOKUP(A2622,'PLIL_Branch List'!$C$3:$C$127,1,0)</f>
        <v>Srinagar</v>
      </c>
    </row>
    <row r="2623" spans="1:21" x14ac:dyDescent="0.25">
      <c r="A2623" s="34" t="str">
        <f>INDEX(Converter!B:B,MATCH(Employees!F2623,Converter!C:C,0))</f>
        <v>Aizwal</v>
      </c>
      <c r="B2623" s="23">
        <v>2622</v>
      </c>
      <c r="C2623" s="23" t="s">
        <v>11639</v>
      </c>
      <c r="D2623" s="24">
        <v>42968</v>
      </c>
      <c r="E2623" s="23" t="s">
        <v>11640</v>
      </c>
      <c r="F2623" s="23" t="s">
        <v>825</v>
      </c>
      <c r="G2623" s="23" t="s">
        <v>435</v>
      </c>
      <c r="H2623" s="23" t="s">
        <v>451</v>
      </c>
      <c r="I2623" s="23" t="s">
        <v>449</v>
      </c>
      <c r="J2623" s="23" t="s">
        <v>7187</v>
      </c>
      <c r="K2623" s="23" t="s">
        <v>7153</v>
      </c>
      <c r="L2623" s="23" t="s">
        <v>460</v>
      </c>
      <c r="M2623" s="23" t="s">
        <v>11935</v>
      </c>
      <c r="N2623" s="25">
        <v>46134</v>
      </c>
      <c r="O2623" s="23" t="s">
        <v>825</v>
      </c>
      <c r="P2623" s="23" t="s">
        <v>396</v>
      </c>
      <c r="Q2623" s="35">
        <v>34252</v>
      </c>
      <c r="R2623" s="35" t="s">
        <v>11880</v>
      </c>
      <c r="S2623" s="35" t="s">
        <v>11881</v>
      </c>
      <c r="T2623" s="91" t="s">
        <v>16675</v>
      </c>
      <c r="U2623" t="e">
        <f>VLOOKUP(A2623,'PLIL_Branch List'!$C$3:$C$127,1,0)</f>
        <v>#N/A</v>
      </c>
    </row>
    <row r="2624" spans="1:21" x14ac:dyDescent="0.25">
      <c r="A2624" s="34" t="str">
        <f>INDEX(Converter!B:B,MATCH(Employees!F2624,Converter!C:C,0))</f>
        <v>Bikaner-2</v>
      </c>
      <c r="B2624" s="23">
        <v>2623</v>
      </c>
      <c r="C2624" s="23" t="s">
        <v>11641</v>
      </c>
      <c r="D2624" s="24">
        <v>42970</v>
      </c>
      <c r="E2624" s="23" t="s">
        <v>11642</v>
      </c>
      <c r="F2624" s="23" t="s">
        <v>25</v>
      </c>
      <c r="G2624" s="23" t="s">
        <v>432</v>
      </c>
      <c r="H2624" s="23" t="s">
        <v>451</v>
      </c>
      <c r="I2624" s="23" t="s">
        <v>449</v>
      </c>
      <c r="J2624" s="23" t="s">
        <v>9554</v>
      </c>
      <c r="K2624" s="23" t="s">
        <v>3159</v>
      </c>
      <c r="L2624" s="23" t="s">
        <v>456</v>
      </c>
      <c r="M2624" s="23" t="s">
        <v>473</v>
      </c>
      <c r="N2624" s="25">
        <v>46134</v>
      </c>
      <c r="O2624" s="23" t="s">
        <v>25</v>
      </c>
      <c r="P2624" s="23" t="s">
        <v>516</v>
      </c>
      <c r="Q2624" s="35">
        <v>33884</v>
      </c>
      <c r="R2624" s="35" t="s">
        <v>11882</v>
      </c>
      <c r="S2624" s="35" t="s">
        <v>11883</v>
      </c>
      <c r="T2624" s="91" t="s">
        <v>16676</v>
      </c>
      <c r="U2624" t="str">
        <f>VLOOKUP(A2624,'PLIL_Branch List'!$C$3:$C$127,1,0)</f>
        <v>Bikaner-2</v>
      </c>
    </row>
    <row r="2625" spans="1:21" x14ac:dyDescent="0.25">
      <c r="A2625" s="34" t="str">
        <f>INDEX(Converter!B:B,MATCH(Employees!F2625,Converter!C:C,0))</f>
        <v>Bikaner-2</v>
      </c>
      <c r="B2625" s="23">
        <v>2624</v>
      </c>
      <c r="C2625" s="23" t="s">
        <v>11643</v>
      </c>
      <c r="D2625" s="24">
        <v>42971</v>
      </c>
      <c r="E2625" s="23" t="s">
        <v>11644</v>
      </c>
      <c r="F2625" s="23" t="s">
        <v>25</v>
      </c>
      <c r="G2625" s="23" t="s">
        <v>432</v>
      </c>
      <c r="H2625" s="23" t="s">
        <v>451</v>
      </c>
      <c r="I2625" s="23" t="s">
        <v>449</v>
      </c>
      <c r="J2625" s="23" t="s">
        <v>12018</v>
      </c>
      <c r="K2625" s="23" t="s">
        <v>12019</v>
      </c>
      <c r="L2625" s="23" t="s">
        <v>456</v>
      </c>
      <c r="M2625" s="23" t="s">
        <v>473</v>
      </c>
      <c r="N2625" s="25">
        <v>46134</v>
      </c>
      <c r="O2625" s="23" t="s">
        <v>25</v>
      </c>
      <c r="P2625" s="23" t="s">
        <v>516</v>
      </c>
      <c r="Q2625" s="35">
        <v>36116</v>
      </c>
      <c r="R2625" s="35" t="s">
        <v>11884</v>
      </c>
      <c r="S2625" s="35" t="s">
        <v>11885</v>
      </c>
      <c r="T2625" s="91" t="s">
        <v>16677</v>
      </c>
      <c r="U2625" t="str">
        <f>VLOOKUP(A2625,'PLIL_Branch List'!$C$3:$C$127,1,0)</f>
        <v>Bikaner-2</v>
      </c>
    </row>
    <row r="2626" spans="1:21" x14ac:dyDescent="0.25">
      <c r="A2626" s="34" t="str">
        <f>INDEX(Converter!B:B,MATCH(Employees!F2626,Converter!C:C,0))</f>
        <v>Bhatinda</v>
      </c>
      <c r="B2626" s="23">
        <v>2625</v>
      </c>
      <c r="C2626" s="23" t="s">
        <v>11645</v>
      </c>
      <c r="D2626" s="24">
        <v>42972</v>
      </c>
      <c r="E2626" s="23" t="s">
        <v>480</v>
      </c>
      <c r="F2626" s="23" t="s">
        <v>308</v>
      </c>
      <c r="G2626" s="23" t="s">
        <v>435</v>
      </c>
      <c r="H2626" s="23" t="s">
        <v>448</v>
      </c>
      <c r="I2626" s="23" t="s">
        <v>449</v>
      </c>
      <c r="J2626" s="23" t="s">
        <v>8067</v>
      </c>
      <c r="K2626" s="23" t="s">
        <v>839</v>
      </c>
      <c r="L2626" s="23" t="s">
        <v>456</v>
      </c>
      <c r="M2626" s="23" t="s">
        <v>457</v>
      </c>
      <c r="N2626" s="25">
        <v>46134</v>
      </c>
      <c r="O2626" s="23" t="s">
        <v>308</v>
      </c>
      <c r="P2626" s="23" t="s">
        <v>402</v>
      </c>
      <c r="Q2626" s="35">
        <v>31334</v>
      </c>
      <c r="R2626" s="35" t="s">
        <v>11886</v>
      </c>
      <c r="S2626" s="35" t="s">
        <v>11887</v>
      </c>
      <c r="T2626" s="91" t="s">
        <v>16678</v>
      </c>
      <c r="U2626" t="e">
        <f>VLOOKUP(A2626,'PLIL_Branch List'!$C$3:$C$127,1,0)</f>
        <v>#N/A</v>
      </c>
    </row>
    <row r="2627" spans="1:21" x14ac:dyDescent="0.25">
      <c r="A2627" s="34" t="str">
        <f>INDEX(Converter!B:B,MATCH(Employees!F2627,Converter!C:C,0))</f>
        <v>Gurgaon</v>
      </c>
      <c r="B2627" s="23">
        <v>2626</v>
      </c>
      <c r="C2627" s="23" t="s">
        <v>11646</v>
      </c>
      <c r="D2627" s="24">
        <v>42973</v>
      </c>
      <c r="E2627" s="23" t="s">
        <v>11647</v>
      </c>
      <c r="F2627" s="23" t="s">
        <v>323</v>
      </c>
      <c r="G2627" s="23" t="s">
        <v>435</v>
      </c>
      <c r="H2627" s="23" t="s">
        <v>1188</v>
      </c>
      <c r="I2627" s="23" t="s">
        <v>1189</v>
      </c>
      <c r="J2627" s="23" t="s">
        <v>11127</v>
      </c>
      <c r="K2627" s="23" t="s">
        <v>11128</v>
      </c>
      <c r="L2627" s="23" t="s">
        <v>442</v>
      </c>
      <c r="M2627" s="23" t="s">
        <v>2944</v>
      </c>
      <c r="N2627" s="25">
        <v>46140</v>
      </c>
      <c r="O2627" s="23" t="s">
        <v>323</v>
      </c>
      <c r="P2627" s="23" t="s">
        <v>434</v>
      </c>
      <c r="Q2627" s="35">
        <v>36642</v>
      </c>
      <c r="R2627" s="35" t="s">
        <v>11888</v>
      </c>
      <c r="S2627" s="35" t="s">
        <v>11889</v>
      </c>
      <c r="T2627" s="91" t="s">
        <v>16679</v>
      </c>
      <c r="U2627" t="str">
        <f>VLOOKUP(A2627,'PLIL_Branch List'!$C$3:$C$127,1,0)</f>
        <v>Gurgaon</v>
      </c>
    </row>
    <row r="2628" spans="1:21" x14ac:dyDescent="0.25">
      <c r="A2628" s="34" t="str">
        <f>INDEX(Converter!B:B,MATCH(Employees!F2628,Converter!C:C,0))</f>
        <v>Ahemadabad</v>
      </c>
      <c r="B2628" s="23">
        <v>2627</v>
      </c>
      <c r="C2628" s="23" t="s">
        <v>11648</v>
      </c>
      <c r="D2628" s="24">
        <v>42974</v>
      </c>
      <c r="E2628" s="23" t="s">
        <v>11649</v>
      </c>
      <c r="F2628" s="23" t="s">
        <v>116</v>
      </c>
      <c r="G2628" s="23" t="s">
        <v>435</v>
      </c>
      <c r="H2628" s="23" t="s">
        <v>451</v>
      </c>
      <c r="I2628" s="23" t="s">
        <v>449</v>
      </c>
      <c r="J2628" s="23" t="s">
        <v>2516</v>
      </c>
      <c r="K2628" s="23" t="s">
        <v>2607</v>
      </c>
      <c r="L2628" s="23" t="s">
        <v>1276</v>
      </c>
      <c r="M2628" s="23" t="s">
        <v>413</v>
      </c>
      <c r="N2628" s="25">
        <v>46135</v>
      </c>
      <c r="O2628" s="23" t="s">
        <v>116</v>
      </c>
      <c r="P2628" s="23" t="s">
        <v>399</v>
      </c>
      <c r="Q2628" s="35">
        <v>27703</v>
      </c>
      <c r="R2628" s="35" t="s">
        <v>11890</v>
      </c>
      <c r="S2628" s="35" t="s">
        <v>11891</v>
      </c>
      <c r="T2628" s="91" t="s">
        <v>16680</v>
      </c>
      <c r="U2628" t="e">
        <f>VLOOKUP(A2628,'PLIL_Branch List'!$C$3:$C$127,1,0)</f>
        <v>#N/A</v>
      </c>
    </row>
    <row r="2629" spans="1:21" x14ac:dyDescent="0.25">
      <c r="A2629" s="34" t="str">
        <f>INDEX(Converter!B:B,MATCH(Employees!F2629,Converter!C:C,0))</f>
        <v>Gurgaon Sec-29</v>
      </c>
      <c r="B2629" s="23">
        <v>2628</v>
      </c>
      <c r="C2629" s="23" t="s">
        <v>11650</v>
      </c>
      <c r="D2629" s="24">
        <v>42975</v>
      </c>
      <c r="E2629" s="23" t="s">
        <v>11651</v>
      </c>
      <c r="F2629" s="23" t="s">
        <v>322</v>
      </c>
      <c r="G2629" s="23" t="s">
        <v>435</v>
      </c>
      <c r="H2629" s="23" t="s">
        <v>8843</v>
      </c>
      <c r="I2629" s="23" t="s">
        <v>718</v>
      </c>
      <c r="J2629" s="23" t="s">
        <v>10500</v>
      </c>
      <c r="K2629" s="23" t="s">
        <v>8706</v>
      </c>
      <c r="L2629" s="23" t="s">
        <v>8887</v>
      </c>
      <c r="M2629" s="23" t="s">
        <v>8888</v>
      </c>
      <c r="N2629" s="25">
        <v>46139</v>
      </c>
      <c r="O2629" s="23" t="s">
        <v>322</v>
      </c>
      <c r="P2629" s="23" t="s">
        <v>516</v>
      </c>
      <c r="Q2629" s="35">
        <v>29675</v>
      </c>
      <c r="R2629" s="35" t="s">
        <v>11892</v>
      </c>
      <c r="S2629" s="35" t="s">
        <v>5336</v>
      </c>
      <c r="T2629" s="91" t="s">
        <v>16681</v>
      </c>
      <c r="U2629" t="str">
        <f>VLOOKUP(A2629,'PLIL_Branch List'!$C$3:$C$127,1,0)</f>
        <v>Gurgaon Sec-29</v>
      </c>
    </row>
    <row r="2630" spans="1:21" x14ac:dyDescent="0.25">
      <c r="A2630" s="34" t="str">
        <f>INDEX(Converter!B:B,MATCH(Employees!F2630,Converter!C:C,0))</f>
        <v>Rajkot</v>
      </c>
      <c r="B2630" s="23">
        <v>2629</v>
      </c>
      <c r="C2630" s="23" t="s">
        <v>11652</v>
      </c>
      <c r="D2630" s="24">
        <v>42976</v>
      </c>
      <c r="E2630" s="23" t="s">
        <v>11653</v>
      </c>
      <c r="F2630" s="23" t="s">
        <v>17</v>
      </c>
      <c r="G2630" s="23" t="s">
        <v>435</v>
      </c>
      <c r="H2630" s="23" t="s">
        <v>8843</v>
      </c>
      <c r="I2630" s="23" t="s">
        <v>718</v>
      </c>
      <c r="J2630" s="23" t="s">
        <v>11038</v>
      </c>
      <c r="K2630" s="23" t="s">
        <v>11039</v>
      </c>
      <c r="L2630" s="23" t="s">
        <v>8887</v>
      </c>
      <c r="M2630" s="23" t="s">
        <v>8888</v>
      </c>
      <c r="N2630" s="25">
        <v>46139</v>
      </c>
      <c r="O2630" s="23" t="s">
        <v>17</v>
      </c>
      <c r="P2630" s="23" t="s">
        <v>399</v>
      </c>
      <c r="Q2630" s="35">
        <v>25570</v>
      </c>
      <c r="R2630" s="35" t="s">
        <v>11893</v>
      </c>
      <c r="S2630" s="35" t="s">
        <v>11894</v>
      </c>
      <c r="T2630" s="91" t="s">
        <v>16682</v>
      </c>
      <c r="U2630" t="str">
        <f>VLOOKUP(A2630,'PLIL_Branch List'!$C$3:$C$127,1,0)</f>
        <v>Rajkot</v>
      </c>
    </row>
    <row r="2631" spans="1:21" x14ac:dyDescent="0.25">
      <c r="A2631" s="34" t="str">
        <f>INDEX(Converter!B:B,MATCH(Employees!F2631,Converter!C:C,0))</f>
        <v>Pathankot</v>
      </c>
      <c r="B2631" s="23">
        <v>2630</v>
      </c>
      <c r="C2631" s="23" t="s">
        <v>11654</v>
      </c>
      <c r="D2631" s="24">
        <v>42977</v>
      </c>
      <c r="E2631" s="23" t="s">
        <v>11655</v>
      </c>
      <c r="F2631" s="23" t="s">
        <v>5</v>
      </c>
      <c r="G2631" s="23" t="s">
        <v>432</v>
      </c>
      <c r="H2631" s="23" t="s">
        <v>448</v>
      </c>
      <c r="I2631" s="23" t="s">
        <v>449</v>
      </c>
      <c r="J2631" s="23" t="s">
        <v>2070</v>
      </c>
      <c r="K2631" s="23" t="s">
        <v>2071</v>
      </c>
      <c r="L2631" s="23" t="s">
        <v>456</v>
      </c>
      <c r="M2631" s="23" t="s">
        <v>457</v>
      </c>
      <c r="N2631" s="25">
        <v>46139</v>
      </c>
      <c r="O2631" s="23" t="s">
        <v>5</v>
      </c>
      <c r="P2631" s="23" t="s">
        <v>402</v>
      </c>
      <c r="Q2631" s="35">
        <v>33765</v>
      </c>
      <c r="R2631" s="35" t="s">
        <v>11895</v>
      </c>
      <c r="S2631" s="35" t="s">
        <v>11896</v>
      </c>
      <c r="T2631" s="91" t="s">
        <v>16683</v>
      </c>
      <c r="U2631" t="str">
        <f>VLOOKUP(A2631,'PLIL_Branch List'!$C$3:$C$127,1,0)</f>
        <v>Pathankot</v>
      </c>
    </row>
    <row r="2632" spans="1:21" x14ac:dyDescent="0.25">
      <c r="A2632" s="34" t="str">
        <f>INDEX(Converter!B:B,MATCH(Employees!F2632,Converter!C:C,0))</f>
        <v>Lucknow-Hazratganj</v>
      </c>
      <c r="B2632" s="23">
        <v>2631</v>
      </c>
      <c r="C2632" s="23" t="s">
        <v>11656</v>
      </c>
      <c r="D2632" s="24">
        <v>42978</v>
      </c>
      <c r="E2632" s="23" t="s">
        <v>11657</v>
      </c>
      <c r="F2632" s="23" t="s">
        <v>537</v>
      </c>
      <c r="G2632" s="23" t="s">
        <v>432</v>
      </c>
      <c r="H2632" s="23" t="s">
        <v>448</v>
      </c>
      <c r="I2632" s="23" t="s">
        <v>449</v>
      </c>
      <c r="J2632" s="23" t="s">
        <v>7875</v>
      </c>
      <c r="K2632" s="23" t="s">
        <v>8123</v>
      </c>
      <c r="L2632" s="23" t="s">
        <v>456</v>
      </c>
      <c r="M2632" s="23" t="s">
        <v>457</v>
      </c>
      <c r="N2632" s="25">
        <v>46139</v>
      </c>
      <c r="O2632" s="23" t="s">
        <v>537</v>
      </c>
      <c r="P2632" s="23" t="s">
        <v>516</v>
      </c>
      <c r="Q2632" s="35">
        <v>37859</v>
      </c>
      <c r="R2632" s="35" t="s">
        <v>11897</v>
      </c>
      <c r="S2632" s="35" t="s">
        <v>5377</v>
      </c>
      <c r="T2632" s="91" t="s">
        <v>16684</v>
      </c>
      <c r="U2632" t="str">
        <f>VLOOKUP(A2632,'PLIL_Branch List'!$C$3:$C$127,1,0)</f>
        <v>Lucknow-Hazratganj</v>
      </c>
    </row>
    <row r="2633" spans="1:21" x14ac:dyDescent="0.25">
      <c r="A2633" s="34" t="str">
        <f>INDEX(Converter!B:B,MATCH(Employees!F2633,Converter!C:C,0))</f>
        <v>Gwalior</v>
      </c>
      <c r="B2633" s="23">
        <v>2632</v>
      </c>
      <c r="C2633" s="23" t="s">
        <v>11658</v>
      </c>
      <c r="D2633" s="24">
        <v>42979</v>
      </c>
      <c r="E2633" s="23" t="s">
        <v>3989</v>
      </c>
      <c r="F2633" s="23" t="s">
        <v>124</v>
      </c>
      <c r="G2633" s="23" t="s">
        <v>432</v>
      </c>
      <c r="H2633" s="23" t="s">
        <v>448</v>
      </c>
      <c r="I2633" s="23" t="s">
        <v>449</v>
      </c>
      <c r="J2633" s="23" t="s">
        <v>13170</v>
      </c>
      <c r="K2633" s="23" t="s">
        <v>13171</v>
      </c>
      <c r="L2633" s="23" t="s">
        <v>453</v>
      </c>
      <c r="M2633" s="23" t="s">
        <v>454</v>
      </c>
      <c r="N2633" s="25">
        <v>46139</v>
      </c>
      <c r="O2633" s="23" t="s">
        <v>124</v>
      </c>
      <c r="P2633" s="23" t="s">
        <v>399</v>
      </c>
      <c r="Q2633" s="35">
        <v>32325</v>
      </c>
      <c r="R2633" s="35" t="s">
        <v>11898</v>
      </c>
      <c r="S2633" s="35" t="s">
        <v>11899</v>
      </c>
      <c r="T2633" s="91" t="s">
        <v>16685</v>
      </c>
      <c r="U2633" t="str">
        <f>VLOOKUP(A2633,'PLIL_Branch List'!$C$3:$C$127,1,0)</f>
        <v>Gwalior</v>
      </c>
    </row>
    <row r="2634" spans="1:21" x14ac:dyDescent="0.25">
      <c r="A2634" s="34" t="str">
        <f>INDEX(Converter!B:B,MATCH(Employees!F2634,Converter!C:C,0))</f>
        <v>Mumbai-Chakala</v>
      </c>
      <c r="B2634" s="23">
        <v>2633</v>
      </c>
      <c r="C2634" s="23" t="s">
        <v>11659</v>
      </c>
      <c r="D2634" s="24">
        <v>42980</v>
      </c>
      <c r="E2634" s="23" t="s">
        <v>11660</v>
      </c>
      <c r="F2634" s="23" t="s">
        <v>538</v>
      </c>
      <c r="G2634" s="23" t="s">
        <v>435</v>
      </c>
      <c r="H2634" s="23" t="s">
        <v>8681</v>
      </c>
      <c r="I2634" s="23" t="s">
        <v>8681</v>
      </c>
      <c r="J2634" s="23" t="s">
        <v>9102</v>
      </c>
      <c r="K2634" s="23" t="s">
        <v>9103</v>
      </c>
      <c r="L2634" s="23" t="s">
        <v>443</v>
      </c>
      <c r="M2634" s="23" t="s">
        <v>2707</v>
      </c>
      <c r="N2634" s="25">
        <v>46140</v>
      </c>
      <c r="O2634" s="23" t="s">
        <v>538</v>
      </c>
      <c r="P2634" s="23" t="s">
        <v>399</v>
      </c>
      <c r="Q2634" s="35">
        <v>34489</v>
      </c>
      <c r="R2634" s="35" t="s">
        <v>11900</v>
      </c>
      <c r="S2634" s="35" t="s">
        <v>11901</v>
      </c>
      <c r="T2634" s="91" t="s">
        <v>16686</v>
      </c>
      <c r="U2634" t="str">
        <f>VLOOKUP(A2634,'PLIL_Branch List'!$C$3:$C$127,1,0)</f>
        <v>Mumbai-Chakala</v>
      </c>
    </row>
    <row r="2635" spans="1:21" x14ac:dyDescent="0.25">
      <c r="A2635" s="34" t="str">
        <f>INDEX(Converter!B:B,MATCH(Employees!F2635,Converter!C:C,0))</f>
        <v>Akhnoor</v>
      </c>
      <c r="B2635" s="23">
        <v>2634</v>
      </c>
      <c r="C2635" s="23" t="s">
        <v>11661</v>
      </c>
      <c r="D2635" s="24">
        <v>42981</v>
      </c>
      <c r="E2635" s="23" t="s">
        <v>11662</v>
      </c>
      <c r="F2635" s="23" t="s">
        <v>71</v>
      </c>
      <c r="G2635" s="23" t="s">
        <v>435</v>
      </c>
      <c r="H2635" s="23" t="s">
        <v>448</v>
      </c>
      <c r="I2635" s="23" t="s">
        <v>449</v>
      </c>
      <c r="J2635" s="23" t="s">
        <v>7663</v>
      </c>
      <c r="K2635" s="23" t="s">
        <v>7664</v>
      </c>
      <c r="L2635" s="23" t="s">
        <v>456</v>
      </c>
      <c r="M2635" s="23" t="s">
        <v>457</v>
      </c>
      <c r="N2635" s="25">
        <v>46139</v>
      </c>
      <c r="O2635" s="23" t="s">
        <v>71</v>
      </c>
      <c r="P2635" s="23" t="s">
        <v>402</v>
      </c>
      <c r="Q2635" s="35">
        <v>28915</v>
      </c>
      <c r="R2635" s="35" t="s">
        <v>11902</v>
      </c>
      <c r="S2635" s="35" t="s">
        <v>6470</v>
      </c>
      <c r="T2635" s="91" t="s">
        <v>16687</v>
      </c>
      <c r="U2635" t="str">
        <f>VLOOKUP(A2635,'PLIL_Branch List'!$C$3:$C$127,1,0)</f>
        <v>Akhnoor</v>
      </c>
    </row>
    <row r="2636" spans="1:21" x14ac:dyDescent="0.25">
      <c r="A2636" s="34" t="str">
        <f>INDEX(Converter!B:B,MATCH(Employees!F2636,Converter!C:C,0))</f>
        <v>Imphal</v>
      </c>
      <c r="B2636" s="23">
        <v>2635</v>
      </c>
      <c r="C2636" s="23" t="s">
        <v>11663</v>
      </c>
      <c r="D2636" s="24">
        <v>42982</v>
      </c>
      <c r="E2636" s="23" t="s">
        <v>11664</v>
      </c>
      <c r="F2636" s="23" t="s">
        <v>69</v>
      </c>
      <c r="G2636" s="23" t="s">
        <v>432</v>
      </c>
      <c r="H2636" s="23" t="s">
        <v>451</v>
      </c>
      <c r="I2636" s="23" t="s">
        <v>449</v>
      </c>
      <c r="J2636" s="23" t="s">
        <v>10479</v>
      </c>
      <c r="K2636" s="23" t="s">
        <v>10480</v>
      </c>
      <c r="L2636" s="23" t="s">
        <v>456</v>
      </c>
      <c r="M2636" s="23" t="s">
        <v>473</v>
      </c>
      <c r="N2636" s="25">
        <v>46139</v>
      </c>
      <c r="O2636" s="23" t="s">
        <v>69</v>
      </c>
      <c r="P2636" s="23" t="s">
        <v>396</v>
      </c>
      <c r="Q2636" s="35">
        <v>37213</v>
      </c>
      <c r="R2636" s="35" t="s">
        <v>11903</v>
      </c>
      <c r="S2636" s="35" t="s">
        <v>11904</v>
      </c>
      <c r="T2636" s="91" t="s">
        <v>16688</v>
      </c>
      <c r="U2636" t="str">
        <f>VLOOKUP(A2636,'PLIL_Branch List'!$C$3:$C$127,1,0)</f>
        <v>Imphal</v>
      </c>
    </row>
    <row r="2637" spans="1:21" x14ac:dyDescent="0.25">
      <c r="A2637" s="34" t="str">
        <f>INDEX(Converter!B:B,MATCH(Employees!F2637,Converter!C:C,0))</f>
        <v>Allahabad</v>
      </c>
      <c r="B2637" s="23">
        <v>2636</v>
      </c>
      <c r="C2637" s="23" t="s">
        <v>11665</v>
      </c>
      <c r="D2637" s="24">
        <v>42983</v>
      </c>
      <c r="E2637" s="23" t="s">
        <v>11666</v>
      </c>
      <c r="F2637" s="23" t="s">
        <v>35</v>
      </c>
      <c r="G2637" s="23" t="s">
        <v>435</v>
      </c>
      <c r="H2637" s="23" t="s">
        <v>451</v>
      </c>
      <c r="I2637" s="23" t="s">
        <v>449</v>
      </c>
      <c r="J2637" s="23" t="s">
        <v>9717</v>
      </c>
      <c r="K2637" s="23" t="s">
        <v>9718</v>
      </c>
      <c r="L2637" s="23" t="s">
        <v>456</v>
      </c>
      <c r="M2637" s="23" t="s">
        <v>473</v>
      </c>
      <c r="N2637" s="25">
        <v>46139</v>
      </c>
      <c r="O2637" s="23" t="s">
        <v>35</v>
      </c>
      <c r="P2637" s="23" t="s">
        <v>516</v>
      </c>
      <c r="Q2637" s="35">
        <v>28009</v>
      </c>
      <c r="R2637" s="35" t="s">
        <v>11905</v>
      </c>
      <c r="S2637" s="35" t="s">
        <v>11906</v>
      </c>
      <c r="T2637" s="91" t="s">
        <v>16689</v>
      </c>
      <c r="U2637" t="str">
        <f>VLOOKUP(A2637,'PLIL_Branch List'!$C$3:$C$127,1,0)</f>
        <v>Allahabad</v>
      </c>
    </row>
    <row r="2638" spans="1:21" x14ac:dyDescent="0.25">
      <c r="A2638" s="34" t="str">
        <f>INDEX(Converter!B:B,MATCH(Employees!F2638,Converter!C:C,0))</f>
        <v xml:space="preserve">Tezpur </v>
      </c>
      <c r="B2638" s="23">
        <v>2637</v>
      </c>
      <c r="C2638" s="23" t="s">
        <v>11667</v>
      </c>
      <c r="D2638" s="24">
        <v>42984</v>
      </c>
      <c r="E2638" s="23" t="s">
        <v>11668</v>
      </c>
      <c r="F2638" s="23" t="s">
        <v>134</v>
      </c>
      <c r="G2638" s="23" t="s">
        <v>435</v>
      </c>
      <c r="H2638" s="23" t="s">
        <v>448</v>
      </c>
      <c r="I2638" s="23" t="s">
        <v>449</v>
      </c>
      <c r="J2638" s="23" t="s">
        <v>3979</v>
      </c>
      <c r="K2638" s="23" t="s">
        <v>11669</v>
      </c>
      <c r="L2638" s="23" t="s">
        <v>456</v>
      </c>
      <c r="M2638" s="23" t="s">
        <v>457</v>
      </c>
      <c r="N2638" s="25">
        <v>46139</v>
      </c>
      <c r="O2638" s="23" t="s">
        <v>134</v>
      </c>
      <c r="P2638" s="23" t="s">
        <v>396</v>
      </c>
      <c r="Q2638" s="35">
        <v>36257</v>
      </c>
      <c r="R2638" s="35" t="s">
        <v>11907</v>
      </c>
      <c r="S2638" s="35" t="s">
        <v>11908</v>
      </c>
      <c r="T2638" s="91" t="s">
        <v>16690</v>
      </c>
      <c r="U2638" t="e">
        <f>VLOOKUP(A2638,'PLIL_Branch List'!$C$3:$C$127,1,0)</f>
        <v>#N/A</v>
      </c>
    </row>
    <row r="2639" spans="1:21" x14ac:dyDescent="0.25">
      <c r="A2639" s="34" t="str">
        <f>INDEX(Converter!B:B,MATCH(Employees!F2639,Converter!C:C,0))</f>
        <v>Bhopal</v>
      </c>
      <c r="B2639" s="23">
        <v>2638</v>
      </c>
      <c r="C2639" s="23" t="s">
        <v>11670</v>
      </c>
      <c r="D2639" s="24">
        <v>42985</v>
      </c>
      <c r="E2639" s="23" t="s">
        <v>11671</v>
      </c>
      <c r="F2639" s="23" t="s">
        <v>30</v>
      </c>
      <c r="G2639" s="23" t="s">
        <v>432</v>
      </c>
      <c r="H2639" s="23" t="s">
        <v>448</v>
      </c>
      <c r="I2639" s="23" t="s">
        <v>449</v>
      </c>
      <c r="J2639" s="23" t="s">
        <v>6587</v>
      </c>
      <c r="K2639" s="23" t="s">
        <v>11672</v>
      </c>
      <c r="L2639" s="23" t="s">
        <v>456</v>
      </c>
      <c r="M2639" s="23" t="s">
        <v>457</v>
      </c>
      <c r="N2639" s="25">
        <v>46139</v>
      </c>
      <c r="O2639" s="23" t="s">
        <v>30</v>
      </c>
      <c r="P2639" s="23" t="s">
        <v>399</v>
      </c>
      <c r="Q2639" s="35">
        <v>38598</v>
      </c>
      <c r="R2639" s="35" t="s">
        <v>11909</v>
      </c>
      <c r="S2639" s="35" t="s">
        <v>11910</v>
      </c>
      <c r="T2639" s="91" t="s">
        <v>16691</v>
      </c>
      <c r="U2639" t="str">
        <f>VLOOKUP(A2639,'PLIL_Branch List'!$C$3:$C$127,1,0)</f>
        <v>Bhopal</v>
      </c>
    </row>
    <row r="2640" spans="1:21" x14ac:dyDescent="0.25">
      <c r="A2640" s="34" t="str">
        <f>INDEX(Converter!B:B,MATCH(Employees!F2640,Converter!C:C,0))</f>
        <v>Gurgaon Sec-29</v>
      </c>
      <c r="B2640" s="23">
        <v>2639</v>
      </c>
      <c r="C2640" s="23" t="s">
        <v>11673</v>
      </c>
      <c r="D2640" s="24">
        <v>42988</v>
      </c>
      <c r="E2640" s="23" t="s">
        <v>11674</v>
      </c>
      <c r="F2640" s="23" t="s">
        <v>322</v>
      </c>
      <c r="G2640" s="23" t="s">
        <v>432</v>
      </c>
      <c r="H2640" s="23" t="s">
        <v>8843</v>
      </c>
      <c r="I2640" s="23" t="s">
        <v>718</v>
      </c>
      <c r="J2640" s="23" t="s">
        <v>9185</v>
      </c>
      <c r="K2640" s="23" t="s">
        <v>9186</v>
      </c>
      <c r="L2640" s="23" t="s">
        <v>8887</v>
      </c>
      <c r="M2640" s="23" t="s">
        <v>8888</v>
      </c>
      <c r="N2640" s="25">
        <v>46139</v>
      </c>
      <c r="O2640" s="23" t="s">
        <v>322</v>
      </c>
      <c r="P2640" s="23" t="s">
        <v>516</v>
      </c>
      <c r="Q2640" s="35">
        <v>29134</v>
      </c>
      <c r="R2640" s="35" t="s">
        <v>11911</v>
      </c>
      <c r="S2640" s="35" t="s">
        <v>1756</v>
      </c>
      <c r="T2640" s="91" t="s">
        <v>16692</v>
      </c>
      <c r="U2640" t="str">
        <f>VLOOKUP(A2640,'PLIL_Branch List'!$C$3:$C$127,1,0)</f>
        <v>Gurgaon Sec-29</v>
      </c>
    </row>
    <row r="2641" spans="1:21" x14ac:dyDescent="0.25">
      <c r="A2641" s="34" t="str">
        <f>INDEX(Converter!B:B,MATCH(Employees!F2641,Converter!C:C,0))</f>
        <v>Jaipur</v>
      </c>
      <c r="B2641" s="23">
        <v>2640</v>
      </c>
      <c r="C2641" s="23" t="s">
        <v>11675</v>
      </c>
      <c r="D2641" s="24">
        <v>42989</v>
      </c>
      <c r="E2641" s="23" t="s">
        <v>11676</v>
      </c>
      <c r="F2641" s="23" t="s">
        <v>31</v>
      </c>
      <c r="G2641" s="23" t="s">
        <v>435</v>
      </c>
      <c r="H2641" s="23" t="s">
        <v>8843</v>
      </c>
      <c r="I2641" s="23" t="s">
        <v>718</v>
      </c>
      <c r="J2641" s="23" t="s">
        <v>9584</v>
      </c>
      <c r="K2641" s="23" t="s">
        <v>8635</v>
      </c>
      <c r="L2641" s="23" t="s">
        <v>8887</v>
      </c>
      <c r="M2641" s="23" t="s">
        <v>8888</v>
      </c>
      <c r="N2641" s="25">
        <v>46141</v>
      </c>
      <c r="O2641" s="23" t="s">
        <v>31</v>
      </c>
      <c r="P2641" s="23" t="s">
        <v>516</v>
      </c>
      <c r="Q2641" s="35">
        <v>32064</v>
      </c>
      <c r="R2641" s="35" t="s">
        <v>11912</v>
      </c>
      <c r="S2641" s="35" t="s">
        <v>11913</v>
      </c>
      <c r="T2641" s="91" t="s">
        <v>16693</v>
      </c>
      <c r="U2641" t="str">
        <f>VLOOKUP(A2641,'PLIL_Branch List'!$C$3:$C$127,1,0)</f>
        <v>Jaipur</v>
      </c>
    </row>
    <row r="2642" spans="1:21" x14ac:dyDescent="0.25">
      <c r="A2642" s="34" t="str">
        <f>INDEX(Converter!B:B,MATCH(Employees!F2642,Converter!C:C,0))</f>
        <v>Chandigarh</v>
      </c>
      <c r="B2642" s="23">
        <v>2641</v>
      </c>
      <c r="C2642" s="23" t="s">
        <v>11678</v>
      </c>
      <c r="D2642" s="24">
        <v>42993</v>
      </c>
      <c r="E2642" s="23" t="s">
        <v>8837</v>
      </c>
      <c r="F2642" s="23" t="s">
        <v>10</v>
      </c>
      <c r="G2642" s="23" t="s">
        <v>432</v>
      </c>
      <c r="H2642" s="23" t="s">
        <v>8843</v>
      </c>
      <c r="I2642" s="23" t="s">
        <v>718</v>
      </c>
      <c r="J2642" s="23" t="s">
        <v>9731</v>
      </c>
      <c r="K2642" s="23" t="s">
        <v>10394</v>
      </c>
      <c r="L2642" s="23" t="s">
        <v>8887</v>
      </c>
      <c r="M2642" s="23" t="s">
        <v>8888</v>
      </c>
      <c r="N2642" s="25">
        <v>46141</v>
      </c>
      <c r="O2642" s="23" t="s">
        <v>10</v>
      </c>
      <c r="P2642" s="23" t="s">
        <v>402</v>
      </c>
      <c r="Q2642" s="35">
        <v>36121</v>
      </c>
      <c r="R2642" s="35" t="s">
        <v>11914</v>
      </c>
      <c r="S2642" s="35" t="s">
        <v>11915</v>
      </c>
      <c r="T2642" s="91" t="s">
        <v>16694</v>
      </c>
      <c r="U2642" t="str">
        <f>VLOOKUP(A2642,'PLIL_Branch List'!$C$3:$C$127,1,0)</f>
        <v>Chandigarh</v>
      </c>
    </row>
    <row r="2643" spans="1:21" x14ac:dyDescent="0.25">
      <c r="A2643" s="34" t="str">
        <f>INDEX(Converter!B:B,MATCH(Employees!F2643,Converter!C:C,0))</f>
        <v>Bhopal</v>
      </c>
      <c r="B2643" s="23">
        <v>2642</v>
      </c>
      <c r="C2643" s="23" t="s">
        <v>11679</v>
      </c>
      <c r="D2643" s="24">
        <v>42994</v>
      </c>
      <c r="E2643" s="23" t="s">
        <v>11680</v>
      </c>
      <c r="F2643" s="23" t="s">
        <v>30</v>
      </c>
      <c r="G2643" s="23" t="s">
        <v>435</v>
      </c>
      <c r="H2643" s="23" t="s">
        <v>448</v>
      </c>
      <c r="I2643" s="23" t="s">
        <v>449</v>
      </c>
      <c r="J2643" s="23" t="s">
        <v>6587</v>
      </c>
      <c r="K2643" s="23" t="s">
        <v>11672</v>
      </c>
      <c r="L2643" s="23" t="s">
        <v>456</v>
      </c>
      <c r="M2643" s="23" t="s">
        <v>457</v>
      </c>
      <c r="N2643" s="25">
        <v>46141</v>
      </c>
      <c r="O2643" s="23" t="s">
        <v>30</v>
      </c>
      <c r="P2643" s="23" t="s">
        <v>399</v>
      </c>
      <c r="Q2643" s="35">
        <v>36322</v>
      </c>
      <c r="R2643" s="35" t="s">
        <v>11922</v>
      </c>
      <c r="S2643" s="35" t="s">
        <v>11916</v>
      </c>
      <c r="T2643" s="91" t="s">
        <v>16695</v>
      </c>
      <c r="U2643" t="str">
        <f>VLOOKUP(A2643,'PLIL_Branch List'!$C$3:$C$127,1,0)</f>
        <v>Bhopal</v>
      </c>
    </row>
    <row r="2644" spans="1:21" x14ac:dyDescent="0.25">
      <c r="A2644" s="34" t="str">
        <f>INDEX(Converter!B:B,MATCH(Employees!F2644,Converter!C:C,0))</f>
        <v>Hyderabad-Somajiguda</v>
      </c>
      <c r="B2644" s="23">
        <v>2643</v>
      </c>
      <c r="C2644" s="23" t="s">
        <v>11681</v>
      </c>
      <c r="D2644" s="24">
        <v>42995</v>
      </c>
      <c r="E2644" s="23" t="s">
        <v>11682</v>
      </c>
      <c r="F2644" s="23" t="s">
        <v>539</v>
      </c>
      <c r="G2644" s="23" t="s">
        <v>432</v>
      </c>
      <c r="H2644" s="23" t="s">
        <v>8385</v>
      </c>
      <c r="I2644" s="23" t="s">
        <v>1485</v>
      </c>
      <c r="J2644" s="23" t="s">
        <v>1926</v>
      </c>
      <c r="K2644" s="23" t="s">
        <v>482</v>
      </c>
      <c r="L2644" s="23" t="s">
        <v>445</v>
      </c>
      <c r="M2644" s="23" t="s">
        <v>8387</v>
      </c>
      <c r="N2644" s="25">
        <v>46141</v>
      </c>
      <c r="O2644" s="23" t="s">
        <v>539</v>
      </c>
      <c r="P2644" s="23" t="s">
        <v>517</v>
      </c>
      <c r="Q2644" s="35">
        <v>31024</v>
      </c>
      <c r="R2644" s="35" t="s">
        <v>11923</v>
      </c>
      <c r="S2644" s="35" t="s">
        <v>11917</v>
      </c>
      <c r="T2644" s="91" t="s">
        <v>16696</v>
      </c>
      <c r="U2644" t="e">
        <f>VLOOKUP(A2644,'PLIL_Branch List'!$C$3:$C$127,1,0)</f>
        <v>#N/A</v>
      </c>
    </row>
    <row r="2645" spans="1:21" x14ac:dyDescent="0.25">
      <c r="A2645" s="34" t="str">
        <f>INDEX(Converter!B:B,MATCH(Employees!F2645,Converter!C:C,0))</f>
        <v>Jaipur-Cantt</v>
      </c>
      <c r="B2645" s="23">
        <v>2644</v>
      </c>
      <c r="C2645" s="23" t="s">
        <v>11683</v>
      </c>
      <c r="D2645" s="24">
        <v>42997</v>
      </c>
      <c r="E2645" s="23" t="s">
        <v>11684</v>
      </c>
      <c r="F2645" s="23" t="s">
        <v>376</v>
      </c>
      <c r="G2645" s="23" t="s">
        <v>435</v>
      </c>
      <c r="H2645" s="23" t="s">
        <v>448</v>
      </c>
      <c r="I2645" s="23" t="s">
        <v>449</v>
      </c>
      <c r="J2645" s="23" t="s">
        <v>3229</v>
      </c>
      <c r="K2645" s="23" t="s">
        <v>3230</v>
      </c>
      <c r="L2645" s="23" t="s">
        <v>456</v>
      </c>
      <c r="M2645" s="23" t="s">
        <v>457</v>
      </c>
      <c r="N2645" s="25">
        <v>46142</v>
      </c>
      <c r="O2645" s="23" t="s">
        <v>376</v>
      </c>
      <c r="P2645" s="23" t="s">
        <v>516</v>
      </c>
      <c r="Q2645" s="35">
        <v>38752</v>
      </c>
      <c r="R2645" s="35" t="s">
        <v>11924</v>
      </c>
      <c r="S2645" s="35" t="s">
        <v>11918</v>
      </c>
      <c r="T2645" s="91" t="s">
        <v>16697</v>
      </c>
      <c r="U2645" t="e">
        <f>VLOOKUP(A2645,'PLIL_Branch List'!$C$3:$C$127,1,0)</f>
        <v>#N/A</v>
      </c>
    </row>
    <row r="2646" spans="1:21" x14ac:dyDescent="0.25">
      <c r="A2646" s="34" t="str">
        <f>INDEX(Converter!B:B,MATCH(Employees!F2646,Converter!C:C,0))</f>
        <v>Ludhiana</v>
      </c>
      <c r="B2646" s="23">
        <v>2645</v>
      </c>
      <c r="C2646" s="23" t="s">
        <v>11685</v>
      </c>
      <c r="D2646" s="24">
        <v>42998</v>
      </c>
      <c r="E2646" s="23" t="s">
        <v>11686</v>
      </c>
      <c r="F2646" s="23" t="s">
        <v>12</v>
      </c>
      <c r="G2646" s="23" t="s">
        <v>435</v>
      </c>
      <c r="H2646" s="23" t="s">
        <v>2553</v>
      </c>
      <c r="I2646" s="23" t="s">
        <v>718</v>
      </c>
      <c r="J2646" s="23" t="s">
        <v>11427</v>
      </c>
      <c r="K2646" s="23" t="s">
        <v>11428</v>
      </c>
      <c r="L2646" s="23" t="s">
        <v>2554</v>
      </c>
      <c r="M2646" s="23" t="s">
        <v>2555</v>
      </c>
      <c r="N2646" s="25">
        <v>46142</v>
      </c>
      <c r="O2646" s="23" t="s">
        <v>12</v>
      </c>
      <c r="P2646" s="23" t="s">
        <v>402</v>
      </c>
      <c r="Q2646" s="35">
        <v>38939</v>
      </c>
      <c r="R2646" s="35" t="s">
        <v>11925</v>
      </c>
      <c r="S2646" s="35" t="s">
        <v>502</v>
      </c>
      <c r="T2646" s="91" t="s">
        <v>16698</v>
      </c>
      <c r="U2646" t="str">
        <f>VLOOKUP(A2646,'PLIL_Branch List'!$C$3:$C$127,1,0)</f>
        <v>Ludhiana</v>
      </c>
    </row>
    <row r="2647" spans="1:21" x14ac:dyDescent="0.25">
      <c r="A2647" s="34" t="str">
        <f>INDEX(Converter!B:B,MATCH(Employees!F2647,Converter!C:C,0))</f>
        <v>Kullu</v>
      </c>
      <c r="B2647" s="23">
        <v>2646</v>
      </c>
      <c r="C2647" s="23" t="s">
        <v>11687</v>
      </c>
      <c r="D2647" s="24">
        <v>42999</v>
      </c>
      <c r="E2647" s="23" t="s">
        <v>6177</v>
      </c>
      <c r="F2647" s="23" t="s">
        <v>798</v>
      </c>
      <c r="G2647" s="23" t="s">
        <v>435</v>
      </c>
      <c r="H2647" s="23" t="s">
        <v>8843</v>
      </c>
      <c r="I2647" s="23" t="s">
        <v>718</v>
      </c>
      <c r="J2647" s="23" t="s">
        <v>9625</v>
      </c>
      <c r="K2647" s="23" t="s">
        <v>823</v>
      </c>
      <c r="L2647" s="23" t="s">
        <v>8887</v>
      </c>
      <c r="M2647" s="23" t="s">
        <v>8888</v>
      </c>
      <c r="N2647" s="25">
        <v>46141</v>
      </c>
      <c r="O2647" s="23" t="s">
        <v>798</v>
      </c>
      <c r="P2647" s="23" t="s">
        <v>402</v>
      </c>
      <c r="Q2647" s="35">
        <v>24122</v>
      </c>
      <c r="R2647" s="35" t="s">
        <v>11926</v>
      </c>
      <c r="S2647" s="35" t="s">
        <v>11919</v>
      </c>
      <c r="T2647" s="91" t="s">
        <v>16699</v>
      </c>
      <c r="U2647" t="str">
        <f>VLOOKUP(A2647,'PLIL_Branch List'!$C$3:$C$127,1,0)</f>
        <v>Kullu</v>
      </c>
    </row>
    <row r="2648" spans="1:21" x14ac:dyDescent="0.25">
      <c r="A2648" s="34" t="str">
        <f>INDEX(Converter!B:B,MATCH(Employees!F2648,Converter!C:C,0))</f>
        <v>Vellore</v>
      </c>
      <c r="B2648" s="23">
        <v>2647</v>
      </c>
      <c r="C2648" s="23" t="s">
        <v>11688</v>
      </c>
      <c r="D2648" s="24">
        <v>43000</v>
      </c>
      <c r="E2648" s="23" t="s">
        <v>11689</v>
      </c>
      <c r="F2648" s="23" t="s">
        <v>91</v>
      </c>
      <c r="G2648" s="23" t="s">
        <v>432</v>
      </c>
      <c r="H2648" s="23" t="s">
        <v>8843</v>
      </c>
      <c r="I2648" s="23" t="s">
        <v>718</v>
      </c>
      <c r="J2648" s="23" t="s">
        <v>11484</v>
      </c>
      <c r="K2648" s="23" t="s">
        <v>11485</v>
      </c>
      <c r="L2648" s="23" t="s">
        <v>8887</v>
      </c>
      <c r="M2648" s="23" t="s">
        <v>8888</v>
      </c>
      <c r="N2648" s="25">
        <v>46141</v>
      </c>
      <c r="O2648" s="23" t="s">
        <v>91</v>
      </c>
      <c r="P2648" s="23" t="s">
        <v>517</v>
      </c>
      <c r="Q2648" s="35">
        <v>30737</v>
      </c>
      <c r="R2648" s="35" t="s">
        <v>11927</v>
      </c>
      <c r="S2648" s="35" t="s">
        <v>11921</v>
      </c>
      <c r="T2648" s="91" t="s">
        <v>16700</v>
      </c>
      <c r="U2648" t="str">
        <f>VLOOKUP(A2648,'PLIL_Branch List'!$C$3:$C$127,1,0)</f>
        <v>Vellore</v>
      </c>
    </row>
    <row r="2649" spans="1:21" x14ac:dyDescent="0.25">
      <c r="A2649" s="34" t="str">
        <f>INDEX(Converter!B:B,MATCH(Employees!F2649,Converter!C:C,0))</f>
        <v>Udaipur Cantt</v>
      </c>
      <c r="B2649" s="23">
        <v>2648</v>
      </c>
      <c r="C2649" s="23" t="s">
        <v>12020</v>
      </c>
      <c r="D2649" s="24">
        <v>43001</v>
      </c>
      <c r="E2649" s="23" t="s">
        <v>2584</v>
      </c>
      <c r="F2649" s="23" t="s">
        <v>88</v>
      </c>
      <c r="G2649" s="23" t="s">
        <v>432</v>
      </c>
      <c r="H2649" s="23" t="s">
        <v>451</v>
      </c>
      <c r="I2649" s="23" t="s">
        <v>449</v>
      </c>
      <c r="J2649" s="23" t="s">
        <v>12061</v>
      </c>
      <c r="K2649" s="23" t="s">
        <v>12062</v>
      </c>
      <c r="L2649" s="23" t="s">
        <v>456</v>
      </c>
      <c r="M2649" s="23" t="s">
        <v>473</v>
      </c>
      <c r="N2649" s="25">
        <v>46143</v>
      </c>
      <c r="O2649" s="23" t="s">
        <v>88</v>
      </c>
      <c r="P2649" s="23" t="s">
        <v>516</v>
      </c>
      <c r="Q2649" s="35">
        <v>37175</v>
      </c>
      <c r="R2649" s="35" t="s">
        <v>12374</v>
      </c>
      <c r="S2649" s="35" t="s">
        <v>12375</v>
      </c>
      <c r="T2649" s="91" t="s">
        <v>16701</v>
      </c>
      <c r="U2649" t="e">
        <f>VLOOKUP(A2649,'PLIL_Branch List'!$C$3:$C$127,1,0)</f>
        <v>#N/A</v>
      </c>
    </row>
    <row r="2650" spans="1:21" x14ac:dyDescent="0.25">
      <c r="A2650" s="34" t="str">
        <f>INDEX(Converter!B:B,MATCH(Employees!F2650,Converter!C:C,0))</f>
        <v>Ahemadabad</v>
      </c>
      <c r="B2650" s="23">
        <v>2649</v>
      </c>
      <c r="C2650" s="23" t="s">
        <v>12021</v>
      </c>
      <c r="D2650" s="24">
        <v>43002</v>
      </c>
      <c r="E2650" s="23" t="s">
        <v>12022</v>
      </c>
      <c r="F2650" s="23" t="s">
        <v>116</v>
      </c>
      <c r="G2650" s="23" t="s">
        <v>435</v>
      </c>
      <c r="H2650" s="23" t="s">
        <v>722</v>
      </c>
      <c r="I2650" s="23" t="s">
        <v>718</v>
      </c>
      <c r="J2650" s="23" t="s">
        <v>3652</v>
      </c>
      <c r="K2650" s="23" t="s">
        <v>3705</v>
      </c>
      <c r="L2650" s="23" t="s">
        <v>458</v>
      </c>
      <c r="M2650" s="23" t="s">
        <v>742</v>
      </c>
      <c r="N2650" s="25">
        <v>46143</v>
      </c>
      <c r="O2650" s="23" t="s">
        <v>116</v>
      </c>
      <c r="P2650" s="23" t="s">
        <v>399</v>
      </c>
      <c r="Q2650" s="35">
        <v>38939</v>
      </c>
      <c r="R2650" s="35" t="s">
        <v>12376</v>
      </c>
      <c r="S2650" s="35" t="s">
        <v>12377</v>
      </c>
      <c r="T2650" s="91" t="s">
        <v>16702</v>
      </c>
      <c r="U2650" t="e">
        <f>VLOOKUP(A2650,'PLIL_Branch List'!$C$3:$C$127,1,0)</f>
        <v>#N/A</v>
      </c>
    </row>
    <row r="2651" spans="1:21" x14ac:dyDescent="0.25">
      <c r="A2651" s="34" t="str">
        <f>INDEX(Converter!B:B,MATCH(Employees!F2651,Converter!C:C,0))</f>
        <v>Jamshedpur</v>
      </c>
      <c r="B2651" s="23">
        <v>2650</v>
      </c>
      <c r="C2651" s="23" t="s">
        <v>12023</v>
      </c>
      <c r="D2651" s="24">
        <v>43003</v>
      </c>
      <c r="E2651" s="23" t="s">
        <v>12024</v>
      </c>
      <c r="F2651" s="23" t="s">
        <v>82</v>
      </c>
      <c r="G2651" s="23" t="s">
        <v>435</v>
      </c>
      <c r="H2651" s="23" t="s">
        <v>722</v>
      </c>
      <c r="I2651" s="23" t="s">
        <v>718</v>
      </c>
      <c r="J2651" s="23" t="s">
        <v>7635</v>
      </c>
      <c r="K2651" s="23" t="s">
        <v>7636</v>
      </c>
      <c r="L2651" s="23" t="s">
        <v>460</v>
      </c>
      <c r="M2651" s="23" t="s">
        <v>744</v>
      </c>
      <c r="N2651" s="25">
        <v>46143</v>
      </c>
      <c r="O2651" s="23" t="s">
        <v>82</v>
      </c>
      <c r="P2651" s="23" t="s">
        <v>396</v>
      </c>
      <c r="Q2651" s="35">
        <v>31644</v>
      </c>
      <c r="R2651" s="35" t="s">
        <v>12378</v>
      </c>
      <c r="S2651" s="35" t="s">
        <v>12379</v>
      </c>
      <c r="T2651" s="91" t="s">
        <v>16703</v>
      </c>
      <c r="U2651" t="str">
        <f>VLOOKUP(A2651,'PLIL_Branch List'!$C$3:$C$127,1,0)</f>
        <v>Jamshedpur</v>
      </c>
    </row>
    <row r="2652" spans="1:21" x14ac:dyDescent="0.25">
      <c r="A2652" s="34" t="str">
        <f>INDEX(Converter!B:B,MATCH(Employees!F2652,Converter!C:C,0))</f>
        <v>Delhi-Naraina</v>
      </c>
      <c r="B2652" s="23">
        <v>2651</v>
      </c>
      <c r="C2652" s="23" t="s">
        <v>12025</v>
      </c>
      <c r="D2652" s="24">
        <v>43004</v>
      </c>
      <c r="E2652" s="23" t="s">
        <v>12026</v>
      </c>
      <c r="F2652" s="23" t="s">
        <v>337</v>
      </c>
      <c r="G2652" s="23" t="s">
        <v>435</v>
      </c>
      <c r="H2652" s="23" t="s">
        <v>448</v>
      </c>
      <c r="I2652" s="23" t="s">
        <v>449</v>
      </c>
      <c r="J2652" s="23" t="s">
        <v>9303</v>
      </c>
      <c r="K2652" s="23" t="s">
        <v>9551</v>
      </c>
      <c r="L2652" s="23" t="s">
        <v>458</v>
      </c>
      <c r="M2652" s="23" t="s">
        <v>459</v>
      </c>
      <c r="N2652" s="25">
        <v>46143</v>
      </c>
      <c r="O2652" s="23" t="s">
        <v>337</v>
      </c>
      <c r="P2652" s="23" t="s">
        <v>516</v>
      </c>
      <c r="Q2652" s="35">
        <v>37266</v>
      </c>
      <c r="R2652" s="35" t="s">
        <v>12380</v>
      </c>
      <c r="S2652" s="35" t="s">
        <v>12381</v>
      </c>
      <c r="T2652" s="91" t="s">
        <v>16704</v>
      </c>
      <c r="U2652" t="e">
        <f>VLOOKUP(A2652,'PLIL_Branch List'!$C$3:$C$127,1,0)</f>
        <v>#N/A</v>
      </c>
    </row>
    <row r="2653" spans="1:21" x14ac:dyDescent="0.25">
      <c r="A2653" s="34" t="str">
        <f>INDEX(Converter!B:B,MATCH(Employees!F2653,Converter!C:C,0))</f>
        <v>Bareilly</v>
      </c>
      <c r="B2653" s="23">
        <v>2652</v>
      </c>
      <c r="C2653" s="23" t="s">
        <v>12027</v>
      </c>
      <c r="D2653" s="24">
        <v>43005</v>
      </c>
      <c r="E2653" s="23" t="s">
        <v>12028</v>
      </c>
      <c r="F2653" s="23" t="s">
        <v>40</v>
      </c>
      <c r="G2653" s="23" t="s">
        <v>435</v>
      </c>
      <c r="H2653" s="23" t="s">
        <v>451</v>
      </c>
      <c r="I2653" s="23" t="s">
        <v>449</v>
      </c>
      <c r="J2653" s="23" t="s">
        <v>17797</v>
      </c>
      <c r="K2653" s="23" t="s">
        <v>3473</v>
      </c>
      <c r="L2653" s="23" t="s">
        <v>460</v>
      </c>
      <c r="M2653" s="23" t="s">
        <v>11935</v>
      </c>
      <c r="N2653" s="25">
        <v>46143</v>
      </c>
      <c r="O2653" s="23" t="s">
        <v>40</v>
      </c>
      <c r="P2653" s="23" t="s">
        <v>516</v>
      </c>
      <c r="Q2653" s="35">
        <v>31998</v>
      </c>
      <c r="R2653" s="35" t="s">
        <v>12382</v>
      </c>
      <c r="S2653" s="35" t="s">
        <v>12383</v>
      </c>
      <c r="T2653" s="91" t="s">
        <v>16705</v>
      </c>
      <c r="U2653" t="str">
        <f>VLOOKUP(A2653,'PLIL_Branch List'!$C$3:$C$127,1,0)</f>
        <v>Bareilly</v>
      </c>
    </row>
    <row r="2654" spans="1:21" x14ac:dyDescent="0.25">
      <c r="A2654" s="34" t="str">
        <f>INDEX(Converter!B:B,MATCH(Employees!F2654,Converter!C:C,0))</f>
        <v>Gurgaon Sec-29</v>
      </c>
      <c r="B2654" s="23">
        <v>2653</v>
      </c>
      <c r="C2654" s="23" t="s">
        <v>12029</v>
      </c>
      <c r="D2654" s="24">
        <v>43006</v>
      </c>
      <c r="E2654" s="23" t="s">
        <v>1835</v>
      </c>
      <c r="F2654" s="23" t="s">
        <v>322</v>
      </c>
      <c r="G2654" s="23" t="s">
        <v>435</v>
      </c>
      <c r="H2654" s="23" t="s">
        <v>722</v>
      </c>
      <c r="I2654" s="23" t="s">
        <v>718</v>
      </c>
      <c r="J2654" s="23" t="s">
        <v>6980</v>
      </c>
      <c r="K2654" s="23" t="s">
        <v>6919</v>
      </c>
      <c r="L2654" s="23" t="s">
        <v>453</v>
      </c>
      <c r="M2654" s="23" t="s">
        <v>743</v>
      </c>
      <c r="N2654" s="25">
        <v>46143</v>
      </c>
      <c r="O2654" s="23" t="s">
        <v>322</v>
      </c>
      <c r="P2654" s="23" t="s">
        <v>516</v>
      </c>
      <c r="Q2654" s="35">
        <v>33068</v>
      </c>
      <c r="R2654" s="35" t="s">
        <v>12384</v>
      </c>
      <c r="S2654" s="35" t="s">
        <v>3028</v>
      </c>
      <c r="T2654" s="91" t="s">
        <v>16706</v>
      </c>
      <c r="U2654" t="str">
        <f>VLOOKUP(A2654,'PLIL_Branch List'!$C$3:$C$127,1,0)</f>
        <v>Gurgaon Sec-29</v>
      </c>
    </row>
    <row r="2655" spans="1:21" x14ac:dyDescent="0.25">
      <c r="A2655" s="34" t="str">
        <f>INDEX(Converter!B:B,MATCH(Employees!F2655,Converter!C:C,0))</f>
        <v>Delhi-Dwarka</v>
      </c>
      <c r="B2655" s="23">
        <v>2654</v>
      </c>
      <c r="C2655" s="23" t="s">
        <v>11964</v>
      </c>
      <c r="D2655" s="24">
        <v>43008</v>
      </c>
      <c r="E2655" s="23" t="s">
        <v>11965</v>
      </c>
      <c r="F2655" s="23" t="s">
        <v>319</v>
      </c>
      <c r="G2655" s="23" t="s">
        <v>435</v>
      </c>
      <c r="H2655" s="23" t="s">
        <v>749</v>
      </c>
      <c r="I2655" s="23" t="s">
        <v>718</v>
      </c>
      <c r="J2655" s="23" t="s">
        <v>2576</v>
      </c>
      <c r="K2655" s="23" t="s">
        <v>2757</v>
      </c>
      <c r="L2655" s="23" t="s">
        <v>437</v>
      </c>
      <c r="M2655" s="23" t="s">
        <v>734</v>
      </c>
      <c r="N2655" s="25">
        <v>46148</v>
      </c>
      <c r="O2655" s="23" t="s">
        <v>319</v>
      </c>
      <c r="P2655" s="23" t="s">
        <v>516</v>
      </c>
      <c r="Q2655" s="35">
        <v>28242</v>
      </c>
      <c r="R2655" s="35" t="s">
        <v>12385</v>
      </c>
      <c r="S2655" s="35" t="s">
        <v>12386</v>
      </c>
      <c r="T2655" s="91" t="s">
        <v>16707</v>
      </c>
      <c r="U2655" t="e">
        <f>VLOOKUP(A2655,'PLIL_Branch List'!$C$3:$C$127,1,0)</f>
        <v>#N/A</v>
      </c>
    </row>
    <row r="2656" spans="1:21" x14ac:dyDescent="0.25">
      <c r="A2656" s="34" t="str">
        <f>INDEX(Converter!B:B,MATCH(Employees!F2656,Converter!C:C,0))</f>
        <v>Guwahati</v>
      </c>
      <c r="B2656" s="23">
        <v>2655</v>
      </c>
      <c r="C2656" s="23" t="s">
        <v>11970</v>
      </c>
      <c r="D2656" s="24">
        <v>43009</v>
      </c>
      <c r="E2656" s="23" t="s">
        <v>12030</v>
      </c>
      <c r="F2656" s="23" t="s">
        <v>34</v>
      </c>
      <c r="G2656" s="23" t="s">
        <v>435</v>
      </c>
      <c r="H2656" s="23" t="s">
        <v>749</v>
      </c>
      <c r="I2656" s="23" t="s">
        <v>718</v>
      </c>
      <c r="J2656" s="23" t="s">
        <v>12714</v>
      </c>
      <c r="K2656" s="23" t="s">
        <v>12715</v>
      </c>
      <c r="L2656" s="23" t="s">
        <v>440</v>
      </c>
      <c r="M2656" s="23" t="s">
        <v>734</v>
      </c>
      <c r="N2656" s="25">
        <v>46147</v>
      </c>
      <c r="O2656" s="23" t="s">
        <v>34</v>
      </c>
      <c r="P2656" s="23" t="s">
        <v>396</v>
      </c>
      <c r="Q2656" s="35">
        <v>29587</v>
      </c>
      <c r="R2656" s="35" t="s">
        <v>12387</v>
      </c>
      <c r="S2656" s="35" t="s">
        <v>12388</v>
      </c>
      <c r="T2656" s="91" t="s">
        <v>16708</v>
      </c>
      <c r="U2656" t="str">
        <f>VLOOKUP(A2656,'PLIL_Branch List'!$C$3:$C$127,1,0)</f>
        <v>Guwahati</v>
      </c>
    </row>
    <row r="2657" spans="1:21" x14ac:dyDescent="0.25">
      <c r="A2657" s="34" t="str">
        <f>INDEX(Converter!B:B,MATCH(Employees!F2657,Converter!C:C,0))</f>
        <v>Central Delhi</v>
      </c>
      <c r="B2657" s="23">
        <v>2656</v>
      </c>
      <c r="C2657" s="23" t="s">
        <v>12031</v>
      </c>
      <c r="D2657" s="24">
        <v>43010</v>
      </c>
      <c r="E2657" s="23" t="s">
        <v>12032</v>
      </c>
      <c r="F2657" s="23" t="s">
        <v>317</v>
      </c>
      <c r="G2657" s="23" t="s">
        <v>435</v>
      </c>
      <c r="H2657" s="23" t="s">
        <v>8843</v>
      </c>
      <c r="I2657" s="23" t="s">
        <v>718</v>
      </c>
      <c r="J2657" s="23" t="s">
        <v>11502</v>
      </c>
      <c r="K2657" s="23" t="s">
        <v>11503</v>
      </c>
      <c r="L2657" s="23" t="s">
        <v>8887</v>
      </c>
      <c r="M2657" s="23" t="s">
        <v>8888</v>
      </c>
      <c r="N2657" s="25">
        <v>46146</v>
      </c>
      <c r="O2657" s="23" t="s">
        <v>317</v>
      </c>
      <c r="P2657" s="23" t="s">
        <v>516</v>
      </c>
      <c r="Q2657" s="35">
        <v>22204</v>
      </c>
      <c r="R2657" s="35" t="s">
        <v>12389</v>
      </c>
      <c r="S2657" s="35" t="s">
        <v>12390</v>
      </c>
      <c r="T2657" s="91" t="s">
        <v>16709</v>
      </c>
      <c r="U2657" t="e">
        <f>VLOOKUP(A2657,'PLIL_Branch List'!$C$3:$C$127,1,0)</f>
        <v>#N/A</v>
      </c>
    </row>
    <row r="2658" spans="1:21" x14ac:dyDescent="0.25">
      <c r="A2658" s="34" t="str">
        <f>INDEX(Converter!B:B,MATCH(Employees!F2658,Converter!C:C,0))</f>
        <v>Nashik</v>
      </c>
      <c r="B2658" s="23">
        <v>2657</v>
      </c>
      <c r="C2658" s="23" t="s">
        <v>12033</v>
      </c>
      <c r="D2658" s="24">
        <v>43011</v>
      </c>
      <c r="E2658" s="23" t="s">
        <v>12034</v>
      </c>
      <c r="F2658" s="23" t="s">
        <v>131</v>
      </c>
      <c r="G2658" s="23" t="s">
        <v>435</v>
      </c>
      <c r="H2658" s="23" t="s">
        <v>8681</v>
      </c>
      <c r="I2658" s="23" t="s">
        <v>8681</v>
      </c>
      <c r="J2658" s="23" t="s">
        <v>13620</v>
      </c>
      <c r="K2658" s="23" t="s">
        <v>10102</v>
      </c>
      <c r="L2658" s="23" t="s">
        <v>453</v>
      </c>
      <c r="M2658" s="23" t="s">
        <v>765</v>
      </c>
      <c r="N2658" s="25">
        <v>46146</v>
      </c>
      <c r="O2658" s="23" t="s">
        <v>131</v>
      </c>
      <c r="P2658" s="23" t="s">
        <v>399</v>
      </c>
      <c r="Q2658" s="35">
        <v>31912</v>
      </c>
      <c r="R2658" s="35" t="s">
        <v>12391</v>
      </c>
      <c r="S2658" s="35" t="s">
        <v>12392</v>
      </c>
      <c r="T2658" s="91" t="s">
        <v>16710</v>
      </c>
      <c r="U2658" t="str">
        <f>VLOOKUP(A2658,'PLIL_Branch List'!$C$3:$C$127,1,0)</f>
        <v>Nashik</v>
      </c>
    </row>
    <row r="2659" spans="1:21" x14ac:dyDescent="0.25">
      <c r="A2659" s="34" t="str">
        <f>INDEX(Converter!B:B,MATCH(Employees!F2659,Converter!C:C,0))</f>
        <v>Raipur</v>
      </c>
      <c r="B2659" s="23">
        <v>2658</v>
      </c>
      <c r="C2659" s="23" t="s">
        <v>11999</v>
      </c>
      <c r="D2659" s="24">
        <v>43013</v>
      </c>
      <c r="E2659" s="23" t="s">
        <v>12035</v>
      </c>
      <c r="F2659" s="23" t="s">
        <v>133</v>
      </c>
      <c r="G2659" s="23" t="s">
        <v>435</v>
      </c>
      <c r="H2659" s="23" t="s">
        <v>451</v>
      </c>
      <c r="I2659" s="23" t="s">
        <v>449</v>
      </c>
      <c r="J2659" s="23" t="s">
        <v>2079</v>
      </c>
      <c r="K2659" s="23" t="s">
        <v>2080</v>
      </c>
      <c r="L2659" s="23" t="s">
        <v>458</v>
      </c>
      <c r="M2659" s="23" t="s">
        <v>11943</v>
      </c>
      <c r="N2659" s="25">
        <v>46146</v>
      </c>
      <c r="O2659" s="23" t="s">
        <v>133</v>
      </c>
      <c r="P2659" s="23" t="s">
        <v>399</v>
      </c>
      <c r="Q2659" s="35">
        <v>30364</v>
      </c>
      <c r="R2659" s="35" t="s">
        <v>12393</v>
      </c>
      <c r="S2659" s="35" t="s">
        <v>12394</v>
      </c>
      <c r="T2659" s="91" t="s">
        <v>16711</v>
      </c>
      <c r="U2659" t="str">
        <f>VLOOKUP(A2659,'PLIL_Branch List'!$C$3:$C$127,1,0)</f>
        <v>Raipur</v>
      </c>
    </row>
    <row r="2660" spans="1:21" x14ac:dyDescent="0.25">
      <c r="A2660" s="34" t="str">
        <f>INDEX(Converter!B:B,MATCH(Employees!F2660,Converter!C:C,0))</f>
        <v>Raipur</v>
      </c>
      <c r="B2660" s="23">
        <v>2659</v>
      </c>
      <c r="C2660" s="23" t="s">
        <v>12036</v>
      </c>
      <c r="D2660" s="24">
        <v>43015</v>
      </c>
      <c r="E2660" s="23" t="s">
        <v>2700</v>
      </c>
      <c r="F2660" s="23" t="s">
        <v>133</v>
      </c>
      <c r="G2660" s="23" t="s">
        <v>435</v>
      </c>
      <c r="H2660" s="23" t="s">
        <v>451</v>
      </c>
      <c r="I2660" s="23" t="s">
        <v>449</v>
      </c>
      <c r="J2660" s="23" t="s">
        <v>2079</v>
      </c>
      <c r="K2660" s="23" t="s">
        <v>2080</v>
      </c>
      <c r="L2660" s="23" t="s">
        <v>458</v>
      </c>
      <c r="M2660" s="23" t="s">
        <v>11943</v>
      </c>
      <c r="N2660" s="25">
        <v>46146</v>
      </c>
      <c r="O2660" s="23" t="s">
        <v>133</v>
      </c>
      <c r="P2660" s="23" t="s">
        <v>399</v>
      </c>
      <c r="Q2660" s="35">
        <v>33042</v>
      </c>
      <c r="R2660" s="35" t="s">
        <v>12395</v>
      </c>
      <c r="S2660" s="35" t="s">
        <v>12396</v>
      </c>
      <c r="T2660" s="91" t="s">
        <v>16712</v>
      </c>
      <c r="U2660" t="str">
        <f>VLOOKUP(A2660,'PLIL_Branch List'!$C$3:$C$127,1,0)</f>
        <v>Raipur</v>
      </c>
    </row>
    <row r="2661" spans="1:21" x14ac:dyDescent="0.25">
      <c r="A2661" s="34" t="str">
        <f>INDEX(Converter!B:B,MATCH(Employees!F2661,Converter!C:C,0))</f>
        <v>Pune</v>
      </c>
      <c r="B2661" s="23">
        <v>2660</v>
      </c>
      <c r="C2661" s="23" t="s">
        <v>12037</v>
      </c>
      <c r="D2661" s="24">
        <v>43016</v>
      </c>
      <c r="E2661" s="23" t="s">
        <v>12038</v>
      </c>
      <c r="F2661" s="23" t="s">
        <v>38</v>
      </c>
      <c r="G2661" s="23" t="s">
        <v>432</v>
      </c>
      <c r="H2661" s="23" t="s">
        <v>8681</v>
      </c>
      <c r="I2661" s="23" t="s">
        <v>8681</v>
      </c>
      <c r="J2661" s="23" t="s">
        <v>13620</v>
      </c>
      <c r="K2661" s="23" t="s">
        <v>10102</v>
      </c>
      <c r="L2661" s="23" t="s">
        <v>458</v>
      </c>
      <c r="M2661" s="23" t="s">
        <v>3964</v>
      </c>
      <c r="N2661" s="25">
        <v>46146</v>
      </c>
      <c r="O2661" s="23" t="s">
        <v>38</v>
      </c>
      <c r="P2661" s="23" t="s">
        <v>399</v>
      </c>
      <c r="Q2661" s="35">
        <v>36560</v>
      </c>
      <c r="R2661" s="35" t="s">
        <v>12397</v>
      </c>
      <c r="S2661" s="35" t="s">
        <v>12398</v>
      </c>
      <c r="T2661" s="91" t="s">
        <v>16713</v>
      </c>
      <c r="U2661" t="str">
        <f>VLOOKUP(A2661,'PLIL_Branch List'!$C$3:$C$127,1,0)</f>
        <v>Pune</v>
      </c>
    </row>
    <row r="2662" spans="1:21" x14ac:dyDescent="0.25">
      <c r="A2662" s="34" t="str">
        <f>INDEX(Converter!B:B,MATCH(Employees!F2662,Converter!C:C,0))</f>
        <v>Gurgaon</v>
      </c>
      <c r="B2662" s="23">
        <v>2661</v>
      </c>
      <c r="C2662" s="23" t="s">
        <v>12039</v>
      </c>
      <c r="D2662" s="24">
        <v>43017</v>
      </c>
      <c r="E2662" s="23" t="s">
        <v>3343</v>
      </c>
      <c r="F2662" s="23" t="s">
        <v>323</v>
      </c>
      <c r="G2662" s="23" t="s">
        <v>435</v>
      </c>
      <c r="H2662" s="23" t="s">
        <v>1256</v>
      </c>
      <c r="I2662" s="23" t="s">
        <v>436</v>
      </c>
      <c r="J2662" s="23" t="s">
        <v>1927</v>
      </c>
      <c r="K2662" s="23" t="s">
        <v>1928</v>
      </c>
      <c r="L2662" s="23" t="s">
        <v>455</v>
      </c>
      <c r="M2662" s="23" t="s">
        <v>4023</v>
      </c>
      <c r="N2662" s="25">
        <v>46146</v>
      </c>
      <c r="O2662" s="23" t="s">
        <v>323</v>
      </c>
      <c r="P2662" s="23" t="s">
        <v>434</v>
      </c>
      <c r="Q2662" s="35">
        <v>36479</v>
      </c>
      <c r="R2662" s="35" t="s">
        <v>12399</v>
      </c>
      <c r="S2662" s="35" t="s">
        <v>12400</v>
      </c>
      <c r="T2662" s="91" t="s">
        <v>16714</v>
      </c>
      <c r="U2662" t="str">
        <f>VLOOKUP(A2662,'PLIL_Branch List'!$C$3:$C$127,1,0)</f>
        <v>Gurgaon</v>
      </c>
    </row>
    <row r="2663" spans="1:21" x14ac:dyDescent="0.25">
      <c r="A2663" s="34" t="str">
        <f>INDEX(Converter!B:B,MATCH(Employees!F2663,Converter!C:C,0))</f>
        <v>Allahabad</v>
      </c>
      <c r="B2663" s="23">
        <v>2662</v>
      </c>
      <c r="C2663" s="23" t="s">
        <v>12040</v>
      </c>
      <c r="D2663" s="24">
        <v>43018</v>
      </c>
      <c r="E2663" s="23" t="s">
        <v>12041</v>
      </c>
      <c r="F2663" s="23" t="s">
        <v>35</v>
      </c>
      <c r="G2663" s="23" t="s">
        <v>435</v>
      </c>
      <c r="H2663" s="23" t="s">
        <v>451</v>
      </c>
      <c r="I2663" s="23" t="s">
        <v>449</v>
      </c>
      <c r="J2663" s="23" t="s">
        <v>9717</v>
      </c>
      <c r="K2663" s="23" t="s">
        <v>9718</v>
      </c>
      <c r="L2663" s="23" t="s">
        <v>456</v>
      </c>
      <c r="M2663" s="23" t="s">
        <v>473</v>
      </c>
      <c r="N2663" s="25">
        <v>46143</v>
      </c>
      <c r="O2663" s="23" t="s">
        <v>35</v>
      </c>
      <c r="P2663" s="23" t="s">
        <v>516</v>
      </c>
      <c r="Q2663" s="35">
        <v>24624</v>
      </c>
      <c r="R2663" s="35" t="s">
        <v>12401</v>
      </c>
      <c r="S2663" s="35" t="s">
        <v>13187</v>
      </c>
      <c r="T2663" s="91" t="s">
        <v>16715</v>
      </c>
      <c r="U2663" t="str">
        <f>VLOOKUP(A2663,'PLIL_Branch List'!$C$3:$C$127,1,0)</f>
        <v>Allahabad</v>
      </c>
    </row>
    <row r="2664" spans="1:21" x14ac:dyDescent="0.25">
      <c r="A2664" s="34" t="str">
        <f>INDEX(Converter!B:B,MATCH(Employees!F2664,Converter!C:C,0))</f>
        <v>Delhi-Naraina</v>
      </c>
      <c r="B2664" s="23">
        <v>2663</v>
      </c>
      <c r="C2664" s="23" t="s">
        <v>12042</v>
      </c>
      <c r="D2664" s="24">
        <v>43019</v>
      </c>
      <c r="E2664" s="23" t="s">
        <v>12043</v>
      </c>
      <c r="F2664" s="23" t="s">
        <v>337</v>
      </c>
      <c r="G2664" s="23" t="s">
        <v>432</v>
      </c>
      <c r="H2664" s="23" t="s">
        <v>448</v>
      </c>
      <c r="I2664" s="23" t="s">
        <v>449</v>
      </c>
      <c r="J2664" s="23" t="s">
        <v>9303</v>
      </c>
      <c r="K2664" s="23" t="s">
        <v>9551</v>
      </c>
      <c r="L2664" s="23" t="s">
        <v>445</v>
      </c>
      <c r="M2664" s="23" t="s">
        <v>452</v>
      </c>
      <c r="N2664" s="25">
        <v>46146</v>
      </c>
      <c r="O2664" s="23" t="s">
        <v>337</v>
      </c>
      <c r="P2664" s="23" t="s">
        <v>516</v>
      </c>
      <c r="Q2664" s="35">
        <v>32099</v>
      </c>
      <c r="R2664" s="35" t="s">
        <v>12402</v>
      </c>
      <c r="S2664" s="35" t="s">
        <v>12403</v>
      </c>
      <c r="T2664" s="91" t="s">
        <v>16716</v>
      </c>
      <c r="U2664" t="e">
        <f>VLOOKUP(A2664,'PLIL_Branch List'!$C$3:$C$127,1,0)</f>
        <v>#N/A</v>
      </c>
    </row>
    <row r="2665" spans="1:21" x14ac:dyDescent="0.25">
      <c r="A2665" s="34" t="str">
        <f>INDEX(Converter!B:B,MATCH(Employees!F2665,Converter!C:C,0))</f>
        <v>Delhi-Model Town</v>
      </c>
      <c r="B2665" s="23">
        <v>2664</v>
      </c>
      <c r="C2665" s="23" t="s">
        <v>12044</v>
      </c>
      <c r="D2665" s="24">
        <v>43020</v>
      </c>
      <c r="E2665" s="23" t="s">
        <v>12045</v>
      </c>
      <c r="F2665" s="23" t="s">
        <v>333</v>
      </c>
      <c r="G2665" s="23" t="s">
        <v>432</v>
      </c>
      <c r="H2665" s="23" t="s">
        <v>2553</v>
      </c>
      <c r="I2665" s="23" t="s">
        <v>718</v>
      </c>
      <c r="J2665" s="23" t="s">
        <v>11040</v>
      </c>
      <c r="K2665" s="23" t="s">
        <v>7441</v>
      </c>
      <c r="L2665" s="23" t="s">
        <v>2554</v>
      </c>
      <c r="M2665" s="23" t="s">
        <v>2555</v>
      </c>
      <c r="N2665" s="25">
        <v>46146</v>
      </c>
      <c r="O2665" s="23" t="s">
        <v>333</v>
      </c>
      <c r="P2665" s="23" t="s">
        <v>516</v>
      </c>
      <c r="Q2665" s="35">
        <v>30608</v>
      </c>
      <c r="R2665" s="35" t="s">
        <v>12404</v>
      </c>
      <c r="S2665" s="35" t="s">
        <v>12405</v>
      </c>
      <c r="T2665" s="91" t="s">
        <v>16717</v>
      </c>
      <c r="U2665" t="e">
        <f>VLOOKUP(A2665,'PLIL_Branch List'!$C$3:$C$127,1,0)</f>
        <v>#N/A</v>
      </c>
    </row>
    <row r="2666" spans="1:21" x14ac:dyDescent="0.25">
      <c r="A2666" s="34" t="str">
        <f>INDEX(Converter!B:B,MATCH(Employees!F2666,Converter!C:C,0))</f>
        <v>Delhi-Dwarka</v>
      </c>
      <c r="B2666" s="23">
        <v>2665</v>
      </c>
      <c r="C2666" s="23" t="s">
        <v>12046</v>
      </c>
      <c r="D2666" s="24">
        <v>43021</v>
      </c>
      <c r="E2666" s="23" t="s">
        <v>12047</v>
      </c>
      <c r="F2666" s="23" t="s">
        <v>319</v>
      </c>
      <c r="G2666" s="23" t="s">
        <v>435</v>
      </c>
      <c r="H2666" s="23" t="s">
        <v>722</v>
      </c>
      <c r="I2666" s="23" t="s">
        <v>718</v>
      </c>
      <c r="J2666" s="23" t="s">
        <v>7818</v>
      </c>
      <c r="K2666" s="23" t="s">
        <v>7819</v>
      </c>
      <c r="L2666" s="23" t="s">
        <v>453</v>
      </c>
      <c r="M2666" s="23" t="s">
        <v>743</v>
      </c>
      <c r="N2666" s="25">
        <v>46146</v>
      </c>
      <c r="O2666" s="23" t="s">
        <v>319</v>
      </c>
      <c r="P2666" s="23" t="s">
        <v>516</v>
      </c>
      <c r="Q2666" s="35">
        <v>30148</v>
      </c>
      <c r="R2666" s="35" t="s">
        <v>12406</v>
      </c>
      <c r="S2666" s="35" t="s">
        <v>12407</v>
      </c>
      <c r="T2666" s="91" t="s">
        <v>16718</v>
      </c>
      <c r="U2666" t="e">
        <f>VLOOKUP(A2666,'PLIL_Branch List'!$C$3:$C$127,1,0)</f>
        <v>#N/A</v>
      </c>
    </row>
    <row r="2667" spans="1:21" x14ac:dyDescent="0.25">
      <c r="A2667" s="34" t="str">
        <f>INDEX(Converter!B:B,MATCH(Employees!F2667,Converter!C:C,0))</f>
        <v>Patna</v>
      </c>
      <c r="B2667" s="23">
        <v>2666</v>
      </c>
      <c r="C2667" s="23" t="s">
        <v>12048</v>
      </c>
      <c r="D2667" s="24">
        <v>43022</v>
      </c>
      <c r="E2667" s="23" t="s">
        <v>3263</v>
      </c>
      <c r="F2667" s="23" t="s">
        <v>61</v>
      </c>
      <c r="G2667" s="23" t="s">
        <v>435</v>
      </c>
      <c r="H2667" s="23" t="s">
        <v>451</v>
      </c>
      <c r="I2667" s="23" t="s">
        <v>449</v>
      </c>
      <c r="J2667" s="23" t="s">
        <v>1645</v>
      </c>
      <c r="K2667" s="23" t="s">
        <v>12049</v>
      </c>
      <c r="L2667" s="23" t="s">
        <v>453</v>
      </c>
      <c r="M2667" s="23" t="s">
        <v>11942</v>
      </c>
      <c r="N2667" s="25">
        <v>46147</v>
      </c>
      <c r="O2667" s="23" t="s">
        <v>61</v>
      </c>
      <c r="P2667" s="23" t="s">
        <v>396</v>
      </c>
      <c r="Q2667" s="35">
        <v>27805</v>
      </c>
      <c r="R2667" s="35" t="s">
        <v>12408</v>
      </c>
      <c r="S2667" s="35" t="s">
        <v>12409</v>
      </c>
      <c r="T2667" s="91" t="s">
        <v>16719</v>
      </c>
      <c r="U2667" t="e">
        <f>VLOOKUP(A2667,'PLIL_Branch List'!$C$3:$C$127,1,0)</f>
        <v>#N/A</v>
      </c>
    </row>
    <row r="2668" spans="1:21" x14ac:dyDescent="0.25">
      <c r="A2668" s="34" t="str">
        <f>INDEX(Converter!B:B,MATCH(Employees!F2668,Converter!C:C,0))</f>
        <v>Raipur</v>
      </c>
      <c r="B2668" s="23">
        <v>2667</v>
      </c>
      <c r="C2668" s="23" t="s">
        <v>12050</v>
      </c>
      <c r="D2668" s="24">
        <v>43024</v>
      </c>
      <c r="E2668" s="23" t="s">
        <v>10752</v>
      </c>
      <c r="F2668" s="23" t="s">
        <v>133</v>
      </c>
      <c r="G2668" s="23" t="s">
        <v>435</v>
      </c>
      <c r="H2668" s="23" t="s">
        <v>451</v>
      </c>
      <c r="I2668" s="23" t="s">
        <v>449</v>
      </c>
      <c r="J2668" s="23" t="s">
        <v>2079</v>
      </c>
      <c r="K2668" s="23" t="s">
        <v>2080</v>
      </c>
      <c r="L2668" s="23" t="s">
        <v>458</v>
      </c>
      <c r="M2668" s="23" t="s">
        <v>11943</v>
      </c>
      <c r="N2668" s="25">
        <v>46146</v>
      </c>
      <c r="O2668" s="23" t="s">
        <v>133</v>
      </c>
      <c r="P2668" s="23" t="s">
        <v>399</v>
      </c>
      <c r="Q2668" s="35">
        <v>29403</v>
      </c>
      <c r="R2668" s="35" t="s">
        <v>12410</v>
      </c>
      <c r="S2668" s="35" t="s">
        <v>12411</v>
      </c>
      <c r="T2668" s="91" t="s">
        <v>16720</v>
      </c>
      <c r="U2668" t="str">
        <f>VLOOKUP(A2668,'PLIL_Branch List'!$C$3:$C$127,1,0)</f>
        <v>Raipur</v>
      </c>
    </row>
    <row r="2669" spans="1:21" x14ac:dyDescent="0.25">
      <c r="A2669" s="34" t="str">
        <f>INDEX(Converter!B:B,MATCH(Employees!F2669,Converter!C:C,0))</f>
        <v>Allahabad</v>
      </c>
      <c r="B2669" s="23">
        <v>2668</v>
      </c>
      <c r="C2669" s="23" t="s">
        <v>12051</v>
      </c>
      <c r="D2669" s="24">
        <v>43026</v>
      </c>
      <c r="E2669" s="23" t="s">
        <v>12052</v>
      </c>
      <c r="F2669" s="23" t="s">
        <v>35</v>
      </c>
      <c r="G2669" s="23" t="s">
        <v>435</v>
      </c>
      <c r="H2669" s="23" t="s">
        <v>722</v>
      </c>
      <c r="I2669" s="23" t="s">
        <v>718</v>
      </c>
      <c r="J2669" s="23" t="s">
        <v>7591</v>
      </c>
      <c r="K2669" s="23" t="s">
        <v>7592</v>
      </c>
      <c r="L2669" s="23" t="s">
        <v>453</v>
      </c>
      <c r="M2669" s="23" t="s">
        <v>743</v>
      </c>
      <c r="N2669" s="25">
        <v>46146</v>
      </c>
      <c r="O2669" s="23" t="s">
        <v>35</v>
      </c>
      <c r="P2669" s="23" t="s">
        <v>516</v>
      </c>
      <c r="Q2669" s="35">
        <v>34265</v>
      </c>
      <c r="R2669" s="35" t="s">
        <v>12412</v>
      </c>
      <c r="S2669" s="35" t="s">
        <v>7234</v>
      </c>
      <c r="T2669" s="91" t="s">
        <v>16721</v>
      </c>
      <c r="U2669" t="str">
        <f>VLOOKUP(A2669,'PLIL_Branch List'!$C$3:$C$127,1,0)</f>
        <v>Allahabad</v>
      </c>
    </row>
    <row r="2670" spans="1:21" x14ac:dyDescent="0.25">
      <c r="A2670" s="34" t="str">
        <f>INDEX(Converter!B:B,MATCH(Employees!F2670,Converter!C:C,0))</f>
        <v>Thane</v>
      </c>
      <c r="B2670" s="23">
        <v>2669</v>
      </c>
      <c r="C2670" s="23" t="s">
        <v>12053</v>
      </c>
      <c r="D2670" s="24">
        <v>43027</v>
      </c>
      <c r="E2670" s="23" t="s">
        <v>12054</v>
      </c>
      <c r="F2670" s="23" t="s">
        <v>369</v>
      </c>
      <c r="G2670" s="23" t="s">
        <v>435</v>
      </c>
      <c r="H2670" s="23" t="s">
        <v>1110</v>
      </c>
      <c r="I2670" s="23" t="s">
        <v>1919</v>
      </c>
      <c r="J2670" s="23" t="s">
        <v>9286</v>
      </c>
      <c r="K2670" s="23" t="s">
        <v>10221</v>
      </c>
      <c r="L2670" s="23" t="s">
        <v>453</v>
      </c>
      <c r="M2670" s="23" t="s">
        <v>1111</v>
      </c>
      <c r="N2670" s="25">
        <v>46146</v>
      </c>
      <c r="O2670" s="23" t="s">
        <v>369</v>
      </c>
      <c r="P2670" s="23" t="s">
        <v>399</v>
      </c>
      <c r="Q2670" s="35">
        <v>34864</v>
      </c>
      <c r="R2670" s="35" t="s">
        <v>12413</v>
      </c>
      <c r="S2670" s="35" t="s">
        <v>12414</v>
      </c>
      <c r="T2670" s="91" t="s">
        <v>16722</v>
      </c>
      <c r="U2670" t="str">
        <f>VLOOKUP(A2670,'PLIL_Branch List'!$C$3:$C$127,1,0)</f>
        <v>Thane</v>
      </c>
    </row>
    <row r="2671" spans="1:21" x14ac:dyDescent="0.25">
      <c r="A2671" s="34" t="str">
        <f>INDEX(Converter!B:B,MATCH(Employees!F2671,Converter!C:C,0))</f>
        <v>Gaya</v>
      </c>
      <c r="B2671" s="23">
        <v>2670</v>
      </c>
      <c r="C2671" s="23" t="s">
        <v>12055</v>
      </c>
      <c r="D2671" s="24">
        <v>43028</v>
      </c>
      <c r="E2671" s="23" t="s">
        <v>12056</v>
      </c>
      <c r="F2671" s="23" t="s">
        <v>797</v>
      </c>
      <c r="G2671" s="23" t="s">
        <v>435</v>
      </c>
      <c r="H2671" s="23" t="s">
        <v>722</v>
      </c>
      <c r="I2671" s="23" t="s">
        <v>718</v>
      </c>
      <c r="J2671" s="23" t="s">
        <v>10213</v>
      </c>
      <c r="K2671" s="23" t="s">
        <v>10214</v>
      </c>
      <c r="L2671" s="23" t="s">
        <v>458</v>
      </c>
      <c r="M2671" s="23" t="s">
        <v>742</v>
      </c>
      <c r="N2671" s="25">
        <v>46143</v>
      </c>
      <c r="O2671" s="23" t="s">
        <v>797</v>
      </c>
      <c r="P2671" s="23" t="s">
        <v>396</v>
      </c>
      <c r="Q2671" s="35">
        <v>28185</v>
      </c>
      <c r="R2671" s="35" t="s">
        <v>12415</v>
      </c>
      <c r="S2671" s="35" t="s">
        <v>12416</v>
      </c>
      <c r="T2671" s="91" t="s">
        <v>16723</v>
      </c>
      <c r="U2671" t="str">
        <f>VLOOKUP(A2671,'PLIL_Branch List'!$C$3:$C$127,1,0)</f>
        <v>Gaya</v>
      </c>
    </row>
    <row r="2672" spans="1:21" x14ac:dyDescent="0.25">
      <c r="A2672" s="34" t="str">
        <f>INDEX(Converter!B:B,MATCH(Employees!F2672,Converter!C:C,0))</f>
        <v>Mumbai-Chakala</v>
      </c>
      <c r="B2672" s="23">
        <v>2671</v>
      </c>
      <c r="C2672" s="23" t="s">
        <v>11989</v>
      </c>
      <c r="D2672" s="24">
        <v>43029</v>
      </c>
      <c r="E2672" s="23" t="s">
        <v>12057</v>
      </c>
      <c r="F2672" s="23" t="s">
        <v>538</v>
      </c>
      <c r="G2672" s="23" t="s">
        <v>435</v>
      </c>
      <c r="H2672" s="23" t="s">
        <v>1110</v>
      </c>
      <c r="I2672" s="23" t="s">
        <v>1919</v>
      </c>
      <c r="J2672" s="23" t="s">
        <v>6851</v>
      </c>
      <c r="K2672" s="23" t="s">
        <v>6928</v>
      </c>
      <c r="L2672" s="23" t="s">
        <v>442</v>
      </c>
      <c r="M2672" s="23" t="s">
        <v>8482</v>
      </c>
      <c r="N2672" s="25">
        <v>46146</v>
      </c>
      <c r="O2672" s="23" t="s">
        <v>538</v>
      </c>
      <c r="P2672" s="23" t="s">
        <v>399</v>
      </c>
      <c r="Q2672" s="35">
        <v>29154</v>
      </c>
      <c r="R2672" s="35" t="s">
        <v>12417</v>
      </c>
      <c r="S2672" s="35" t="s">
        <v>12418</v>
      </c>
      <c r="T2672" s="91" t="s">
        <v>16724</v>
      </c>
      <c r="U2672" t="str">
        <f>VLOOKUP(A2672,'PLIL_Branch List'!$C$3:$C$127,1,0)</f>
        <v>Mumbai-Chakala</v>
      </c>
    </row>
    <row r="2673" spans="1:21" x14ac:dyDescent="0.25">
      <c r="A2673" s="34" t="str">
        <f>INDEX(Converter!B:B,MATCH(Employees!F2673,Converter!C:C,0))</f>
        <v>Delhi-Model Town</v>
      </c>
      <c r="B2673" s="23">
        <v>2672</v>
      </c>
      <c r="C2673" s="23" t="s">
        <v>12058</v>
      </c>
      <c r="D2673" s="24">
        <v>43030</v>
      </c>
      <c r="E2673" s="23" t="s">
        <v>400</v>
      </c>
      <c r="F2673" s="23" t="s">
        <v>333</v>
      </c>
      <c r="G2673" s="23" t="s">
        <v>435</v>
      </c>
      <c r="H2673" s="23" t="s">
        <v>722</v>
      </c>
      <c r="I2673" s="23" t="s">
        <v>718</v>
      </c>
      <c r="J2673" s="23" t="s">
        <v>10878</v>
      </c>
      <c r="K2673" s="23" t="s">
        <v>1244</v>
      </c>
      <c r="L2673" s="23" t="s">
        <v>453</v>
      </c>
      <c r="M2673" s="23" t="s">
        <v>743</v>
      </c>
      <c r="N2673" s="25">
        <v>46146</v>
      </c>
      <c r="O2673" s="23" t="s">
        <v>333</v>
      </c>
      <c r="P2673" s="23" t="s">
        <v>516</v>
      </c>
      <c r="Q2673" s="35">
        <v>31636</v>
      </c>
      <c r="R2673" s="35" t="s">
        <v>12419</v>
      </c>
      <c r="S2673" s="35" t="s">
        <v>9464</v>
      </c>
      <c r="T2673" s="91" t="s">
        <v>16725</v>
      </c>
      <c r="U2673" t="e">
        <f>VLOOKUP(A2673,'PLIL_Branch List'!$C$3:$C$127,1,0)</f>
        <v>#N/A</v>
      </c>
    </row>
    <row r="2674" spans="1:21" x14ac:dyDescent="0.25">
      <c r="A2674" s="34" t="str">
        <f>INDEX(Converter!B:B,MATCH(Employees!F2674,Converter!C:C,0))</f>
        <v>Mumbai-Chakala</v>
      </c>
      <c r="B2674" s="23">
        <v>2673</v>
      </c>
      <c r="C2674" s="23" t="s">
        <v>12059</v>
      </c>
      <c r="D2674" s="24">
        <v>43031</v>
      </c>
      <c r="E2674" s="23" t="s">
        <v>12060</v>
      </c>
      <c r="F2674" s="23" t="s">
        <v>538</v>
      </c>
      <c r="G2674" s="23" t="s">
        <v>435</v>
      </c>
      <c r="H2674" s="23" t="s">
        <v>1110</v>
      </c>
      <c r="I2674" s="23" t="s">
        <v>1919</v>
      </c>
      <c r="J2674" s="23" t="s">
        <v>6851</v>
      </c>
      <c r="K2674" s="23" t="s">
        <v>6928</v>
      </c>
      <c r="L2674" s="23" t="s">
        <v>433</v>
      </c>
      <c r="M2674" s="23" t="s">
        <v>1152</v>
      </c>
      <c r="N2674" s="25">
        <v>46146</v>
      </c>
      <c r="O2674" s="23" t="s">
        <v>538</v>
      </c>
      <c r="P2674" s="23" t="s">
        <v>399</v>
      </c>
      <c r="Q2674" s="35">
        <v>33597</v>
      </c>
      <c r="R2674" s="35" t="s">
        <v>12420</v>
      </c>
      <c r="S2674" s="35" t="s">
        <v>12421</v>
      </c>
      <c r="T2674" s="91" t="s">
        <v>16726</v>
      </c>
      <c r="U2674" t="str">
        <f>VLOOKUP(A2674,'PLIL_Branch List'!$C$3:$C$127,1,0)</f>
        <v>Mumbai-Chakala</v>
      </c>
    </row>
    <row r="2675" spans="1:21" x14ac:dyDescent="0.25">
      <c r="A2675" s="34" t="str">
        <f>INDEX(Converter!B:B,MATCH(Employees!F2675,Converter!C:C,0))</f>
        <v>Dehradun</v>
      </c>
      <c r="B2675" s="23">
        <v>2674</v>
      </c>
      <c r="C2675" s="23" t="s">
        <v>12004</v>
      </c>
      <c r="D2675" s="24">
        <v>43032</v>
      </c>
      <c r="E2675" s="23" t="s">
        <v>3063</v>
      </c>
      <c r="F2675" s="23" t="s">
        <v>14</v>
      </c>
      <c r="G2675" s="23" t="s">
        <v>435</v>
      </c>
      <c r="H2675" s="23" t="s">
        <v>451</v>
      </c>
      <c r="I2675" s="23" t="s">
        <v>449</v>
      </c>
      <c r="J2675" s="23" t="s">
        <v>11574</v>
      </c>
      <c r="K2675" s="23" t="s">
        <v>11575</v>
      </c>
      <c r="L2675" s="23" t="s">
        <v>460</v>
      </c>
      <c r="M2675" s="23" t="s">
        <v>11935</v>
      </c>
      <c r="N2675" s="25">
        <v>46146</v>
      </c>
      <c r="O2675" s="23" t="s">
        <v>14</v>
      </c>
      <c r="P2675" s="23" t="s">
        <v>516</v>
      </c>
      <c r="Q2675" s="35">
        <v>35640</v>
      </c>
      <c r="R2675" s="35" t="s">
        <v>12422</v>
      </c>
      <c r="S2675" s="35" t="s">
        <v>1674</v>
      </c>
      <c r="T2675" s="91" t="s">
        <v>16727</v>
      </c>
      <c r="U2675" t="str">
        <f>VLOOKUP(A2675,'PLIL_Branch List'!$C$3:$C$127,1,0)</f>
        <v>Dehradun</v>
      </c>
    </row>
    <row r="2676" spans="1:21" x14ac:dyDescent="0.25">
      <c r="A2676" s="34" t="str">
        <f>INDEX(Converter!B:B,MATCH(Employees!F2676,Converter!C:C,0))</f>
        <v>Udaipur Cantt</v>
      </c>
      <c r="B2676" s="23">
        <v>2675</v>
      </c>
      <c r="C2676" s="23" t="s">
        <v>12061</v>
      </c>
      <c r="D2676" s="24">
        <v>43033</v>
      </c>
      <c r="E2676" s="23" t="s">
        <v>12062</v>
      </c>
      <c r="F2676" s="23" t="s">
        <v>88</v>
      </c>
      <c r="G2676" s="23" t="s">
        <v>435</v>
      </c>
      <c r="H2676" s="23" t="s">
        <v>451</v>
      </c>
      <c r="I2676" s="23" t="s">
        <v>449</v>
      </c>
      <c r="J2676" s="23" t="s">
        <v>9273</v>
      </c>
      <c r="K2676" s="23" t="s">
        <v>9564</v>
      </c>
      <c r="L2676" s="23" t="s">
        <v>460</v>
      </c>
      <c r="M2676" s="23" t="s">
        <v>11935</v>
      </c>
      <c r="N2676" s="25">
        <v>46143</v>
      </c>
      <c r="O2676" s="23" t="s">
        <v>88</v>
      </c>
      <c r="P2676" s="23" t="s">
        <v>516</v>
      </c>
      <c r="Q2676" s="35">
        <v>28601</v>
      </c>
      <c r="R2676" s="35" t="s">
        <v>12423</v>
      </c>
      <c r="S2676" s="35" t="s">
        <v>12424</v>
      </c>
      <c r="T2676" s="91" t="s">
        <v>16728</v>
      </c>
      <c r="U2676" t="e">
        <f>VLOOKUP(A2676,'PLIL_Branch List'!$C$3:$C$127,1,0)</f>
        <v>#N/A</v>
      </c>
    </row>
    <row r="2677" spans="1:21" x14ac:dyDescent="0.25">
      <c r="A2677" s="34" t="str">
        <f>INDEX(Converter!B:B,MATCH(Employees!F2677,Converter!C:C,0))</f>
        <v>Central Delhi</v>
      </c>
      <c r="B2677" s="23">
        <v>2676</v>
      </c>
      <c r="C2677" s="23" t="s">
        <v>12063</v>
      </c>
      <c r="D2677" s="24">
        <v>43034</v>
      </c>
      <c r="E2677" s="23" t="s">
        <v>12064</v>
      </c>
      <c r="F2677" s="23" t="s">
        <v>317</v>
      </c>
      <c r="G2677" s="23" t="s">
        <v>432</v>
      </c>
      <c r="H2677" s="23" t="s">
        <v>8843</v>
      </c>
      <c r="I2677" s="23" t="s">
        <v>718</v>
      </c>
      <c r="J2677" s="23" t="s">
        <v>11480</v>
      </c>
      <c r="K2677" s="23" t="s">
        <v>11481</v>
      </c>
      <c r="L2677" s="23" t="s">
        <v>8887</v>
      </c>
      <c r="M2677" s="23" t="s">
        <v>8888</v>
      </c>
      <c r="N2677" s="25">
        <v>46147</v>
      </c>
      <c r="O2677" s="23" t="s">
        <v>317</v>
      </c>
      <c r="P2677" s="23" t="s">
        <v>516</v>
      </c>
      <c r="Q2677" s="35">
        <v>31604</v>
      </c>
      <c r="R2677" s="35" t="s">
        <v>12425</v>
      </c>
      <c r="S2677" s="35" t="s">
        <v>12426</v>
      </c>
      <c r="T2677" s="91" t="s">
        <v>18202</v>
      </c>
      <c r="U2677" t="e">
        <f>VLOOKUP(A2677,'PLIL_Branch List'!$C$3:$C$127,1,0)</f>
        <v>#N/A</v>
      </c>
    </row>
    <row r="2678" spans="1:21" x14ac:dyDescent="0.25">
      <c r="A2678" s="34" t="str">
        <f>INDEX(Converter!B:B,MATCH(Employees!F2678,Converter!C:C,0))</f>
        <v>Dimapur</v>
      </c>
      <c r="B2678" s="23">
        <v>2677</v>
      </c>
      <c r="C2678" s="23" t="s">
        <v>12065</v>
      </c>
      <c r="D2678" s="24">
        <v>43036</v>
      </c>
      <c r="E2678" s="23" t="s">
        <v>12066</v>
      </c>
      <c r="F2678" s="23" t="s">
        <v>121</v>
      </c>
      <c r="G2678" s="23" t="s">
        <v>435</v>
      </c>
      <c r="H2678" s="23" t="s">
        <v>448</v>
      </c>
      <c r="I2678" s="23" t="s">
        <v>449</v>
      </c>
      <c r="J2678" s="23" t="s">
        <v>11056</v>
      </c>
      <c r="K2678" s="23" t="s">
        <v>11057</v>
      </c>
      <c r="L2678" s="23" t="s">
        <v>456</v>
      </c>
      <c r="M2678" s="23" t="s">
        <v>457</v>
      </c>
      <c r="N2678" s="25">
        <v>46146</v>
      </c>
      <c r="O2678" s="23" t="s">
        <v>121</v>
      </c>
      <c r="P2678" s="23" t="s">
        <v>396</v>
      </c>
      <c r="Q2678" s="35">
        <v>34632</v>
      </c>
      <c r="R2678" s="35" t="s">
        <v>12427</v>
      </c>
      <c r="S2678" s="35" t="s">
        <v>12428</v>
      </c>
      <c r="T2678" s="91" t="s">
        <v>16729</v>
      </c>
      <c r="U2678" t="str">
        <f>VLOOKUP(A2678,'PLIL_Branch List'!$C$3:$C$127,1,0)</f>
        <v>Dimapur</v>
      </c>
    </row>
    <row r="2679" spans="1:21" x14ac:dyDescent="0.25">
      <c r="A2679" s="34" t="str">
        <f>INDEX(Converter!B:B,MATCH(Employees!F2679,Converter!C:C,0))</f>
        <v>Hyderabad-Somajiguda</v>
      </c>
      <c r="B2679" s="23">
        <v>2678</v>
      </c>
      <c r="C2679" s="23" t="s">
        <v>12067</v>
      </c>
      <c r="D2679" s="24">
        <v>43037</v>
      </c>
      <c r="E2679" s="23" t="s">
        <v>12068</v>
      </c>
      <c r="F2679" s="23" t="s">
        <v>539</v>
      </c>
      <c r="G2679" s="23" t="s">
        <v>435</v>
      </c>
      <c r="H2679" s="23" t="s">
        <v>448</v>
      </c>
      <c r="I2679" s="23" t="s">
        <v>449</v>
      </c>
      <c r="J2679" s="23" t="s">
        <v>11444</v>
      </c>
      <c r="K2679" s="23" t="s">
        <v>12069</v>
      </c>
      <c r="L2679" s="23" t="s">
        <v>456</v>
      </c>
      <c r="M2679" s="23" t="s">
        <v>457</v>
      </c>
      <c r="N2679" s="25">
        <v>46146</v>
      </c>
      <c r="O2679" s="23" t="s">
        <v>539</v>
      </c>
      <c r="P2679" s="23" t="s">
        <v>517</v>
      </c>
      <c r="Q2679" s="35">
        <v>27628</v>
      </c>
      <c r="R2679" s="35" t="s">
        <v>12429</v>
      </c>
      <c r="S2679" s="35" t="s">
        <v>12430</v>
      </c>
      <c r="T2679" s="91" t="s">
        <v>16730</v>
      </c>
      <c r="U2679" t="e">
        <f>VLOOKUP(A2679,'PLIL_Branch List'!$C$3:$C$127,1,0)</f>
        <v>#N/A</v>
      </c>
    </row>
    <row r="2680" spans="1:21" x14ac:dyDescent="0.25">
      <c r="A2680" s="34" t="str">
        <f>INDEX(Converter!B:B,MATCH(Employees!F2680,Converter!C:C,0))</f>
        <v>Hyderabad-Somajiguda</v>
      </c>
      <c r="B2680" s="23">
        <v>2679</v>
      </c>
      <c r="C2680" s="23" t="s">
        <v>12070</v>
      </c>
      <c r="D2680" s="24">
        <v>43038</v>
      </c>
      <c r="E2680" s="23" t="s">
        <v>12071</v>
      </c>
      <c r="F2680" s="23" t="s">
        <v>539</v>
      </c>
      <c r="G2680" s="23" t="s">
        <v>435</v>
      </c>
      <c r="H2680" s="23" t="s">
        <v>448</v>
      </c>
      <c r="I2680" s="23" t="s">
        <v>449</v>
      </c>
      <c r="J2680" s="23" t="s">
        <v>11444</v>
      </c>
      <c r="K2680" s="23" t="s">
        <v>12069</v>
      </c>
      <c r="L2680" s="23" t="s">
        <v>456</v>
      </c>
      <c r="M2680" s="23" t="s">
        <v>457</v>
      </c>
      <c r="N2680" s="25">
        <v>46146</v>
      </c>
      <c r="O2680" s="23" t="s">
        <v>539</v>
      </c>
      <c r="P2680" s="23" t="s">
        <v>517</v>
      </c>
      <c r="Q2680" s="35">
        <v>30226</v>
      </c>
      <c r="R2680" s="35" t="s">
        <v>12431</v>
      </c>
      <c r="S2680" s="35" t="s">
        <v>12432</v>
      </c>
      <c r="T2680" s="91" t="s">
        <v>16731</v>
      </c>
      <c r="U2680" t="e">
        <f>VLOOKUP(A2680,'PLIL_Branch List'!$C$3:$C$127,1,0)</f>
        <v>#N/A</v>
      </c>
    </row>
    <row r="2681" spans="1:21" x14ac:dyDescent="0.25">
      <c r="A2681" s="34" t="str">
        <f>INDEX(Converter!B:B,MATCH(Employees!F2681,Converter!C:C,0))</f>
        <v>Udhampur</v>
      </c>
      <c r="B2681" s="23">
        <v>2680</v>
      </c>
      <c r="C2681" s="23" t="s">
        <v>12072</v>
      </c>
      <c r="D2681" s="24">
        <v>43039</v>
      </c>
      <c r="E2681" s="23" t="s">
        <v>12073</v>
      </c>
      <c r="F2681" s="23" t="s">
        <v>44</v>
      </c>
      <c r="G2681" s="23" t="s">
        <v>435</v>
      </c>
      <c r="H2681" s="23" t="s">
        <v>451</v>
      </c>
      <c r="I2681" s="23" t="s">
        <v>449</v>
      </c>
      <c r="J2681" s="23" t="s">
        <v>10226</v>
      </c>
      <c r="K2681" s="23" t="s">
        <v>10227</v>
      </c>
      <c r="L2681" s="23" t="s">
        <v>456</v>
      </c>
      <c r="M2681" s="23" t="s">
        <v>473</v>
      </c>
      <c r="N2681" s="25">
        <v>46146</v>
      </c>
      <c r="O2681" s="23" t="s">
        <v>44</v>
      </c>
      <c r="P2681" s="23" t="s">
        <v>402</v>
      </c>
      <c r="Q2681" s="35">
        <v>34266</v>
      </c>
      <c r="R2681" s="35" t="s">
        <v>12433</v>
      </c>
      <c r="S2681" s="35" t="s">
        <v>12434</v>
      </c>
      <c r="T2681" s="91" t="s">
        <v>16732</v>
      </c>
      <c r="U2681" t="str">
        <f>VLOOKUP(A2681,'PLIL_Branch List'!$C$3:$C$127,1,0)</f>
        <v>Udhampur</v>
      </c>
    </row>
    <row r="2682" spans="1:21" x14ac:dyDescent="0.25">
      <c r="A2682" s="34" t="str">
        <f>INDEX(Converter!B:B,MATCH(Employees!F2682,Converter!C:C,0))</f>
        <v>Bikaner-2</v>
      </c>
      <c r="B2682" s="23">
        <v>2681</v>
      </c>
      <c r="C2682" s="23" t="s">
        <v>12074</v>
      </c>
      <c r="D2682" s="24">
        <v>43043</v>
      </c>
      <c r="E2682" s="23" t="s">
        <v>12075</v>
      </c>
      <c r="F2682" s="23" t="s">
        <v>25</v>
      </c>
      <c r="G2682" s="23" t="s">
        <v>435</v>
      </c>
      <c r="H2682" s="23" t="s">
        <v>448</v>
      </c>
      <c r="I2682" s="23" t="s">
        <v>449</v>
      </c>
      <c r="J2682" s="23" t="s">
        <v>10860</v>
      </c>
      <c r="K2682" s="23" t="s">
        <v>10861</v>
      </c>
      <c r="L2682" s="23" t="s">
        <v>445</v>
      </c>
      <c r="M2682" s="23" t="s">
        <v>452</v>
      </c>
      <c r="N2682" s="25">
        <v>46147</v>
      </c>
      <c r="O2682" s="23" t="s">
        <v>25</v>
      </c>
      <c r="P2682" s="23" t="s">
        <v>516</v>
      </c>
      <c r="Q2682" s="35">
        <v>31504</v>
      </c>
      <c r="R2682" s="35" t="s">
        <v>12435</v>
      </c>
      <c r="S2682" s="35" t="s">
        <v>12436</v>
      </c>
      <c r="T2682" s="91" t="s">
        <v>16733</v>
      </c>
      <c r="U2682" t="str">
        <f>VLOOKUP(A2682,'PLIL_Branch List'!$C$3:$C$127,1,0)</f>
        <v>Bikaner-2</v>
      </c>
    </row>
    <row r="2683" spans="1:21" x14ac:dyDescent="0.25">
      <c r="A2683" s="34" t="str">
        <f>INDEX(Converter!B:B,MATCH(Employees!F2683,Converter!C:C,0))</f>
        <v>Ferozpur</v>
      </c>
      <c r="B2683" s="23">
        <v>2682</v>
      </c>
      <c r="C2683" s="23" t="s">
        <v>12076</v>
      </c>
      <c r="D2683" s="24">
        <v>43044</v>
      </c>
      <c r="E2683" s="23" t="s">
        <v>12077</v>
      </c>
      <c r="F2683" s="23" t="s">
        <v>320</v>
      </c>
      <c r="G2683" s="23" t="s">
        <v>435</v>
      </c>
      <c r="H2683" s="23" t="s">
        <v>728</v>
      </c>
      <c r="I2683" s="23" t="s">
        <v>718</v>
      </c>
      <c r="J2683" s="23" t="s">
        <v>2758</v>
      </c>
      <c r="K2683" s="23" t="s">
        <v>889</v>
      </c>
      <c r="L2683" s="23" t="s">
        <v>443</v>
      </c>
      <c r="M2683" s="23" t="s">
        <v>729</v>
      </c>
      <c r="N2683" s="25">
        <v>46148</v>
      </c>
      <c r="O2683" s="23" t="s">
        <v>320</v>
      </c>
      <c r="P2683" s="23" t="s">
        <v>402</v>
      </c>
      <c r="Q2683" s="35">
        <v>27286</v>
      </c>
      <c r="R2683" s="35" t="s">
        <v>12437</v>
      </c>
      <c r="S2683" s="35" t="s">
        <v>12438</v>
      </c>
      <c r="T2683" s="91" t="s">
        <v>16734</v>
      </c>
      <c r="U2683" t="e">
        <f>VLOOKUP(A2683,'PLIL_Branch List'!$C$3:$C$127,1,0)</f>
        <v>#N/A</v>
      </c>
    </row>
    <row r="2684" spans="1:21" x14ac:dyDescent="0.25">
      <c r="A2684" s="34" t="str">
        <f>INDEX(Converter!B:B,MATCH(Employees!F2684,Converter!C:C,0))</f>
        <v>Chandigarh</v>
      </c>
      <c r="B2684" s="23">
        <v>2683</v>
      </c>
      <c r="C2684" s="23" t="s">
        <v>12078</v>
      </c>
      <c r="D2684" s="24">
        <v>43045</v>
      </c>
      <c r="E2684" s="23" t="s">
        <v>12079</v>
      </c>
      <c r="F2684" s="23" t="s">
        <v>10</v>
      </c>
      <c r="G2684" s="23" t="s">
        <v>435</v>
      </c>
      <c r="H2684" s="23" t="s">
        <v>8843</v>
      </c>
      <c r="I2684" s="23" t="s">
        <v>718</v>
      </c>
      <c r="J2684" s="23" t="s">
        <v>9731</v>
      </c>
      <c r="K2684" s="23" t="s">
        <v>10394</v>
      </c>
      <c r="L2684" s="23" t="s">
        <v>8887</v>
      </c>
      <c r="M2684" s="23" t="s">
        <v>8888</v>
      </c>
      <c r="N2684" s="25">
        <v>46148</v>
      </c>
      <c r="O2684" s="23" t="s">
        <v>10</v>
      </c>
      <c r="P2684" s="23" t="s">
        <v>402</v>
      </c>
      <c r="Q2684" s="35">
        <v>22994</v>
      </c>
      <c r="R2684" s="35" t="s">
        <v>12439</v>
      </c>
      <c r="S2684" s="35" t="s">
        <v>12440</v>
      </c>
      <c r="T2684" s="91" t="s">
        <v>16735</v>
      </c>
      <c r="U2684" t="str">
        <f>VLOOKUP(A2684,'PLIL_Branch List'!$C$3:$C$127,1,0)</f>
        <v>Chandigarh</v>
      </c>
    </row>
    <row r="2685" spans="1:21" x14ac:dyDescent="0.25">
      <c r="A2685" s="34" t="str">
        <f>INDEX(Converter!B:B,MATCH(Employees!F2685,Converter!C:C,0))</f>
        <v>Bilaspur</v>
      </c>
      <c r="B2685" s="23">
        <v>2684</v>
      </c>
      <c r="C2685" s="23" t="s">
        <v>12080</v>
      </c>
      <c r="D2685" s="24">
        <v>43046</v>
      </c>
      <c r="E2685" s="23" t="s">
        <v>12081</v>
      </c>
      <c r="F2685" s="23" t="s">
        <v>771</v>
      </c>
      <c r="G2685" s="23" t="s">
        <v>435</v>
      </c>
      <c r="H2685" s="23" t="s">
        <v>451</v>
      </c>
      <c r="I2685" s="23" t="s">
        <v>449</v>
      </c>
      <c r="J2685" s="23" t="s">
        <v>1749</v>
      </c>
      <c r="K2685" s="23" t="s">
        <v>2715</v>
      </c>
      <c r="L2685" s="23" t="s">
        <v>445</v>
      </c>
      <c r="M2685" s="23" t="s">
        <v>11940</v>
      </c>
      <c r="N2685" s="25">
        <v>46148</v>
      </c>
      <c r="O2685" s="23" t="s">
        <v>771</v>
      </c>
      <c r="P2685" s="23" t="s">
        <v>399</v>
      </c>
      <c r="Q2685" s="35">
        <v>26850</v>
      </c>
      <c r="R2685" s="35" t="s">
        <v>12441</v>
      </c>
      <c r="S2685" s="35" t="s">
        <v>12442</v>
      </c>
      <c r="T2685" s="91" t="s">
        <v>16736</v>
      </c>
      <c r="U2685" t="str">
        <f>VLOOKUP(A2685,'PLIL_Branch List'!$C$3:$C$127,1,0)</f>
        <v>Bilaspur</v>
      </c>
    </row>
    <row r="2686" spans="1:21" x14ac:dyDescent="0.25">
      <c r="A2686" s="34" t="str">
        <f>INDEX(Converter!B:B,MATCH(Employees!F2686,Converter!C:C,0))</f>
        <v>Shimla</v>
      </c>
      <c r="B2686" s="23">
        <v>2685</v>
      </c>
      <c r="C2686" s="23" t="s">
        <v>12082</v>
      </c>
      <c r="D2686" s="24">
        <v>43047</v>
      </c>
      <c r="E2686" s="23" t="s">
        <v>12083</v>
      </c>
      <c r="F2686" s="23" t="s">
        <v>15</v>
      </c>
      <c r="G2686" s="23" t="s">
        <v>432</v>
      </c>
      <c r="H2686" s="23" t="s">
        <v>722</v>
      </c>
      <c r="I2686" s="23" t="s">
        <v>718</v>
      </c>
      <c r="J2686" s="23" t="s">
        <v>1547</v>
      </c>
      <c r="K2686" s="23" t="s">
        <v>417</v>
      </c>
      <c r="L2686" s="23" t="s">
        <v>458</v>
      </c>
      <c r="M2686" s="23" t="s">
        <v>742</v>
      </c>
      <c r="N2686" s="25">
        <v>46148</v>
      </c>
      <c r="O2686" s="23" t="s">
        <v>15</v>
      </c>
      <c r="P2686" s="23" t="s">
        <v>402</v>
      </c>
      <c r="Q2686" s="35">
        <v>24898</v>
      </c>
      <c r="R2686" s="35" t="s">
        <v>12443</v>
      </c>
      <c r="S2686" s="35" t="s">
        <v>12444</v>
      </c>
      <c r="T2686" s="91" t="s">
        <v>16737</v>
      </c>
      <c r="U2686" t="str">
        <f>VLOOKUP(A2686,'PLIL_Branch List'!$C$3:$C$127,1,0)</f>
        <v>Shimla</v>
      </c>
    </row>
    <row r="2687" spans="1:21" x14ac:dyDescent="0.25">
      <c r="A2687" s="34" t="str">
        <f>INDEX(Converter!B:B,MATCH(Employees!F2687,Converter!C:C,0))</f>
        <v>Jabalpur</v>
      </c>
      <c r="B2687" s="23">
        <v>2686</v>
      </c>
      <c r="C2687" s="23" t="s">
        <v>12084</v>
      </c>
      <c r="D2687" s="24">
        <v>43048</v>
      </c>
      <c r="E2687" s="23" t="s">
        <v>12085</v>
      </c>
      <c r="F2687" s="23" t="s">
        <v>126</v>
      </c>
      <c r="G2687" s="23" t="s">
        <v>435</v>
      </c>
      <c r="H2687" s="23" t="s">
        <v>451</v>
      </c>
      <c r="I2687" s="23" t="s">
        <v>449</v>
      </c>
      <c r="J2687" s="23" t="s">
        <v>9713</v>
      </c>
      <c r="K2687" s="23" t="s">
        <v>10238</v>
      </c>
      <c r="L2687" s="23" t="s">
        <v>453</v>
      </c>
      <c r="M2687" s="23" t="s">
        <v>11942</v>
      </c>
      <c r="N2687" s="25">
        <v>46148</v>
      </c>
      <c r="O2687" s="23" t="s">
        <v>126</v>
      </c>
      <c r="P2687" s="23" t="s">
        <v>399</v>
      </c>
      <c r="Q2687" s="35">
        <v>30916</v>
      </c>
      <c r="R2687" s="35" t="s">
        <v>12445</v>
      </c>
      <c r="S2687" s="35" t="s">
        <v>12446</v>
      </c>
      <c r="T2687" s="91" t="s">
        <v>16738</v>
      </c>
      <c r="U2687" t="str">
        <f>VLOOKUP(A2687,'PLIL_Branch List'!$C$3:$C$127,1,0)</f>
        <v>Jabalpur</v>
      </c>
    </row>
    <row r="2688" spans="1:21" x14ac:dyDescent="0.25">
      <c r="A2688" s="34" t="str">
        <f>INDEX(Converter!B:B,MATCH(Employees!F2688,Converter!C:C,0))</f>
        <v>Allahabad</v>
      </c>
      <c r="B2688" s="23">
        <v>2687</v>
      </c>
      <c r="C2688" s="23" t="s">
        <v>11996</v>
      </c>
      <c r="D2688" s="24">
        <v>43049</v>
      </c>
      <c r="E2688" s="23" t="s">
        <v>12086</v>
      </c>
      <c r="F2688" s="23" t="s">
        <v>35</v>
      </c>
      <c r="G2688" s="23" t="s">
        <v>435</v>
      </c>
      <c r="H2688" s="23" t="s">
        <v>448</v>
      </c>
      <c r="I2688" s="23" t="s">
        <v>449</v>
      </c>
      <c r="J2688" s="23" t="s">
        <v>9546</v>
      </c>
      <c r="K2688" s="23" t="s">
        <v>9547</v>
      </c>
      <c r="L2688" s="23" t="s">
        <v>1276</v>
      </c>
      <c r="M2688" s="23" t="s">
        <v>398</v>
      </c>
      <c r="N2688" s="25">
        <v>46148</v>
      </c>
      <c r="O2688" s="23" t="s">
        <v>35</v>
      </c>
      <c r="P2688" s="23" t="s">
        <v>516</v>
      </c>
      <c r="Q2688" s="35">
        <v>30534</v>
      </c>
      <c r="R2688" s="35" t="s">
        <v>12447</v>
      </c>
      <c r="S2688" s="35" t="s">
        <v>12448</v>
      </c>
      <c r="T2688" s="91" t="s">
        <v>16739</v>
      </c>
      <c r="U2688" t="str">
        <f>VLOOKUP(A2688,'PLIL_Branch List'!$C$3:$C$127,1,0)</f>
        <v>Allahabad</v>
      </c>
    </row>
    <row r="2689" spans="1:21" x14ac:dyDescent="0.25">
      <c r="A2689" s="34" t="str">
        <f>INDEX(Converter!B:B,MATCH(Employees!F2689,Converter!C:C,0))</f>
        <v>Srinagar</v>
      </c>
      <c r="B2689" s="23">
        <v>2688</v>
      </c>
      <c r="C2689" s="23" t="s">
        <v>12087</v>
      </c>
      <c r="D2689" s="24">
        <v>43050</v>
      </c>
      <c r="E2689" s="23" t="s">
        <v>12088</v>
      </c>
      <c r="F2689" s="23" t="s">
        <v>801</v>
      </c>
      <c r="G2689" s="23" t="s">
        <v>435</v>
      </c>
      <c r="H2689" s="23" t="s">
        <v>451</v>
      </c>
      <c r="I2689" s="23" t="s">
        <v>449</v>
      </c>
      <c r="J2689" s="23" t="s">
        <v>2331</v>
      </c>
      <c r="K2689" s="23" t="s">
        <v>2332</v>
      </c>
      <c r="L2689" s="23" t="s">
        <v>458</v>
      </c>
      <c r="M2689" s="23" t="s">
        <v>11943</v>
      </c>
      <c r="N2689" s="25">
        <v>46148</v>
      </c>
      <c r="O2689" s="23" t="s">
        <v>801</v>
      </c>
      <c r="P2689" s="23" t="s">
        <v>402</v>
      </c>
      <c r="Q2689" s="35">
        <v>32175</v>
      </c>
      <c r="R2689" s="35" t="s">
        <v>12449</v>
      </c>
      <c r="S2689" s="35" t="s">
        <v>12450</v>
      </c>
      <c r="T2689" s="91" t="s">
        <v>16740</v>
      </c>
      <c r="U2689" t="str">
        <f>VLOOKUP(A2689,'PLIL_Branch List'!$C$3:$C$127,1,0)</f>
        <v>Srinagar</v>
      </c>
    </row>
    <row r="2690" spans="1:21" x14ac:dyDescent="0.25">
      <c r="A2690" s="34" t="str">
        <f>INDEX(Converter!B:B,MATCH(Employees!F2690,Converter!C:C,0))</f>
        <v>Jaipur</v>
      </c>
      <c r="B2690" s="23">
        <v>2689</v>
      </c>
      <c r="C2690" s="23" t="s">
        <v>12089</v>
      </c>
      <c r="D2690" s="24">
        <v>43051</v>
      </c>
      <c r="E2690" s="23" t="s">
        <v>12090</v>
      </c>
      <c r="F2690" s="23" t="s">
        <v>31</v>
      </c>
      <c r="G2690" s="23" t="s">
        <v>432</v>
      </c>
      <c r="H2690" s="23" t="s">
        <v>8843</v>
      </c>
      <c r="I2690" s="23" t="s">
        <v>718</v>
      </c>
      <c r="J2690" s="23" t="s">
        <v>11130</v>
      </c>
      <c r="K2690" s="23" t="s">
        <v>11131</v>
      </c>
      <c r="L2690" s="23" t="s">
        <v>8887</v>
      </c>
      <c r="M2690" s="23" t="s">
        <v>8888</v>
      </c>
      <c r="N2690" s="25">
        <v>46147</v>
      </c>
      <c r="O2690" s="23" t="s">
        <v>31</v>
      </c>
      <c r="P2690" s="23" t="s">
        <v>516</v>
      </c>
      <c r="Q2690" s="35">
        <v>30107</v>
      </c>
      <c r="R2690" s="35" t="s">
        <v>12451</v>
      </c>
      <c r="S2690" s="35" t="s">
        <v>12452</v>
      </c>
      <c r="T2690" s="91" t="s">
        <v>16741</v>
      </c>
      <c r="U2690" t="str">
        <f>VLOOKUP(A2690,'PLIL_Branch List'!$C$3:$C$127,1,0)</f>
        <v>Jaipur</v>
      </c>
    </row>
    <row r="2691" spans="1:21" x14ac:dyDescent="0.25">
      <c r="A2691" s="34" t="str">
        <f>INDEX(Converter!B:B,MATCH(Employees!F2691,Converter!C:C,0))</f>
        <v>Shimla</v>
      </c>
      <c r="B2691" s="23">
        <v>2690</v>
      </c>
      <c r="C2691" s="23" t="s">
        <v>12091</v>
      </c>
      <c r="D2691" s="24">
        <v>43053</v>
      </c>
      <c r="E2691" s="23" t="s">
        <v>2528</v>
      </c>
      <c r="F2691" s="23" t="s">
        <v>15</v>
      </c>
      <c r="G2691" s="23" t="s">
        <v>435</v>
      </c>
      <c r="H2691" s="23" t="s">
        <v>722</v>
      </c>
      <c r="I2691" s="23" t="s">
        <v>718</v>
      </c>
      <c r="J2691" s="23" t="s">
        <v>1547</v>
      </c>
      <c r="K2691" s="23" t="s">
        <v>417</v>
      </c>
      <c r="L2691" s="23" t="s">
        <v>460</v>
      </c>
      <c r="M2691" s="23" t="s">
        <v>744</v>
      </c>
      <c r="N2691" s="25">
        <v>46148</v>
      </c>
      <c r="O2691" s="23" t="s">
        <v>15</v>
      </c>
      <c r="P2691" s="23" t="s">
        <v>402</v>
      </c>
      <c r="Q2691" s="35">
        <v>38209</v>
      </c>
      <c r="R2691" s="35" t="s">
        <v>12453</v>
      </c>
      <c r="S2691" s="35" t="s">
        <v>2321</v>
      </c>
      <c r="T2691" s="91" t="s">
        <v>16742</v>
      </c>
      <c r="U2691" t="str">
        <f>VLOOKUP(A2691,'PLIL_Branch List'!$C$3:$C$127,1,0)</f>
        <v>Shimla</v>
      </c>
    </row>
    <row r="2692" spans="1:21" x14ac:dyDescent="0.25">
      <c r="A2692" s="34" t="str">
        <f>INDEX(Converter!B:B,MATCH(Employees!F2692,Converter!C:C,0))</f>
        <v>Srinagar</v>
      </c>
      <c r="B2692" s="23">
        <v>2691</v>
      </c>
      <c r="C2692" s="23" t="s">
        <v>12092</v>
      </c>
      <c r="D2692" s="24">
        <v>43054</v>
      </c>
      <c r="E2692" s="23" t="s">
        <v>12093</v>
      </c>
      <c r="F2692" s="23" t="s">
        <v>801</v>
      </c>
      <c r="G2692" s="23" t="s">
        <v>432</v>
      </c>
      <c r="H2692" s="23" t="s">
        <v>448</v>
      </c>
      <c r="I2692" s="23" t="s">
        <v>449</v>
      </c>
      <c r="J2692" s="23" t="s">
        <v>11099</v>
      </c>
      <c r="K2692" s="23" t="s">
        <v>11100</v>
      </c>
      <c r="L2692" s="23" t="s">
        <v>456</v>
      </c>
      <c r="M2692" s="23" t="s">
        <v>457</v>
      </c>
      <c r="N2692" s="25">
        <v>46146</v>
      </c>
      <c r="O2692" s="23" t="s">
        <v>801</v>
      </c>
      <c r="P2692" s="23" t="s">
        <v>402</v>
      </c>
      <c r="Q2692" s="35">
        <v>30317</v>
      </c>
      <c r="R2692" s="35" t="s">
        <v>12454</v>
      </c>
      <c r="S2692" s="35" t="s">
        <v>2321</v>
      </c>
      <c r="T2692" s="91" t="s">
        <v>16743</v>
      </c>
      <c r="U2692" t="str">
        <f>VLOOKUP(A2692,'PLIL_Branch List'!$C$3:$C$127,1,0)</f>
        <v>Srinagar</v>
      </c>
    </row>
    <row r="2693" spans="1:21" x14ac:dyDescent="0.25">
      <c r="A2693" s="34" t="str">
        <f>INDEX(Converter!B:B,MATCH(Employees!F2693,Converter!C:C,0))</f>
        <v>Dimapur</v>
      </c>
      <c r="B2693" s="23">
        <v>2692</v>
      </c>
      <c r="C2693" s="23" t="s">
        <v>12094</v>
      </c>
      <c r="D2693" s="24">
        <v>43055</v>
      </c>
      <c r="E2693" s="23" t="s">
        <v>12095</v>
      </c>
      <c r="F2693" s="23" t="s">
        <v>121</v>
      </c>
      <c r="G2693" s="23" t="s">
        <v>435</v>
      </c>
      <c r="H2693" s="23" t="s">
        <v>448</v>
      </c>
      <c r="I2693" s="23" t="s">
        <v>449</v>
      </c>
      <c r="J2693" s="23" t="s">
        <v>11056</v>
      </c>
      <c r="K2693" s="23" t="s">
        <v>11057</v>
      </c>
      <c r="L2693" s="23" t="s">
        <v>456</v>
      </c>
      <c r="M2693" s="23" t="s">
        <v>457</v>
      </c>
      <c r="N2693" s="25">
        <v>46146</v>
      </c>
      <c r="O2693" s="23" t="s">
        <v>121</v>
      </c>
      <c r="P2693" s="23" t="s">
        <v>396</v>
      </c>
      <c r="Q2693" s="35">
        <v>34573</v>
      </c>
      <c r="R2693" s="35" t="s">
        <v>12455</v>
      </c>
      <c r="S2693" s="35" t="s">
        <v>12456</v>
      </c>
      <c r="T2693" s="91" t="s">
        <v>16744</v>
      </c>
      <c r="U2693" t="str">
        <f>VLOOKUP(A2693,'PLIL_Branch List'!$C$3:$C$127,1,0)</f>
        <v>Dimapur</v>
      </c>
    </row>
    <row r="2694" spans="1:21" x14ac:dyDescent="0.25">
      <c r="A2694" s="34" t="str">
        <f>INDEX(Converter!B:B,MATCH(Employees!F2694,Converter!C:C,0))</f>
        <v>Silchar</v>
      </c>
      <c r="B2694" s="23">
        <v>2693</v>
      </c>
      <c r="C2694" s="23" t="s">
        <v>12096</v>
      </c>
      <c r="D2694" s="24">
        <v>43056</v>
      </c>
      <c r="E2694" s="23" t="s">
        <v>12097</v>
      </c>
      <c r="F2694" s="23" t="s">
        <v>78</v>
      </c>
      <c r="G2694" s="23" t="s">
        <v>435</v>
      </c>
      <c r="H2694" s="23" t="s">
        <v>451</v>
      </c>
      <c r="I2694" s="23" t="s">
        <v>449</v>
      </c>
      <c r="J2694" s="23" t="s">
        <v>9746</v>
      </c>
      <c r="K2694" s="23" t="s">
        <v>10894</v>
      </c>
      <c r="L2694" s="23" t="s">
        <v>456</v>
      </c>
      <c r="M2694" s="23" t="s">
        <v>473</v>
      </c>
      <c r="N2694" s="25">
        <v>46146</v>
      </c>
      <c r="O2694" s="23" t="s">
        <v>78</v>
      </c>
      <c r="P2694" s="23" t="s">
        <v>396</v>
      </c>
      <c r="Q2694" s="35">
        <v>32848</v>
      </c>
      <c r="R2694" s="35" t="s">
        <v>12457</v>
      </c>
      <c r="S2694" s="35" t="s">
        <v>12458</v>
      </c>
      <c r="T2694" s="91" t="s">
        <v>16745</v>
      </c>
      <c r="U2694" t="str">
        <f>VLOOKUP(A2694,'PLIL_Branch List'!$C$3:$C$127,1,0)</f>
        <v>Silchar</v>
      </c>
    </row>
    <row r="2695" spans="1:21" x14ac:dyDescent="0.25">
      <c r="A2695" s="34" t="str">
        <f>INDEX(Converter!B:B,MATCH(Employees!F2695,Converter!C:C,0))</f>
        <v>Rajkot</v>
      </c>
      <c r="B2695" s="23">
        <v>2694</v>
      </c>
      <c r="C2695" s="23" t="s">
        <v>12098</v>
      </c>
      <c r="D2695" s="24">
        <v>43058</v>
      </c>
      <c r="E2695" s="23" t="s">
        <v>12099</v>
      </c>
      <c r="F2695" s="23" t="s">
        <v>17</v>
      </c>
      <c r="G2695" s="23" t="s">
        <v>432</v>
      </c>
      <c r="H2695" s="23" t="s">
        <v>8843</v>
      </c>
      <c r="I2695" s="23" t="s">
        <v>718</v>
      </c>
      <c r="J2695" s="23" t="s">
        <v>11038</v>
      </c>
      <c r="K2695" s="23" t="s">
        <v>11039</v>
      </c>
      <c r="L2695" s="23" t="s">
        <v>8887</v>
      </c>
      <c r="M2695" s="23" t="s">
        <v>8888</v>
      </c>
      <c r="N2695" s="25">
        <v>46146</v>
      </c>
      <c r="O2695" s="23" t="s">
        <v>17</v>
      </c>
      <c r="P2695" s="23" t="s">
        <v>399</v>
      </c>
      <c r="Q2695" s="35">
        <v>23322</v>
      </c>
      <c r="R2695" s="35" t="s">
        <v>12459</v>
      </c>
      <c r="S2695" s="35" t="s">
        <v>12460</v>
      </c>
      <c r="T2695" s="91" t="s">
        <v>16746</v>
      </c>
      <c r="U2695" t="str">
        <f>VLOOKUP(A2695,'PLIL_Branch List'!$C$3:$C$127,1,0)</f>
        <v>Rajkot</v>
      </c>
    </row>
    <row r="2696" spans="1:21" x14ac:dyDescent="0.25">
      <c r="A2696" s="34" t="str">
        <f>INDEX(Converter!B:B,MATCH(Employees!F2696,Converter!C:C,0))</f>
        <v>Patna</v>
      </c>
      <c r="B2696" s="23">
        <v>2695</v>
      </c>
      <c r="C2696" s="23" t="s">
        <v>12100</v>
      </c>
      <c r="D2696" s="24">
        <v>43060</v>
      </c>
      <c r="E2696" s="23" t="s">
        <v>12101</v>
      </c>
      <c r="F2696" s="23" t="s">
        <v>61</v>
      </c>
      <c r="G2696" s="23" t="s">
        <v>435</v>
      </c>
      <c r="H2696" s="23" t="s">
        <v>8843</v>
      </c>
      <c r="I2696" s="23" t="s">
        <v>718</v>
      </c>
      <c r="J2696" s="23" t="s">
        <v>10460</v>
      </c>
      <c r="K2696" s="23" t="s">
        <v>12102</v>
      </c>
      <c r="L2696" s="23" t="s">
        <v>8887</v>
      </c>
      <c r="M2696" s="23" t="s">
        <v>8888</v>
      </c>
      <c r="N2696" s="25">
        <v>46148</v>
      </c>
      <c r="O2696" s="23" t="s">
        <v>61</v>
      </c>
      <c r="P2696" s="23" t="s">
        <v>396</v>
      </c>
      <c r="Q2696" s="35">
        <v>29961</v>
      </c>
      <c r="R2696" s="35" t="s">
        <v>12461</v>
      </c>
      <c r="S2696" s="35" t="s">
        <v>12462</v>
      </c>
      <c r="T2696" s="91" t="s">
        <v>16747</v>
      </c>
      <c r="U2696" t="e">
        <f>VLOOKUP(A2696,'PLIL_Branch List'!$C$3:$C$127,1,0)</f>
        <v>#N/A</v>
      </c>
    </row>
    <row r="2697" spans="1:21" x14ac:dyDescent="0.25">
      <c r="A2697" s="34" t="str">
        <f>INDEX(Converter!B:B,MATCH(Employees!F2697,Converter!C:C,0))</f>
        <v>Kanpur</v>
      </c>
      <c r="B2697" s="23">
        <v>2696</v>
      </c>
      <c r="C2697" s="23" t="s">
        <v>12103</v>
      </c>
      <c r="D2697" s="24">
        <v>43061</v>
      </c>
      <c r="E2697" s="23" t="s">
        <v>12104</v>
      </c>
      <c r="F2697" s="23" t="s">
        <v>127</v>
      </c>
      <c r="G2697" s="23" t="s">
        <v>435</v>
      </c>
      <c r="H2697" s="23" t="s">
        <v>451</v>
      </c>
      <c r="I2697" s="23" t="s">
        <v>449</v>
      </c>
      <c r="J2697" s="23" t="s">
        <v>3830</v>
      </c>
      <c r="K2697" s="23" t="s">
        <v>910</v>
      </c>
      <c r="L2697" s="23" t="s">
        <v>453</v>
      </c>
      <c r="M2697" s="23" t="s">
        <v>11942</v>
      </c>
      <c r="N2697" s="25">
        <v>46148</v>
      </c>
      <c r="O2697" s="23" t="s">
        <v>127</v>
      </c>
      <c r="P2697" s="23" t="s">
        <v>516</v>
      </c>
      <c r="Q2697" s="35">
        <v>34618</v>
      </c>
      <c r="R2697" s="35" t="s">
        <v>12463</v>
      </c>
      <c r="S2697" s="35" t="s">
        <v>12464</v>
      </c>
      <c r="T2697" s="91" t="s">
        <v>16748</v>
      </c>
      <c r="U2697" t="str">
        <f>VLOOKUP(A2697,'PLIL_Branch List'!$C$3:$C$127,1,0)</f>
        <v>Kanpur</v>
      </c>
    </row>
    <row r="2698" spans="1:21" x14ac:dyDescent="0.25">
      <c r="A2698" s="34" t="str">
        <f>INDEX(Converter!B:B,MATCH(Employees!F2698,Converter!C:C,0))</f>
        <v>Silchar</v>
      </c>
      <c r="B2698" s="23">
        <v>2697</v>
      </c>
      <c r="C2698" s="23" t="s">
        <v>12105</v>
      </c>
      <c r="D2698" s="24">
        <v>43062</v>
      </c>
      <c r="E2698" s="23" t="s">
        <v>12106</v>
      </c>
      <c r="F2698" s="23" t="s">
        <v>78</v>
      </c>
      <c r="G2698" s="23" t="s">
        <v>435</v>
      </c>
      <c r="H2698" s="23" t="s">
        <v>451</v>
      </c>
      <c r="I2698" s="23" t="s">
        <v>449</v>
      </c>
      <c r="J2698" s="23" t="s">
        <v>9746</v>
      </c>
      <c r="K2698" s="23" t="s">
        <v>10894</v>
      </c>
      <c r="L2698" s="23" t="s">
        <v>456</v>
      </c>
      <c r="M2698" s="23" t="s">
        <v>473</v>
      </c>
      <c r="N2698" s="25">
        <v>46148</v>
      </c>
      <c r="O2698" s="23" t="s">
        <v>78</v>
      </c>
      <c r="P2698" s="23" t="s">
        <v>396</v>
      </c>
      <c r="Q2698" s="35">
        <v>34264</v>
      </c>
      <c r="R2698" s="35" t="s">
        <v>12465</v>
      </c>
      <c r="S2698" s="35" t="s">
        <v>12466</v>
      </c>
      <c r="T2698" s="91" t="s">
        <v>16749</v>
      </c>
      <c r="U2698" t="str">
        <f>VLOOKUP(A2698,'PLIL_Branch List'!$C$3:$C$127,1,0)</f>
        <v>Silchar</v>
      </c>
    </row>
    <row r="2699" spans="1:21" x14ac:dyDescent="0.25">
      <c r="A2699" s="34" t="str">
        <f>INDEX(Converter!B:B,MATCH(Employees!F2699,Converter!C:C,0))</f>
        <v>Udhampur</v>
      </c>
      <c r="B2699" s="23">
        <v>2698</v>
      </c>
      <c r="C2699" s="23" t="s">
        <v>12107</v>
      </c>
      <c r="D2699" s="24">
        <v>43063</v>
      </c>
      <c r="E2699" s="23" t="s">
        <v>12108</v>
      </c>
      <c r="F2699" s="23" t="s">
        <v>44</v>
      </c>
      <c r="G2699" s="23" t="s">
        <v>432</v>
      </c>
      <c r="H2699" s="23" t="s">
        <v>451</v>
      </c>
      <c r="I2699" s="23" t="s">
        <v>449</v>
      </c>
      <c r="J2699" s="23" t="s">
        <v>6625</v>
      </c>
      <c r="K2699" s="23" t="s">
        <v>6626</v>
      </c>
      <c r="L2699" s="23" t="s">
        <v>456</v>
      </c>
      <c r="M2699" s="23" t="s">
        <v>473</v>
      </c>
      <c r="N2699" s="25">
        <v>46149</v>
      </c>
      <c r="O2699" s="23" t="s">
        <v>44</v>
      </c>
      <c r="P2699" s="23" t="s">
        <v>402</v>
      </c>
      <c r="Q2699" s="35">
        <v>30452</v>
      </c>
      <c r="R2699" s="35" t="s">
        <v>12467</v>
      </c>
      <c r="S2699" s="35" t="s">
        <v>12468</v>
      </c>
      <c r="T2699" s="91" t="s">
        <v>16750</v>
      </c>
      <c r="U2699" t="str">
        <f>VLOOKUP(A2699,'PLIL_Branch List'!$C$3:$C$127,1,0)</f>
        <v>Udhampur</v>
      </c>
    </row>
    <row r="2700" spans="1:21" x14ac:dyDescent="0.25">
      <c r="A2700" s="34" t="str">
        <f>INDEX(Converter!B:B,MATCH(Employees!F2700,Converter!C:C,0))</f>
        <v>Gurgaon</v>
      </c>
      <c r="B2700" s="23">
        <v>2699</v>
      </c>
      <c r="C2700" s="23" t="s">
        <v>12109</v>
      </c>
      <c r="D2700" s="24">
        <v>43064</v>
      </c>
      <c r="E2700" s="23" t="s">
        <v>12110</v>
      </c>
      <c r="F2700" s="23" t="s">
        <v>323</v>
      </c>
      <c r="G2700" s="23" t="s">
        <v>435</v>
      </c>
      <c r="H2700" s="23" t="s">
        <v>2695</v>
      </c>
      <c r="I2700" s="23" t="s">
        <v>1189</v>
      </c>
      <c r="J2700" s="23" t="s">
        <v>2366</v>
      </c>
      <c r="K2700" s="23" t="s">
        <v>2367</v>
      </c>
      <c r="L2700" s="23" t="s">
        <v>442</v>
      </c>
      <c r="M2700" s="23" t="s">
        <v>2944</v>
      </c>
      <c r="N2700" s="25">
        <v>46150</v>
      </c>
      <c r="O2700" s="23" t="s">
        <v>323</v>
      </c>
      <c r="P2700" s="23" t="s">
        <v>434</v>
      </c>
      <c r="Q2700" s="35">
        <v>36806</v>
      </c>
      <c r="R2700" s="35" t="s">
        <v>12469</v>
      </c>
      <c r="S2700" s="35" t="s">
        <v>6836</v>
      </c>
      <c r="T2700" s="91" t="s">
        <v>16751</v>
      </c>
      <c r="U2700" t="str">
        <f>VLOOKUP(A2700,'PLIL_Branch List'!$C$3:$C$127,1,0)</f>
        <v>Gurgaon</v>
      </c>
    </row>
    <row r="2701" spans="1:21" x14ac:dyDescent="0.25">
      <c r="A2701" s="34" t="str">
        <f>INDEX(Converter!B:B,MATCH(Employees!F2701,Converter!C:C,0))</f>
        <v>Ferozpur</v>
      </c>
      <c r="B2701" s="23">
        <v>2700</v>
      </c>
      <c r="C2701" s="23" t="s">
        <v>12111</v>
      </c>
      <c r="D2701" s="24">
        <v>43065</v>
      </c>
      <c r="E2701" s="23" t="s">
        <v>12112</v>
      </c>
      <c r="F2701" s="23" t="s">
        <v>320</v>
      </c>
      <c r="G2701" s="23" t="s">
        <v>435</v>
      </c>
      <c r="H2701" s="23" t="s">
        <v>448</v>
      </c>
      <c r="I2701" s="23" t="s">
        <v>449</v>
      </c>
      <c r="J2701" s="23" t="s">
        <v>2529</v>
      </c>
      <c r="K2701" s="23" t="s">
        <v>712</v>
      </c>
      <c r="L2701" s="23" t="s">
        <v>460</v>
      </c>
      <c r="M2701" s="23" t="s">
        <v>461</v>
      </c>
      <c r="N2701" s="25">
        <v>46148</v>
      </c>
      <c r="O2701" s="23" t="s">
        <v>320</v>
      </c>
      <c r="P2701" s="23" t="s">
        <v>402</v>
      </c>
      <c r="Q2701" s="35">
        <v>30627</v>
      </c>
      <c r="R2701" s="35" t="s">
        <v>12470</v>
      </c>
      <c r="S2701" s="35" t="s">
        <v>12471</v>
      </c>
      <c r="T2701" s="91" t="s">
        <v>16752</v>
      </c>
      <c r="U2701" t="e">
        <f>VLOOKUP(A2701,'PLIL_Branch List'!$C$3:$C$127,1,0)</f>
        <v>#N/A</v>
      </c>
    </row>
    <row r="2702" spans="1:21" x14ac:dyDescent="0.25">
      <c r="A2702" s="34" t="str">
        <f>INDEX(Converter!B:B,MATCH(Employees!F2702,Converter!C:C,0))</f>
        <v>Gwalior</v>
      </c>
      <c r="B2702" s="23">
        <v>2701</v>
      </c>
      <c r="C2702" s="23" t="s">
        <v>12113</v>
      </c>
      <c r="D2702" s="24">
        <v>43068</v>
      </c>
      <c r="E2702" s="23" t="s">
        <v>12114</v>
      </c>
      <c r="F2702" s="23" t="s">
        <v>124</v>
      </c>
      <c r="G2702" s="23" t="s">
        <v>435</v>
      </c>
      <c r="H2702" s="23" t="s">
        <v>448</v>
      </c>
      <c r="I2702" s="23" t="s">
        <v>449</v>
      </c>
      <c r="J2702" s="23" t="s">
        <v>11658</v>
      </c>
      <c r="K2702" s="23" t="s">
        <v>12115</v>
      </c>
      <c r="L2702" s="23" t="s">
        <v>456</v>
      </c>
      <c r="M2702" s="23" t="s">
        <v>457</v>
      </c>
      <c r="N2702" s="25">
        <v>46149</v>
      </c>
      <c r="O2702" s="23" t="s">
        <v>124</v>
      </c>
      <c r="P2702" s="23" t="s">
        <v>399</v>
      </c>
      <c r="Q2702" s="35">
        <v>31782</v>
      </c>
      <c r="R2702" s="35" t="s">
        <v>12472</v>
      </c>
      <c r="S2702" s="35" t="s">
        <v>8030</v>
      </c>
      <c r="T2702" s="91" t="s">
        <v>16753</v>
      </c>
      <c r="U2702" t="str">
        <f>VLOOKUP(A2702,'PLIL_Branch List'!$C$3:$C$127,1,0)</f>
        <v>Gwalior</v>
      </c>
    </row>
    <row r="2703" spans="1:21" x14ac:dyDescent="0.25">
      <c r="A2703" s="34" t="str">
        <f>INDEX(Converter!B:B,MATCH(Employees!F2703,Converter!C:C,0))</f>
        <v>Akhnoor</v>
      </c>
      <c r="B2703" s="23">
        <v>2702</v>
      </c>
      <c r="C2703" s="23" t="s">
        <v>12116</v>
      </c>
      <c r="D2703" s="24">
        <v>43070</v>
      </c>
      <c r="E2703" s="23" t="s">
        <v>8834</v>
      </c>
      <c r="F2703" s="23" t="s">
        <v>71</v>
      </c>
      <c r="G2703" s="23" t="s">
        <v>432</v>
      </c>
      <c r="H2703" s="23" t="s">
        <v>448</v>
      </c>
      <c r="I2703" s="23" t="s">
        <v>449</v>
      </c>
      <c r="J2703" s="23" t="s">
        <v>1739</v>
      </c>
      <c r="K2703" s="23" t="s">
        <v>1740</v>
      </c>
      <c r="L2703" s="23" t="s">
        <v>456</v>
      </c>
      <c r="M2703" s="23" t="s">
        <v>457</v>
      </c>
      <c r="N2703" s="25">
        <v>46149</v>
      </c>
      <c r="O2703" s="23" t="s">
        <v>71</v>
      </c>
      <c r="P2703" s="23" t="s">
        <v>402</v>
      </c>
      <c r="Q2703" s="35">
        <v>28756</v>
      </c>
      <c r="R2703" s="35" t="s">
        <v>12473</v>
      </c>
      <c r="S2703" s="35" t="s">
        <v>12474</v>
      </c>
      <c r="T2703" s="91" t="s">
        <v>16754</v>
      </c>
      <c r="U2703" t="str">
        <f>VLOOKUP(A2703,'PLIL_Branch List'!$C$3:$C$127,1,0)</f>
        <v>Akhnoor</v>
      </c>
    </row>
    <row r="2704" spans="1:21" x14ac:dyDescent="0.25">
      <c r="A2704" s="34" t="str">
        <f>INDEX(Converter!B:B,MATCH(Employees!F2704,Converter!C:C,0))</f>
        <v>Udhampur</v>
      </c>
      <c r="B2704" s="23">
        <v>2703</v>
      </c>
      <c r="C2704" s="23" t="s">
        <v>12117</v>
      </c>
      <c r="D2704" s="24">
        <v>43071</v>
      </c>
      <c r="E2704" s="23" t="s">
        <v>12118</v>
      </c>
      <c r="F2704" s="23" t="s">
        <v>44</v>
      </c>
      <c r="G2704" s="23" t="s">
        <v>432</v>
      </c>
      <c r="H2704" s="23" t="s">
        <v>451</v>
      </c>
      <c r="I2704" s="23" t="s">
        <v>449</v>
      </c>
      <c r="J2704" s="23" t="s">
        <v>9565</v>
      </c>
      <c r="K2704" s="23" t="s">
        <v>9566</v>
      </c>
      <c r="L2704" s="23" t="s">
        <v>456</v>
      </c>
      <c r="M2704" s="23" t="s">
        <v>473</v>
      </c>
      <c r="N2704" s="25">
        <v>46149</v>
      </c>
      <c r="O2704" s="23" t="s">
        <v>44</v>
      </c>
      <c r="P2704" s="23" t="s">
        <v>402</v>
      </c>
      <c r="Q2704" s="35">
        <v>36659</v>
      </c>
      <c r="R2704" s="35" t="s">
        <v>12475</v>
      </c>
      <c r="S2704" s="35" t="s">
        <v>12476</v>
      </c>
      <c r="T2704" s="91" t="s">
        <v>16755</v>
      </c>
      <c r="U2704" t="str">
        <f>VLOOKUP(A2704,'PLIL_Branch List'!$C$3:$C$127,1,0)</f>
        <v>Udhampur</v>
      </c>
    </row>
    <row r="2705" spans="1:21" x14ac:dyDescent="0.25">
      <c r="A2705" s="34" t="str">
        <f>INDEX(Converter!B:B,MATCH(Employees!F2705,Converter!C:C,0))</f>
        <v>Gurgaon</v>
      </c>
      <c r="B2705" s="23">
        <v>2704</v>
      </c>
      <c r="C2705" s="23" t="s">
        <v>12119</v>
      </c>
      <c r="D2705" s="24">
        <v>43072</v>
      </c>
      <c r="E2705" s="23" t="s">
        <v>12120</v>
      </c>
      <c r="F2705" s="23" t="s">
        <v>323</v>
      </c>
      <c r="G2705" s="23" t="s">
        <v>435</v>
      </c>
      <c r="H2705" s="23" t="s">
        <v>2137</v>
      </c>
      <c r="I2705" s="23" t="s">
        <v>1189</v>
      </c>
      <c r="J2705" s="23" t="s">
        <v>2505</v>
      </c>
      <c r="K2705" s="23" t="s">
        <v>2506</v>
      </c>
      <c r="L2705" s="23" t="s">
        <v>447</v>
      </c>
      <c r="M2705" s="23" t="s">
        <v>2962</v>
      </c>
      <c r="N2705" s="25">
        <v>46154</v>
      </c>
      <c r="O2705" s="23" t="s">
        <v>323</v>
      </c>
      <c r="P2705" s="23" t="s">
        <v>434</v>
      </c>
      <c r="Q2705" s="35">
        <v>37613</v>
      </c>
      <c r="R2705" s="35" t="s">
        <v>12477</v>
      </c>
      <c r="S2705" s="35" t="s">
        <v>12478</v>
      </c>
      <c r="T2705" s="91" t="s">
        <v>16756</v>
      </c>
      <c r="U2705" t="str">
        <f>VLOOKUP(A2705,'PLIL_Branch List'!$C$3:$C$127,1,0)</f>
        <v>Gurgaon</v>
      </c>
    </row>
    <row r="2706" spans="1:21" x14ac:dyDescent="0.25">
      <c r="A2706" s="34" t="str">
        <f>INDEX(Converter!B:B,MATCH(Employees!F2706,Converter!C:C,0))</f>
        <v>Bareilly</v>
      </c>
      <c r="B2706" s="23">
        <v>2705</v>
      </c>
      <c r="C2706" s="23" t="s">
        <v>12121</v>
      </c>
      <c r="D2706" s="24">
        <v>43073</v>
      </c>
      <c r="E2706" s="23" t="s">
        <v>12122</v>
      </c>
      <c r="F2706" s="23" t="s">
        <v>40</v>
      </c>
      <c r="G2706" s="23" t="s">
        <v>435</v>
      </c>
      <c r="H2706" s="23" t="s">
        <v>451</v>
      </c>
      <c r="I2706" s="23" t="s">
        <v>449</v>
      </c>
      <c r="J2706" s="23" t="s">
        <v>17797</v>
      </c>
      <c r="K2706" s="23" t="s">
        <v>3473</v>
      </c>
      <c r="L2706" s="23" t="s">
        <v>453</v>
      </c>
      <c r="M2706" s="23" t="s">
        <v>11942</v>
      </c>
      <c r="N2706" s="25">
        <v>46150</v>
      </c>
      <c r="O2706" s="23" t="s">
        <v>40</v>
      </c>
      <c r="P2706" s="23" t="s">
        <v>516</v>
      </c>
      <c r="Q2706" s="35">
        <v>33248</v>
      </c>
      <c r="R2706" s="35" t="s">
        <v>12479</v>
      </c>
      <c r="S2706" s="35" t="s">
        <v>12480</v>
      </c>
      <c r="T2706" s="91" t="s">
        <v>16757</v>
      </c>
      <c r="U2706" t="str">
        <f>VLOOKUP(A2706,'PLIL_Branch List'!$C$3:$C$127,1,0)</f>
        <v>Bareilly</v>
      </c>
    </row>
    <row r="2707" spans="1:21" x14ac:dyDescent="0.25">
      <c r="A2707" s="34" t="str">
        <f>INDEX(Converter!B:B,MATCH(Employees!F2707,Converter!C:C,0))</f>
        <v>Lucknow-Hazratganj</v>
      </c>
      <c r="B2707" s="23">
        <v>2706</v>
      </c>
      <c r="C2707" s="23" t="s">
        <v>12123</v>
      </c>
      <c r="D2707" s="24">
        <v>43074</v>
      </c>
      <c r="E2707" s="23" t="s">
        <v>12124</v>
      </c>
      <c r="F2707" s="23" t="s">
        <v>537</v>
      </c>
      <c r="G2707" s="23" t="s">
        <v>435</v>
      </c>
      <c r="H2707" s="23" t="s">
        <v>722</v>
      </c>
      <c r="I2707" s="23" t="s">
        <v>718</v>
      </c>
      <c r="J2707" s="23" t="s">
        <v>3547</v>
      </c>
      <c r="K2707" s="23" t="s">
        <v>3548</v>
      </c>
      <c r="L2707" s="23" t="s">
        <v>458</v>
      </c>
      <c r="M2707" s="23" t="s">
        <v>742</v>
      </c>
      <c r="N2707" s="25">
        <v>46153</v>
      </c>
      <c r="O2707" s="23" t="s">
        <v>537</v>
      </c>
      <c r="P2707" s="23" t="s">
        <v>516</v>
      </c>
      <c r="Q2707" s="35">
        <v>35323</v>
      </c>
      <c r="R2707" s="35" t="s">
        <v>12481</v>
      </c>
      <c r="S2707" s="35" t="s">
        <v>12482</v>
      </c>
      <c r="T2707" s="91" t="s">
        <v>16758</v>
      </c>
      <c r="U2707" t="str">
        <f>VLOOKUP(A2707,'PLIL_Branch List'!$C$3:$C$127,1,0)</f>
        <v>Lucknow-Hazratganj</v>
      </c>
    </row>
    <row r="2708" spans="1:21" x14ac:dyDescent="0.25">
      <c r="A2708" s="34" t="str">
        <f>INDEX(Converter!B:B,MATCH(Employees!F2708,Converter!C:C,0))</f>
        <v>Indore</v>
      </c>
      <c r="B2708" s="23">
        <v>2707</v>
      </c>
      <c r="C2708" s="23" t="s">
        <v>11993</v>
      </c>
      <c r="D2708" s="24">
        <v>43075</v>
      </c>
      <c r="E2708" s="23" t="s">
        <v>11994</v>
      </c>
      <c r="F2708" s="23" t="s">
        <v>22</v>
      </c>
      <c r="G2708" s="23" t="s">
        <v>435</v>
      </c>
      <c r="H2708" s="23" t="s">
        <v>728</v>
      </c>
      <c r="I2708" s="23" t="s">
        <v>718</v>
      </c>
      <c r="J2708" s="23" t="s">
        <v>1813</v>
      </c>
      <c r="K2708" s="23" t="s">
        <v>721</v>
      </c>
      <c r="L2708" s="23" t="s">
        <v>441</v>
      </c>
      <c r="M2708" s="23" t="s">
        <v>747</v>
      </c>
      <c r="N2708" s="25">
        <v>46153</v>
      </c>
      <c r="O2708" s="23" t="s">
        <v>22</v>
      </c>
      <c r="P2708" s="23" t="s">
        <v>399</v>
      </c>
      <c r="Q2708" s="35">
        <v>33236</v>
      </c>
      <c r="R2708" s="35" t="s">
        <v>12483</v>
      </c>
      <c r="S2708" s="35" t="s">
        <v>12484</v>
      </c>
      <c r="T2708" s="91" t="s">
        <v>16759</v>
      </c>
      <c r="U2708" t="str">
        <f>VLOOKUP(A2708,'PLIL_Branch List'!$C$3:$C$127,1,0)</f>
        <v>Indore</v>
      </c>
    </row>
    <row r="2709" spans="1:21" x14ac:dyDescent="0.25">
      <c r="A2709" s="34" t="str">
        <f>INDEX(Converter!B:B,MATCH(Employees!F2709,Converter!C:C,0))</f>
        <v>Haldwani</v>
      </c>
      <c r="B2709" s="23">
        <v>2708</v>
      </c>
      <c r="C2709" s="23" t="s">
        <v>12125</v>
      </c>
      <c r="D2709" s="24">
        <v>43077</v>
      </c>
      <c r="E2709" s="23" t="s">
        <v>5590</v>
      </c>
      <c r="F2709" s="23" t="s">
        <v>818</v>
      </c>
      <c r="G2709" s="23" t="s">
        <v>435</v>
      </c>
      <c r="H2709" s="23" t="s">
        <v>448</v>
      </c>
      <c r="I2709" s="23" t="s">
        <v>449</v>
      </c>
      <c r="J2709" s="23" t="s">
        <v>10366</v>
      </c>
      <c r="K2709" s="23" t="s">
        <v>10367</v>
      </c>
      <c r="L2709" s="23" t="s">
        <v>456</v>
      </c>
      <c r="M2709" s="23" t="s">
        <v>457</v>
      </c>
      <c r="N2709" s="25">
        <v>46153</v>
      </c>
      <c r="O2709" s="23" t="s">
        <v>818</v>
      </c>
      <c r="P2709" s="23" t="s">
        <v>516</v>
      </c>
      <c r="Q2709" s="35">
        <v>28100</v>
      </c>
      <c r="R2709" s="35" t="s">
        <v>12485</v>
      </c>
      <c r="S2709" s="35" t="s">
        <v>9387</v>
      </c>
      <c r="T2709" s="91" t="s">
        <v>16760</v>
      </c>
      <c r="U2709" t="str">
        <f>VLOOKUP(A2709,'PLIL_Branch List'!$C$3:$C$127,1,0)</f>
        <v>Haldwani</v>
      </c>
    </row>
    <row r="2710" spans="1:21" x14ac:dyDescent="0.25">
      <c r="A2710" s="34" t="str">
        <f>INDEX(Converter!B:B,MATCH(Employees!F2710,Converter!C:C,0))</f>
        <v>Ahmednagar</v>
      </c>
      <c r="B2710" s="23">
        <v>2709</v>
      </c>
      <c r="C2710" s="23" t="s">
        <v>12126</v>
      </c>
      <c r="D2710" s="24">
        <v>43078</v>
      </c>
      <c r="E2710" s="23" t="s">
        <v>12127</v>
      </c>
      <c r="F2710" s="23" t="s">
        <v>21</v>
      </c>
      <c r="G2710" s="23" t="s">
        <v>432</v>
      </c>
      <c r="H2710" s="23" t="s">
        <v>448</v>
      </c>
      <c r="I2710" s="23" t="s">
        <v>449</v>
      </c>
      <c r="J2710" s="23" t="s">
        <v>8171</v>
      </c>
      <c r="K2710" s="23" t="s">
        <v>11612</v>
      </c>
      <c r="L2710" s="23" t="s">
        <v>456</v>
      </c>
      <c r="M2710" s="23" t="s">
        <v>457</v>
      </c>
      <c r="N2710" s="25">
        <v>46153</v>
      </c>
      <c r="O2710" s="23" t="s">
        <v>21</v>
      </c>
      <c r="P2710" s="23" t="s">
        <v>399</v>
      </c>
      <c r="Q2710" s="35">
        <v>36125</v>
      </c>
      <c r="R2710" s="35" t="s">
        <v>12486</v>
      </c>
      <c r="S2710" s="35" t="s">
        <v>12487</v>
      </c>
      <c r="T2710" s="91" t="s">
        <v>16761</v>
      </c>
      <c r="U2710" t="str">
        <f>VLOOKUP(A2710,'PLIL_Branch List'!$C$3:$C$127,1,0)</f>
        <v>Ahmednagar</v>
      </c>
    </row>
    <row r="2711" spans="1:21" x14ac:dyDescent="0.25">
      <c r="A2711" s="34" t="str">
        <f>INDEX(Converter!B:B,MATCH(Employees!F2711,Converter!C:C,0))</f>
        <v>Kanpur</v>
      </c>
      <c r="B2711" s="23">
        <v>2710</v>
      </c>
      <c r="C2711" s="23" t="s">
        <v>12128</v>
      </c>
      <c r="D2711" s="24">
        <v>43079</v>
      </c>
      <c r="E2711" s="23" t="s">
        <v>12129</v>
      </c>
      <c r="F2711" s="23" t="s">
        <v>127</v>
      </c>
      <c r="G2711" s="23" t="s">
        <v>435</v>
      </c>
      <c r="H2711" s="23" t="s">
        <v>448</v>
      </c>
      <c r="I2711" s="23" t="s">
        <v>449</v>
      </c>
      <c r="J2711" s="23" t="s">
        <v>9243</v>
      </c>
      <c r="K2711" s="23" t="s">
        <v>9244</v>
      </c>
      <c r="L2711" s="23" t="s">
        <v>456</v>
      </c>
      <c r="M2711" s="23" t="s">
        <v>457</v>
      </c>
      <c r="N2711" s="25">
        <v>46153</v>
      </c>
      <c r="O2711" s="23" t="s">
        <v>127</v>
      </c>
      <c r="P2711" s="23" t="s">
        <v>516</v>
      </c>
      <c r="Q2711" s="35">
        <v>35644</v>
      </c>
      <c r="R2711" s="35" t="s">
        <v>12488</v>
      </c>
      <c r="S2711" s="35" t="s">
        <v>12489</v>
      </c>
      <c r="T2711" s="91" t="s">
        <v>16762</v>
      </c>
      <c r="U2711" t="str">
        <f>VLOOKUP(A2711,'PLIL_Branch List'!$C$3:$C$127,1,0)</f>
        <v>Kanpur</v>
      </c>
    </row>
    <row r="2712" spans="1:21" x14ac:dyDescent="0.25">
      <c r="A2712" s="34" t="str">
        <f>INDEX(Converter!B:B,MATCH(Employees!F2712,Converter!C:C,0))</f>
        <v>Udaipur Cantt</v>
      </c>
      <c r="B2712" s="23">
        <v>2711</v>
      </c>
      <c r="C2712" s="23" t="s">
        <v>12130</v>
      </c>
      <c r="D2712" s="24">
        <v>43080</v>
      </c>
      <c r="E2712" s="23" t="s">
        <v>2700</v>
      </c>
      <c r="F2712" s="23" t="s">
        <v>88</v>
      </c>
      <c r="G2712" s="23" t="s">
        <v>435</v>
      </c>
      <c r="H2712" s="23" t="s">
        <v>451</v>
      </c>
      <c r="I2712" s="23" t="s">
        <v>449</v>
      </c>
      <c r="J2712" s="23" t="s">
        <v>12061</v>
      </c>
      <c r="K2712" s="23" t="s">
        <v>12062</v>
      </c>
      <c r="L2712" s="23" t="s">
        <v>456</v>
      </c>
      <c r="M2712" s="23" t="s">
        <v>473</v>
      </c>
      <c r="N2712" s="25">
        <v>46153</v>
      </c>
      <c r="O2712" s="23" t="s">
        <v>88</v>
      </c>
      <c r="P2712" s="23" t="s">
        <v>516</v>
      </c>
      <c r="Q2712" s="35">
        <v>27824</v>
      </c>
      <c r="R2712" s="35" t="s">
        <v>12490</v>
      </c>
      <c r="S2712" s="35" t="s">
        <v>12491</v>
      </c>
      <c r="T2712" s="91" t="s">
        <v>16763</v>
      </c>
      <c r="U2712" t="e">
        <f>VLOOKUP(A2712,'PLIL_Branch List'!$C$3:$C$127,1,0)</f>
        <v>#N/A</v>
      </c>
    </row>
    <row r="2713" spans="1:21" x14ac:dyDescent="0.25">
      <c r="A2713" s="34" t="str">
        <f>INDEX(Converter!B:B,MATCH(Employees!F2713,Converter!C:C,0))</f>
        <v>Kolkata-Anandapur</v>
      </c>
      <c r="B2713" s="23">
        <v>2712</v>
      </c>
      <c r="C2713" s="23" t="s">
        <v>12131</v>
      </c>
      <c r="D2713" s="24">
        <v>43082</v>
      </c>
      <c r="E2713" s="23" t="s">
        <v>12132</v>
      </c>
      <c r="F2713" s="23" t="s">
        <v>534</v>
      </c>
      <c r="G2713" s="23" t="s">
        <v>432</v>
      </c>
      <c r="H2713" s="23" t="s">
        <v>722</v>
      </c>
      <c r="I2713" s="23" t="s">
        <v>718</v>
      </c>
      <c r="J2713" s="23" t="s">
        <v>11625</v>
      </c>
      <c r="K2713" s="23" t="s">
        <v>11626</v>
      </c>
      <c r="L2713" s="23" t="s">
        <v>453</v>
      </c>
      <c r="M2713" s="23" t="s">
        <v>743</v>
      </c>
      <c r="N2713" s="25">
        <v>46153</v>
      </c>
      <c r="O2713" s="23" t="s">
        <v>534</v>
      </c>
      <c r="P2713" s="23" t="s">
        <v>396</v>
      </c>
      <c r="Q2713" s="35">
        <v>31185</v>
      </c>
      <c r="R2713" s="35" t="s">
        <v>12492</v>
      </c>
      <c r="S2713" s="35" t="s">
        <v>12493</v>
      </c>
      <c r="T2713" s="91" t="s">
        <v>16764</v>
      </c>
      <c r="U2713" t="str">
        <f>VLOOKUP(A2713,'PLIL_Branch List'!$C$3:$C$127,1,0)</f>
        <v>Kolkata-Anandapur</v>
      </c>
    </row>
    <row r="2714" spans="1:21" x14ac:dyDescent="0.25">
      <c r="A2714" s="34" t="str">
        <f>INDEX(Converter!B:B,MATCH(Employees!F2714,Converter!C:C,0))</f>
        <v>Ghaziabad</v>
      </c>
      <c r="B2714" s="23">
        <v>2713</v>
      </c>
      <c r="C2714" s="23" t="s">
        <v>12133</v>
      </c>
      <c r="D2714" s="24">
        <v>43083</v>
      </c>
      <c r="E2714" s="23" t="s">
        <v>12134</v>
      </c>
      <c r="F2714" s="23" t="s">
        <v>123</v>
      </c>
      <c r="G2714" s="23" t="s">
        <v>435</v>
      </c>
      <c r="H2714" s="23" t="s">
        <v>1960</v>
      </c>
      <c r="I2714" s="23" t="s">
        <v>1961</v>
      </c>
      <c r="J2714" s="23" t="s">
        <v>7626</v>
      </c>
      <c r="K2714" s="23" t="s">
        <v>7627</v>
      </c>
      <c r="L2714" s="23" t="s">
        <v>441</v>
      </c>
      <c r="M2714" s="23" t="s">
        <v>1963</v>
      </c>
      <c r="N2714" s="25">
        <v>46153</v>
      </c>
      <c r="O2714" s="23" t="s">
        <v>123</v>
      </c>
      <c r="P2714" s="23" t="s">
        <v>516</v>
      </c>
      <c r="Q2714" s="35">
        <v>32513</v>
      </c>
      <c r="R2714" s="35" t="s">
        <v>12494</v>
      </c>
      <c r="S2714" s="35" t="s">
        <v>12495</v>
      </c>
      <c r="T2714" s="91" t="s">
        <v>16765</v>
      </c>
      <c r="U2714" t="str">
        <f>VLOOKUP(A2714,'PLIL_Branch List'!$C$3:$C$127,1,0)</f>
        <v>Ghaziabad</v>
      </c>
    </row>
    <row r="2715" spans="1:21" x14ac:dyDescent="0.25">
      <c r="A2715" s="34" t="str">
        <f>INDEX(Converter!B:B,MATCH(Employees!F2715,Converter!C:C,0))</f>
        <v>Binaguri</v>
      </c>
      <c r="B2715" s="23">
        <v>2714</v>
      </c>
      <c r="C2715" s="23" t="s">
        <v>12135</v>
      </c>
      <c r="D2715" s="24">
        <v>43084</v>
      </c>
      <c r="E2715" s="23" t="s">
        <v>12136</v>
      </c>
      <c r="F2715" s="23" t="s">
        <v>368</v>
      </c>
      <c r="G2715" s="23" t="s">
        <v>432</v>
      </c>
      <c r="H2715" s="23" t="s">
        <v>448</v>
      </c>
      <c r="I2715" s="23" t="s">
        <v>449</v>
      </c>
      <c r="J2715" s="23" t="s">
        <v>3733</v>
      </c>
      <c r="K2715" s="23" t="s">
        <v>3765</v>
      </c>
      <c r="L2715" s="23" t="s">
        <v>458</v>
      </c>
      <c r="M2715" s="23" t="s">
        <v>459</v>
      </c>
      <c r="N2715" s="25">
        <v>46153</v>
      </c>
      <c r="O2715" s="23" t="s">
        <v>368</v>
      </c>
      <c r="P2715" s="23" t="s">
        <v>396</v>
      </c>
      <c r="Q2715" s="35">
        <v>34656</v>
      </c>
      <c r="R2715" s="35" t="s">
        <v>12496</v>
      </c>
      <c r="S2715" s="35" t="s">
        <v>12497</v>
      </c>
      <c r="T2715" s="91" t="s">
        <v>16766</v>
      </c>
      <c r="U2715" t="str">
        <f>VLOOKUP(A2715,'PLIL_Branch List'!$C$3:$C$127,1,0)</f>
        <v>Binaguri</v>
      </c>
    </row>
    <row r="2716" spans="1:21" x14ac:dyDescent="0.25">
      <c r="A2716" s="34" t="str">
        <f>INDEX(Converter!B:B,MATCH(Employees!F2716,Converter!C:C,0))</f>
        <v>Kanpur</v>
      </c>
      <c r="B2716" s="23">
        <v>2715</v>
      </c>
      <c r="C2716" s="23" t="s">
        <v>12137</v>
      </c>
      <c r="D2716" s="24">
        <v>43086</v>
      </c>
      <c r="E2716" s="23" t="s">
        <v>12138</v>
      </c>
      <c r="F2716" s="23" t="s">
        <v>127</v>
      </c>
      <c r="G2716" s="23" t="s">
        <v>432</v>
      </c>
      <c r="H2716" s="23" t="s">
        <v>448</v>
      </c>
      <c r="I2716" s="23" t="s">
        <v>449</v>
      </c>
      <c r="J2716" s="23" t="s">
        <v>9091</v>
      </c>
      <c r="K2716" s="23" t="s">
        <v>9092</v>
      </c>
      <c r="L2716" s="23" t="s">
        <v>458</v>
      </c>
      <c r="M2716" s="23" t="s">
        <v>459</v>
      </c>
      <c r="N2716" s="25">
        <v>46153</v>
      </c>
      <c r="O2716" s="23" t="s">
        <v>127</v>
      </c>
      <c r="P2716" s="23" t="s">
        <v>516</v>
      </c>
      <c r="Q2716" s="35">
        <v>37103</v>
      </c>
      <c r="R2716" s="35" t="s">
        <v>12498</v>
      </c>
      <c r="S2716" s="35" t="s">
        <v>12499</v>
      </c>
      <c r="T2716" s="91" t="s">
        <v>16767</v>
      </c>
      <c r="U2716" t="str">
        <f>VLOOKUP(A2716,'PLIL_Branch List'!$C$3:$C$127,1,0)</f>
        <v>Kanpur</v>
      </c>
    </row>
    <row r="2717" spans="1:21" x14ac:dyDescent="0.25">
      <c r="A2717" s="34" t="str">
        <f>INDEX(Converter!B:B,MATCH(Employees!F2717,Converter!C:C,0))</f>
        <v>Mathura</v>
      </c>
      <c r="B2717" s="23">
        <v>2716</v>
      </c>
      <c r="C2717" s="23" t="s">
        <v>12139</v>
      </c>
      <c r="D2717" s="24">
        <v>43087</v>
      </c>
      <c r="E2717" s="23" t="s">
        <v>12140</v>
      </c>
      <c r="F2717" s="23" t="s">
        <v>28</v>
      </c>
      <c r="G2717" s="23" t="s">
        <v>435</v>
      </c>
      <c r="H2717" s="23" t="s">
        <v>448</v>
      </c>
      <c r="I2717" s="23" t="s">
        <v>449</v>
      </c>
      <c r="J2717" s="23" t="s">
        <v>10259</v>
      </c>
      <c r="K2717" s="23" t="s">
        <v>10260</v>
      </c>
      <c r="L2717" s="23" t="s">
        <v>456</v>
      </c>
      <c r="M2717" s="23" t="s">
        <v>457</v>
      </c>
      <c r="N2717" s="25">
        <v>46153</v>
      </c>
      <c r="O2717" s="23" t="s">
        <v>28</v>
      </c>
      <c r="P2717" s="23" t="s">
        <v>516</v>
      </c>
      <c r="Q2717" s="35">
        <v>36346</v>
      </c>
      <c r="R2717" s="35" t="s">
        <v>12500</v>
      </c>
      <c r="S2717" s="35" t="s">
        <v>12501</v>
      </c>
      <c r="T2717" s="91" t="s">
        <v>16768</v>
      </c>
      <c r="U2717" t="str">
        <f>VLOOKUP(A2717,'PLIL_Branch List'!$C$3:$C$127,1,0)</f>
        <v>Mathura</v>
      </c>
    </row>
    <row r="2718" spans="1:21" x14ac:dyDescent="0.25">
      <c r="A2718" s="34" t="str">
        <f>INDEX(Converter!B:B,MATCH(Employees!F2718,Converter!C:C,0))</f>
        <v>Kanpur</v>
      </c>
      <c r="B2718" s="23">
        <v>2717</v>
      </c>
      <c r="C2718" s="23" t="s">
        <v>12141</v>
      </c>
      <c r="D2718" s="24">
        <v>43089</v>
      </c>
      <c r="E2718" s="23" t="s">
        <v>12142</v>
      </c>
      <c r="F2718" s="23" t="s">
        <v>127</v>
      </c>
      <c r="G2718" s="23" t="s">
        <v>435</v>
      </c>
      <c r="H2718" s="23" t="s">
        <v>448</v>
      </c>
      <c r="I2718" s="23" t="s">
        <v>449</v>
      </c>
      <c r="J2718" s="23" t="s">
        <v>10887</v>
      </c>
      <c r="K2718" s="23" t="s">
        <v>8848</v>
      </c>
      <c r="L2718" s="23" t="s">
        <v>456</v>
      </c>
      <c r="M2718" s="23" t="s">
        <v>457</v>
      </c>
      <c r="N2718" s="25">
        <v>46153</v>
      </c>
      <c r="O2718" s="23" t="s">
        <v>127</v>
      </c>
      <c r="P2718" s="23" t="s">
        <v>516</v>
      </c>
      <c r="Q2718" s="35">
        <v>29221</v>
      </c>
      <c r="R2718" s="35" t="s">
        <v>12502</v>
      </c>
      <c r="S2718" s="35" t="s">
        <v>8035</v>
      </c>
      <c r="T2718" s="91" t="s">
        <v>16769</v>
      </c>
      <c r="U2718" t="str">
        <f>VLOOKUP(A2718,'PLIL_Branch List'!$C$3:$C$127,1,0)</f>
        <v>Kanpur</v>
      </c>
    </row>
    <row r="2719" spans="1:21" x14ac:dyDescent="0.25">
      <c r="A2719" s="34" t="str">
        <f>INDEX(Converter!B:B,MATCH(Employees!F2719,Converter!C:C,0))</f>
        <v>Vishakhapatnam</v>
      </c>
      <c r="B2719" s="23">
        <v>2718</v>
      </c>
      <c r="C2719" s="23" t="s">
        <v>12143</v>
      </c>
      <c r="D2719" s="24">
        <v>43091</v>
      </c>
      <c r="E2719" s="23" t="s">
        <v>12144</v>
      </c>
      <c r="F2719" s="23" t="s">
        <v>74</v>
      </c>
      <c r="G2719" s="23" t="s">
        <v>435</v>
      </c>
      <c r="H2719" s="23" t="s">
        <v>451</v>
      </c>
      <c r="I2719" s="23" t="s">
        <v>449</v>
      </c>
      <c r="J2719" s="23" t="s">
        <v>13168</v>
      </c>
      <c r="K2719" s="23" t="s">
        <v>13169</v>
      </c>
      <c r="L2719" s="23" t="s">
        <v>456</v>
      </c>
      <c r="M2719" s="23" t="s">
        <v>473</v>
      </c>
      <c r="N2719" s="25">
        <v>46153</v>
      </c>
      <c r="O2719" s="23" t="s">
        <v>74</v>
      </c>
      <c r="P2719" s="23" t="s">
        <v>517</v>
      </c>
      <c r="Q2719" s="35">
        <v>27151</v>
      </c>
      <c r="R2719" s="35" t="s">
        <v>12503</v>
      </c>
      <c r="S2719" s="35" t="s">
        <v>12504</v>
      </c>
      <c r="T2719" s="91" t="s">
        <v>16770</v>
      </c>
      <c r="U2719" t="str">
        <f>VLOOKUP(A2719,'PLIL_Branch List'!$C$3:$C$127,1,0)</f>
        <v>Vishakhapatnam</v>
      </c>
    </row>
    <row r="2720" spans="1:21" x14ac:dyDescent="0.25">
      <c r="A2720" s="34" t="str">
        <f>INDEX(Converter!B:B,MATCH(Employees!F2720,Converter!C:C,0))</f>
        <v>Silchar</v>
      </c>
      <c r="B2720" s="23">
        <v>2719</v>
      </c>
      <c r="C2720" s="23" t="s">
        <v>12145</v>
      </c>
      <c r="D2720" s="24">
        <v>43092</v>
      </c>
      <c r="E2720" s="23" t="s">
        <v>12146</v>
      </c>
      <c r="F2720" s="23" t="s">
        <v>78</v>
      </c>
      <c r="G2720" s="23" t="s">
        <v>435</v>
      </c>
      <c r="H2720" s="23" t="s">
        <v>451</v>
      </c>
      <c r="I2720" s="23" t="s">
        <v>449</v>
      </c>
      <c r="J2720" s="23" t="s">
        <v>2824</v>
      </c>
      <c r="K2720" s="23" t="s">
        <v>2825</v>
      </c>
      <c r="L2720" s="23" t="s">
        <v>456</v>
      </c>
      <c r="M2720" s="23" t="s">
        <v>473</v>
      </c>
      <c r="N2720" s="25">
        <v>46153</v>
      </c>
      <c r="O2720" s="23" t="s">
        <v>78</v>
      </c>
      <c r="P2720" s="23" t="s">
        <v>396</v>
      </c>
      <c r="Q2720" s="35">
        <v>29768</v>
      </c>
      <c r="R2720" s="35" t="s">
        <v>12505</v>
      </c>
      <c r="S2720" s="35" t="s">
        <v>12506</v>
      </c>
      <c r="T2720" s="91" t="s">
        <v>16771</v>
      </c>
      <c r="U2720" t="str">
        <f>VLOOKUP(A2720,'PLIL_Branch List'!$C$3:$C$127,1,0)</f>
        <v>Silchar</v>
      </c>
    </row>
    <row r="2721" spans="1:21" x14ac:dyDescent="0.25">
      <c r="A2721" s="34" t="str">
        <f>INDEX(Converter!B:B,MATCH(Employees!F2721,Converter!C:C,0))</f>
        <v>Jammu</v>
      </c>
      <c r="B2721" s="23">
        <v>2720</v>
      </c>
      <c r="C2721" s="23" t="s">
        <v>12147</v>
      </c>
      <c r="D2721" s="24">
        <v>43094</v>
      </c>
      <c r="E2721" s="23" t="s">
        <v>12148</v>
      </c>
      <c r="F2721" s="23" t="s">
        <v>19</v>
      </c>
      <c r="G2721" s="23" t="s">
        <v>432</v>
      </c>
      <c r="H2721" s="23" t="s">
        <v>448</v>
      </c>
      <c r="I2721" s="23" t="s">
        <v>449</v>
      </c>
      <c r="J2721" s="23" t="s">
        <v>2151</v>
      </c>
      <c r="K2721" s="23" t="s">
        <v>2152</v>
      </c>
      <c r="L2721" s="23" t="s">
        <v>456</v>
      </c>
      <c r="M2721" s="23" t="s">
        <v>457</v>
      </c>
      <c r="N2721" s="25">
        <v>46153</v>
      </c>
      <c r="O2721" s="23" t="s">
        <v>19</v>
      </c>
      <c r="P2721" s="23" t="s">
        <v>402</v>
      </c>
      <c r="Q2721" s="35">
        <v>35596</v>
      </c>
      <c r="R2721" s="35" t="s">
        <v>12507</v>
      </c>
      <c r="S2721" s="35" t="s">
        <v>12508</v>
      </c>
      <c r="T2721" s="91" t="s">
        <v>16772</v>
      </c>
      <c r="U2721" t="str">
        <f>VLOOKUP(A2721,'PLIL_Branch List'!$C$3:$C$127,1,0)</f>
        <v>Jammu</v>
      </c>
    </row>
    <row r="2722" spans="1:21" x14ac:dyDescent="0.25">
      <c r="A2722" s="34" t="str">
        <f>INDEX(Converter!B:B,MATCH(Employees!F2722,Converter!C:C,0))</f>
        <v>Faridkot</v>
      </c>
      <c r="B2722" s="23">
        <v>2721</v>
      </c>
      <c r="C2722" s="23" t="s">
        <v>12149</v>
      </c>
      <c r="D2722" s="24">
        <v>43095</v>
      </c>
      <c r="E2722" s="23" t="s">
        <v>12150</v>
      </c>
      <c r="F2722" s="23" t="s">
        <v>122</v>
      </c>
      <c r="G2722" s="23" t="s">
        <v>435</v>
      </c>
      <c r="H2722" s="23" t="s">
        <v>448</v>
      </c>
      <c r="I2722" s="23" t="s">
        <v>449</v>
      </c>
      <c r="J2722" s="23" t="s">
        <v>2501</v>
      </c>
      <c r="K2722" s="23" t="s">
        <v>2502</v>
      </c>
      <c r="L2722" s="23" t="s">
        <v>456</v>
      </c>
      <c r="M2722" s="23" t="s">
        <v>457</v>
      </c>
      <c r="N2722" s="25">
        <v>46153</v>
      </c>
      <c r="O2722" s="23" t="s">
        <v>122</v>
      </c>
      <c r="P2722" s="23" t="s">
        <v>402</v>
      </c>
      <c r="Q2722" s="35">
        <v>28839</v>
      </c>
      <c r="R2722" s="35" t="s">
        <v>12509</v>
      </c>
      <c r="S2722" s="35" t="s">
        <v>12510</v>
      </c>
      <c r="T2722" s="91" t="s">
        <v>16773</v>
      </c>
      <c r="U2722" t="str">
        <f>VLOOKUP(A2722,'PLIL_Branch List'!$C$3:$C$127,1,0)</f>
        <v>Faridkot</v>
      </c>
    </row>
    <row r="2723" spans="1:21" x14ac:dyDescent="0.25">
      <c r="A2723" s="34" t="str">
        <f>INDEX(Converter!B:B,MATCH(Employees!F2723,Converter!C:C,0))</f>
        <v>Dharamshala</v>
      </c>
      <c r="B2723" s="23">
        <v>2722</v>
      </c>
      <c r="C2723" s="23" t="s">
        <v>12151</v>
      </c>
      <c r="D2723" s="24">
        <v>43096</v>
      </c>
      <c r="E2723" s="23" t="s">
        <v>7083</v>
      </c>
      <c r="F2723" s="23" t="s">
        <v>37</v>
      </c>
      <c r="G2723" s="23" t="s">
        <v>435</v>
      </c>
      <c r="H2723" s="23" t="s">
        <v>448</v>
      </c>
      <c r="I2723" s="23" t="s">
        <v>449</v>
      </c>
      <c r="J2723" s="23" t="s">
        <v>1475</v>
      </c>
      <c r="K2723" s="23" t="s">
        <v>1476</v>
      </c>
      <c r="L2723" s="23" t="s">
        <v>456</v>
      </c>
      <c r="M2723" s="23" t="s">
        <v>457</v>
      </c>
      <c r="N2723" s="25">
        <v>46153</v>
      </c>
      <c r="O2723" s="23" t="s">
        <v>37</v>
      </c>
      <c r="P2723" s="23" t="s">
        <v>402</v>
      </c>
      <c r="Q2723" s="35">
        <v>30928</v>
      </c>
      <c r="R2723" s="35" t="s">
        <v>12511</v>
      </c>
      <c r="S2723" s="35" t="s">
        <v>12512</v>
      </c>
      <c r="T2723" s="91" t="s">
        <v>16774</v>
      </c>
      <c r="U2723" t="str">
        <f>VLOOKUP(A2723,'PLIL_Branch List'!$C$3:$C$127,1,0)</f>
        <v>Dharamshala</v>
      </c>
    </row>
    <row r="2724" spans="1:21" x14ac:dyDescent="0.25">
      <c r="A2724" s="34" t="str">
        <f>INDEX(Converter!B:B,MATCH(Employees!F2724,Converter!C:C,0))</f>
        <v>Bhopal</v>
      </c>
      <c r="B2724" s="23">
        <v>2723</v>
      </c>
      <c r="C2724" s="23" t="s">
        <v>12152</v>
      </c>
      <c r="D2724" s="24">
        <v>43097</v>
      </c>
      <c r="E2724" s="23" t="s">
        <v>12153</v>
      </c>
      <c r="F2724" s="23" t="s">
        <v>30</v>
      </c>
      <c r="G2724" s="23" t="s">
        <v>432</v>
      </c>
      <c r="H2724" s="23" t="s">
        <v>722</v>
      </c>
      <c r="I2724" s="23" t="s">
        <v>718</v>
      </c>
      <c r="J2724" s="23" t="s">
        <v>1811</v>
      </c>
      <c r="K2724" s="23" t="s">
        <v>1812</v>
      </c>
      <c r="L2724" s="23" t="s">
        <v>460</v>
      </c>
      <c r="M2724" s="23" t="s">
        <v>744</v>
      </c>
      <c r="N2724" s="25">
        <v>46155</v>
      </c>
      <c r="O2724" s="23" t="s">
        <v>30</v>
      </c>
      <c r="P2724" s="23" t="s">
        <v>399</v>
      </c>
      <c r="Q2724" s="35">
        <v>28274</v>
      </c>
      <c r="R2724" s="35" t="s">
        <v>12513</v>
      </c>
      <c r="S2724" s="35" t="s">
        <v>12514</v>
      </c>
      <c r="T2724" s="91" t="s">
        <v>16775</v>
      </c>
      <c r="U2724" t="str">
        <f>VLOOKUP(A2724,'PLIL_Branch List'!$C$3:$C$127,1,0)</f>
        <v>Bhopal</v>
      </c>
    </row>
    <row r="2725" spans="1:21" x14ac:dyDescent="0.25">
      <c r="A2725" s="34" t="str">
        <f>INDEX(Converter!B:B,MATCH(Employees!F2725,Converter!C:C,0))</f>
        <v>Chandigarh</v>
      </c>
      <c r="B2725" s="23">
        <v>2724</v>
      </c>
      <c r="C2725" s="23" t="s">
        <v>12154</v>
      </c>
      <c r="D2725" s="24">
        <v>43098</v>
      </c>
      <c r="E2725" s="23" t="s">
        <v>12155</v>
      </c>
      <c r="F2725" s="23" t="s">
        <v>10</v>
      </c>
      <c r="G2725" s="23" t="s">
        <v>435</v>
      </c>
      <c r="H2725" s="23" t="s">
        <v>8843</v>
      </c>
      <c r="I2725" s="23" t="s">
        <v>718</v>
      </c>
      <c r="J2725" s="23" t="s">
        <v>9731</v>
      </c>
      <c r="K2725" s="23" t="s">
        <v>10394</v>
      </c>
      <c r="L2725" s="23" t="s">
        <v>9226</v>
      </c>
      <c r="M2725" s="23" t="s">
        <v>9227</v>
      </c>
      <c r="N2725" s="25">
        <v>46155</v>
      </c>
      <c r="O2725" s="23" t="s">
        <v>10</v>
      </c>
      <c r="P2725" s="23" t="s">
        <v>402</v>
      </c>
      <c r="Q2725" s="35">
        <v>22587</v>
      </c>
      <c r="R2725" s="35" t="s">
        <v>12515</v>
      </c>
      <c r="S2725" s="35" t="s">
        <v>13188</v>
      </c>
      <c r="T2725" s="91" t="s">
        <v>16776</v>
      </c>
      <c r="U2725" t="str">
        <f>VLOOKUP(A2725,'PLIL_Branch List'!$C$3:$C$127,1,0)</f>
        <v>Chandigarh</v>
      </c>
    </row>
    <row r="2726" spans="1:21" x14ac:dyDescent="0.25">
      <c r="A2726" s="34" t="str">
        <f>INDEX(Converter!B:B,MATCH(Employees!F2726,Converter!C:C,0))</f>
        <v>Vijaywada</v>
      </c>
      <c r="B2726" s="23">
        <v>2725</v>
      </c>
      <c r="C2726" s="23" t="s">
        <v>12156</v>
      </c>
      <c r="D2726" s="24">
        <v>43099</v>
      </c>
      <c r="E2726" s="23" t="s">
        <v>12157</v>
      </c>
      <c r="F2726" s="23" t="s">
        <v>59</v>
      </c>
      <c r="G2726" s="23" t="s">
        <v>432</v>
      </c>
      <c r="H2726" s="23" t="s">
        <v>722</v>
      </c>
      <c r="I2726" s="23" t="s">
        <v>718</v>
      </c>
      <c r="J2726" s="23" t="s">
        <v>8157</v>
      </c>
      <c r="K2726" s="23" t="s">
        <v>8790</v>
      </c>
      <c r="L2726" s="23" t="s">
        <v>453</v>
      </c>
      <c r="M2726" s="23" t="s">
        <v>743</v>
      </c>
      <c r="N2726" s="25">
        <v>46155</v>
      </c>
      <c r="O2726" s="23" t="s">
        <v>59</v>
      </c>
      <c r="P2726" s="23" t="s">
        <v>517</v>
      </c>
      <c r="Q2726" s="35">
        <v>31919</v>
      </c>
      <c r="R2726" s="35" t="s">
        <v>12516</v>
      </c>
      <c r="S2726" s="35" t="s">
        <v>12517</v>
      </c>
      <c r="T2726" s="91" t="s">
        <v>16777</v>
      </c>
      <c r="U2726" t="str">
        <f>VLOOKUP(A2726,'PLIL_Branch List'!$C$3:$C$127,1,0)</f>
        <v>Vijaywada</v>
      </c>
    </row>
    <row r="2727" spans="1:21" x14ac:dyDescent="0.25">
      <c r="A2727" s="34" t="str">
        <f>INDEX(Converter!B:B,MATCH(Employees!F2727,Converter!C:C,0))</f>
        <v>Mumbai-Chakala</v>
      </c>
      <c r="B2727" s="23">
        <v>2726</v>
      </c>
      <c r="C2727" s="23" t="s">
        <v>12158</v>
      </c>
      <c r="D2727" s="24">
        <v>43100</v>
      </c>
      <c r="E2727" s="23" t="s">
        <v>12159</v>
      </c>
      <c r="F2727" s="23" t="s">
        <v>538</v>
      </c>
      <c r="G2727" s="23" t="s">
        <v>435</v>
      </c>
      <c r="H2727" s="23" t="s">
        <v>8681</v>
      </c>
      <c r="I2727" s="23" t="s">
        <v>8681</v>
      </c>
      <c r="J2727" s="23" t="s">
        <v>9102</v>
      </c>
      <c r="K2727" s="23" t="s">
        <v>9103</v>
      </c>
      <c r="L2727" s="23" t="s">
        <v>453</v>
      </c>
      <c r="M2727" s="23" t="s">
        <v>765</v>
      </c>
      <c r="N2727" s="25">
        <v>46155</v>
      </c>
      <c r="O2727" s="23" t="s">
        <v>538</v>
      </c>
      <c r="P2727" s="23" t="s">
        <v>399</v>
      </c>
      <c r="Q2727" s="35">
        <v>33618</v>
      </c>
      <c r="R2727" s="35" t="s">
        <v>12518</v>
      </c>
      <c r="S2727" s="35" t="s">
        <v>12519</v>
      </c>
      <c r="T2727" s="91" t="s">
        <v>16778</v>
      </c>
      <c r="U2727" t="str">
        <f>VLOOKUP(A2727,'PLIL_Branch List'!$C$3:$C$127,1,0)</f>
        <v>Mumbai-Chakala</v>
      </c>
    </row>
    <row r="2728" spans="1:21" x14ac:dyDescent="0.25">
      <c r="A2728" s="34" t="str">
        <f>INDEX(Converter!B:B,MATCH(Employees!F2728,Converter!C:C,0))</f>
        <v>Shilong</v>
      </c>
      <c r="B2728" s="23">
        <v>2727</v>
      </c>
      <c r="C2728" s="23" t="s">
        <v>12160</v>
      </c>
      <c r="D2728" s="24">
        <v>43101</v>
      </c>
      <c r="E2728" s="23" t="s">
        <v>12161</v>
      </c>
      <c r="F2728" s="23" t="s">
        <v>761</v>
      </c>
      <c r="G2728" s="23" t="s">
        <v>432</v>
      </c>
      <c r="H2728" s="23" t="s">
        <v>451</v>
      </c>
      <c r="I2728" s="23" t="s">
        <v>449</v>
      </c>
      <c r="J2728" s="23" t="s">
        <v>2745</v>
      </c>
      <c r="K2728" s="23" t="s">
        <v>2746</v>
      </c>
      <c r="L2728" s="23" t="s">
        <v>460</v>
      </c>
      <c r="M2728" s="23" t="s">
        <v>11935</v>
      </c>
      <c r="N2728" s="25">
        <v>46155</v>
      </c>
      <c r="O2728" s="23" t="s">
        <v>761</v>
      </c>
      <c r="P2728" s="23" t="s">
        <v>396</v>
      </c>
      <c r="Q2728" s="35">
        <v>33799</v>
      </c>
      <c r="R2728" s="35" t="s">
        <v>12520</v>
      </c>
      <c r="S2728" s="35" t="s">
        <v>12521</v>
      </c>
      <c r="T2728" s="91" t="s">
        <v>16779</v>
      </c>
      <c r="U2728" t="str">
        <f>VLOOKUP(A2728,'PLIL_Branch List'!$C$3:$C$127,1,0)</f>
        <v>Shilong</v>
      </c>
    </row>
    <row r="2729" spans="1:21" x14ac:dyDescent="0.25">
      <c r="A2729" s="34" t="str">
        <f>INDEX(Converter!B:B,MATCH(Employees!F2729,Converter!C:C,0))</f>
        <v>Srinagar</v>
      </c>
      <c r="B2729" s="23">
        <v>2728</v>
      </c>
      <c r="C2729" s="23" t="s">
        <v>12162</v>
      </c>
      <c r="D2729" s="24">
        <v>43103</v>
      </c>
      <c r="E2729" s="23" t="s">
        <v>12163</v>
      </c>
      <c r="F2729" s="23" t="s">
        <v>801</v>
      </c>
      <c r="G2729" s="23" t="s">
        <v>432</v>
      </c>
      <c r="H2729" s="23" t="s">
        <v>448</v>
      </c>
      <c r="I2729" s="23" t="s">
        <v>449</v>
      </c>
      <c r="J2729" s="23" t="s">
        <v>11099</v>
      </c>
      <c r="K2729" s="23" t="s">
        <v>11100</v>
      </c>
      <c r="L2729" s="23" t="s">
        <v>456</v>
      </c>
      <c r="M2729" s="23" t="s">
        <v>457</v>
      </c>
      <c r="N2729" s="25">
        <v>46153</v>
      </c>
      <c r="O2729" s="23" t="s">
        <v>801</v>
      </c>
      <c r="P2729" s="23" t="s">
        <v>402</v>
      </c>
      <c r="Q2729" s="35">
        <v>34407</v>
      </c>
      <c r="R2729" s="35" t="s">
        <v>12522</v>
      </c>
      <c r="S2729" s="35" t="s">
        <v>12523</v>
      </c>
      <c r="T2729" s="91" t="s">
        <v>16780</v>
      </c>
      <c r="U2729" t="str">
        <f>VLOOKUP(A2729,'PLIL_Branch List'!$C$3:$C$127,1,0)</f>
        <v>Srinagar</v>
      </c>
    </row>
    <row r="2730" spans="1:21" x14ac:dyDescent="0.25">
      <c r="A2730" s="34" t="str">
        <f>INDEX(Converter!B:B,MATCH(Employees!F2730,Converter!C:C,0))</f>
        <v>Jamshedpur</v>
      </c>
      <c r="B2730" s="23">
        <v>2729</v>
      </c>
      <c r="C2730" s="23" t="s">
        <v>12164</v>
      </c>
      <c r="D2730" s="24">
        <v>43104</v>
      </c>
      <c r="E2730" s="23" t="s">
        <v>12165</v>
      </c>
      <c r="F2730" s="23" t="s">
        <v>82</v>
      </c>
      <c r="G2730" s="23" t="s">
        <v>432</v>
      </c>
      <c r="H2730" s="23" t="s">
        <v>8843</v>
      </c>
      <c r="I2730" s="23" t="s">
        <v>718</v>
      </c>
      <c r="J2730" s="23" t="s">
        <v>10463</v>
      </c>
      <c r="K2730" s="23" t="s">
        <v>10464</v>
      </c>
      <c r="L2730" s="23" t="s">
        <v>8887</v>
      </c>
      <c r="M2730" s="23" t="s">
        <v>8888</v>
      </c>
      <c r="N2730" s="25">
        <v>46155</v>
      </c>
      <c r="O2730" s="23" t="s">
        <v>82</v>
      </c>
      <c r="P2730" s="23" t="s">
        <v>396</v>
      </c>
      <c r="Q2730" s="35">
        <v>30300</v>
      </c>
      <c r="R2730" s="35" t="s">
        <v>12524</v>
      </c>
      <c r="S2730" s="35" t="s">
        <v>12525</v>
      </c>
      <c r="T2730" s="91" t="s">
        <v>16781</v>
      </c>
      <c r="U2730" t="str">
        <f>VLOOKUP(A2730,'PLIL_Branch List'!$C$3:$C$127,1,0)</f>
        <v>Jamshedpur</v>
      </c>
    </row>
    <row r="2731" spans="1:21" x14ac:dyDescent="0.25">
      <c r="A2731" s="34" t="str">
        <f>INDEX(Converter!B:B,MATCH(Employees!F2731,Converter!C:C,0))</f>
        <v>Alwar</v>
      </c>
      <c r="B2731" s="23">
        <v>2730</v>
      </c>
      <c r="C2731" s="23" t="s">
        <v>12166</v>
      </c>
      <c r="D2731" s="24">
        <v>43105</v>
      </c>
      <c r="E2731" s="23" t="s">
        <v>2140</v>
      </c>
      <c r="F2731" s="23" t="s">
        <v>117</v>
      </c>
      <c r="G2731" s="23" t="s">
        <v>435</v>
      </c>
      <c r="H2731" s="23" t="s">
        <v>448</v>
      </c>
      <c r="I2731" s="23" t="s">
        <v>449</v>
      </c>
      <c r="J2731" s="23" t="s">
        <v>2384</v>
      </c>
      <c r="K2731" s="23" t="s">
        <v>2385</v>
      </c>
      <c r="L2731" s="23" t="s">
        <v>456</v>
      </c>
      <c r="M2731" s="23" t="s">
        <v>457</v>
      </c>
      <c r="N2731" s="25">
        <v>46153</v>
      </c>
      <c r="O2731" s="23" t="s">
        <v>117</v>
      </c>
      <c r="P2731" s="23" t="s">
        <v>516</v>
      </c>
      <c r="Q2731" s="35">
        <v>37327</v>
      </c>
      <c r="R2731" s="35" t="s">
        <v>12526</v>
      </c>
      <c r="S2731" s="35" t="s">
        <v>12527</v>
      </c>
      <c r="T2731" s="91" t="s">
        <v>16782</v>
      </c>
      <c r="U2731" t="str">
        <f>VLOOKUP(A2731,'PLIL_Branch List'!$C$3:$C$127,1,0)</f>
        <v>Alwar</v>
      </c>
    </row>
    <row r="2732" spans="1:21" x14ac:dyDescent="0.25">
      <c r="A2732" s="34" t="str">
        <f>INDEX(Converter!B:B,MATCH(Employees!F2732,Converter!C:C,0))</f>
        <v>Bareilly</v>
      </c>
      <c r="B2732" s="23">
        <v>2731</v>
      </c>
      <c r="C2732" s="23" t="s">
        <v>12167</v>
      </c>
      <c r="D2732" s="24">
        <v>43107</v>
      </c>
      <c r="E2732" s="23" t="s">
        <v>12168</v>
      </c>
      <c r="F2732" s="23" t="s">
        <v>40</v>
      </c>
      <c r="G2732" s="23" t="s">
        <v>435</v>
      </c>
      <c r="H2732" s="23" t="s">
        <v>448</v>
      </c>
      <c r="I2732" s="23" t="s">
        <v>449</v>
      </c>
      <c r="J2732" s="23" t="s">
        <v>2587</v>
      </c>
      <c r="K2732" s="23" t="s">
        <v>2588</v>
      </c>
      <c r="L2732" s="23" t="s">
        <v>456</v>
      </c>
      <c r="M2732" s="23" t="s">
        <v>457</v>
      </c>
      <c r="N2732" s="25">
        <v>46153</v>
      </c>
      <c r="O2732" s="23" t="s">
        <v>40</v>
      </c>
      <c r="P2732" s="23" t="s">
        <v>516</v>
      </c>
      <c r="Q2732" s="35">
        <v>30512</v>
      </c>
      <c r="R2732" s="35" t="s">
        <v>12528</v>
      </c>
      <c r="S2732" s="35" t="s">
        <v>1436</v>
      </c>
      <c r="T2732" s="91" t="s">
        <v>16783</v>
      </c>
      <c r="U2732" t="str">
        <f>VLOOKUP(A2732,'PLIL_Branch List'!$C$3:$C$127,1,0)</f>
        <v>Bareilly</v>
      </c>
    </row>
    <row r="2733" spans="1:21" x14ac:dyDescent="0.25">
      <c r="A2733" s="34" t="str">
        <f>INDEX(Converter!B:B,MATCH(Employees!F2733,Converter!C:C,0))</f>
        <v>Alwar</v>
      </c>
      <c r="B2733" s="23">
        <v>2732</v>
      </c>
      <c r="C2733" s="23" t="s">
        <v>12169</v>
      </c>
      <c r="D2733" s="24">
        <v>43108</v>
      </c>
      <c r="E2733" s="23" t="s">
        <v>12170</v>
      </c>
      <c r="F2733" s="23" t="s">
        <v>117</v>
      </c>
      <c r="G2733" s="23" t="s">
        <v>432</v>
      </c>
      <c r="H2733" s="23" t="s">
        <v>448</v>
      </c>
      <c r="I2733" s="23" t="s">
        <v>449</v>
      </c>
      <c r="J2733" s="23" t="s">
        <v>1481</v>
      </c>
      <c r="K2733" s="23" t="s">
        <v>1482</v>
      </c>
      <c r="L2733" s="23" t="s">
        <v>456</v>
      </c>
      <c r="M2733" s="23" t="s">
        <v>457</v>
      </c>
      <c r="N2733" s="25">
        <v>46153</v>
      </c>
      <c r="O2733" s="23" t="s">
        <v>117</v>
      </c>
      <c r="P2733" s="23" t="s">
        <v>516</v>
      </c>
      <c r="Q2733" s="35">
        <v>37028</v>
      </c>
      <c r="R2733" s="35" t="s">
        <v>12529</v>
      </c>
      <c r="S2733" s="35" t="s">
        <v>12530</v>
      </c>
      <c r="T2733" s="91" t="s">
        <v>16784</v>
      </c>
      <c r="U2733" t="str">
        <f>VLOOKUP(A2733,'PLIL_Branch List'!$C$3:$C$127,1,0)</f>
        <v>Alwar</v>
      </c>
    </row>
    <row r="2734" spans="1:21" x14ac:dyDescent="0.25">
      <c r="A2734" s="34" t="str">
        <f>INDEX(Converter!B:B,MATCH(Employees!F2734,Converter!C:C,0))</f>
        <v>Gurgaon</v>
      </c>
      <c r="B2734" s="23">
        <v>2733</v>
      </c>
      <c r="C2734" s="23" t="s">
        <v>12171</v>
      </c>
      <c r="D2734" s="24">
        <v>43109</v>
      </c>
      <c r="E2734" s="23" t="s">
        <v>12172</v>
      </c>
      <c r="F2734" s="23" t="s">
        <v>323</v>
      </c>
      <c r="G2734" s="23" t="s">
        <v>435</v>
      </c>
      <c r="H2734" s="23" t="s">
        <v>1188</v>
      </c>
      <c r="I2734" s="23" t="s">
        <v>1189</v>
      </c>
      <c r="J2734" s="23" t="s">
        <v>2734</v>
      </c>
      <c r="K2734" s="23" t="s">
        <v>2735</v>
      </c>
      <c r="L2734" s="23" t="s">
        <v>442</v>
      </c>
      <c r="M2734" s="23" t="s">
        <v>2944</v>
      </c>
      <c r="N2734" s="25">
        <v>46157</v>
      </c>
      <c r="O2734" s="23" t="s">
        <v>323</v>
      </c>
      <c r="P2734" s="23" t="s">
        <v>434</v>
      </c>
      <c r="Q2734" s="35">
        <v>36714</v>
      </c>
      <c r="R2734" s="35" t="s">
        <v>12531</v>
      </c>
      <c r="S2734" s="35" t="s">
        <v>12532</v>
      </c>
      <c r="T2734" s="91" t="s">
        <v>16785</v>
      </c>
      <c r="U2734" t="str">
        <f>VLOOKUP(A2734,'PLIL_Branch List'!$C$3:$C$127,1,0)</f>
        <v>Gurgaon</v>
      </c>
    </row>
    <row r="2735" spans="1:21" x14ac:dyDescent="0.25">
      <c r="A2735" s="34" t="str">
        <f>INDEX(Converter!B:B,MATCH(Employees!F2735,Converter!C:C,0))</f>
        <v>Jaipur</v>
      </c>
      <c r="B2735" s="23">
        <v>2734</v>
      </c>
      <c r="C2735" s="23" t="s">
        <v>12173</v>
      </c>
      <c r="D2735" s="24">
        <v>43110</v>
      </c>
      <c r="E2735" s="23" t="s">
        <v>12174</v>
      </c>
      <c r="F2735" s="23" t="s">
        <v>31</v>
      </c>
      <c r="G2735" s="23" t="s">
        <v>432</v>
      </c>
      <c r="H2735" s="23" t="s">
        <v>8843</v>
      </c>
      <c r="I2735" s="23" t="s">
        <v>718</v>
      </c>
      <c r="J2735" s="23" t="s">
        <v>11470</v>
      </c>
      <c r="K2735" s="23" t="s">
        <v>11471</v>
      </c>
      <c r="L2735" s="23" t="s">
        <v>8887</v>
      </c>
      <c r="M2735" s="23" t="s">
        <v>8888</v>
      </c>
      <c r="N2735" s="25">
        <v>46154</v>
      </c>
      <c r="O2735" s="23" t="s">
        <v>31</v>
      </c>
      <c r="P2735" s="23" t="s">
        <v>516</v>
      </c>
      <c r="Q2735" s="35">
        <v>33032</v>
      </c>
      <c r="R2735" s="35" t="s">
        <v>12533</v>
      </c>
      <c r="S2735" s="35" t="s">
        <v>12534</v>
      </c>
      <c r="T2735" s="91" t="s">
        <v>16786</v>
      </c>
      <c r="U2735" t="str">
        <f>VLOOKUP(A2735,'PLIL_Branch List'!$C$3:$C$127,1,0)</f>
        <v>Jaipur</v>
      </c>
    </row>
    <row r="2736" spans="1:21" x14ac:dyDescent="0.25">
      <c r="A2736" s="34" t="str">
        <f>INDEX(Converter!B:B,MATCH(Employees!F2736,Converter!C:C,0))</f>
        <v>Puducherry</v>
      </c>
      <c r="B2736" s="23">
        <v>2735</v>
      </c>
      <c r="C2736" s="23" t="s">
        <v>12175</v>
      </c>
      <c r="D2736" s="24">
        <v>43111</v>
      </c>
      <c r="E2736" s="23" t="s">
        <v>12176</v>
      </c>
      <c r="F2736" s="23" t="s">
        <v>167</v>
      </c>
      <c r="G2736" s="23" t="s">
        <v>435</v>
      </c>
      <c r="H2736" s="23" t="s">
        <v>8843</v>
      </c>
      <c r="I2736" s="23" t="s">
        <v>718</v>
      </c>
      <c r="J2736" s="23" t="s">
        <v>12740</v>
      </c>
      <c r="K2736" s="23" t="s">
        <v>12741</v>
      </c>
      <c r="L2736" s="23" t="s">
        <v>8887</v>
      </c>
      <c r="M2736" s="23" t="s">
        <v>8888</v>
      </c>
      <c r="N2736" s="25">
        <v>46155</v>
      </c>
      <c r="O2736" s="23" t="s">
        <v>167</v>
      </c>
      <c r="P2736" s="23" t="s">
        <v>517</v>
      </c>
      <c r="Q2736" s="35">
        <v>28865</v>
      </c>
      <c r="R2736" s="35" t="s">
        <v>12535</v>
      </c>
      <c r="S2736" s="35" t="s">
        <v>12536</v>
      </c>
      <c r="T2736" s="91" t="s">
        <v>16787</v>
      </c>
      <c r="U2736" t="e">
        <f>VLOOKUP(A2736,'PLIL_Branch List'!$C$3:$C$127,1,0)</f>
        <v>#N/A</v>
      </c>
    </row>
    <row r="2737" spans="1:21" x14ac:dyDescent="0.25">
      <c r="A2737" s="34" t="str">
        <f>INDEX(Converter!B:B,MATCH(Employees!F2737,Converter!C:C,0))</f>
        <v>Puducherry</v>
      </c>
      <c r="B2737" s="23">
        <v>2736</v>
      </c>
      <c r="C2737" s="23" t="s">
        <v>12178</v>
      </c>
      <c r="D2737" s="24">
        <v>43112</v>
      </c>
      <c r="E2737" s="23" t="s">
        <v>12179</v>
      </c>
      <c r="F2737" s="23" t="s">
        <v>167</v>
      </c>
      <c r="G2737" s="23" t="s">
        <v>432</v>
      </c>
      <c r="H2737" s="23" t="s">
        <v>8843</v>
      </c>
      <c r="I2737" s="23" t="s">
        <v>718</v>
      </c>
      <c r="J2737" s="23" t="s">
        <v>12230</v>
      </c>
      <c r="K2737" s="23" t="s">
        <v>12231</v>
      </c>
      <c r="L2737" s="23" t="s">
        <v>8887</v>
      </c>
      <c r="M2737" s="23" t="s">
        <v>8888</v>
      </c>
      <c r="N2737" s="25">
        <v>46155</v>
      </c>
      <c r="O2737" s="23" t="s">
        <v>167</v>
      </c>
      <c r="P2737" s="23" t="s">
        <v>517</v>
      </c>
      <c r="Q2737" s="35">
        <v>30104</v>
      </c>
      <c r="R2737" s="35" t="s">
        <v>12537</v>
      </c>
      <c r="S2737" s="35" t="s">
        <v>7380</v>
      </c>
      <c r="T2737" s="91" t="s">
        <v>16788</v>
      </c>
      <c r="U2737" t="e">
        <f>VLOOKUP(A2737,'PLIL_Branch List'!$C$3:$C$127,1,0)</f>
        <v>#N/A</v>
      </c>
    </row>
    <row r="2738" spans="1:21" x14ac:dyDescent="0.25">
      <c r="A2738" s="34" t="str">
        <f>INDEX(Converter!B:B,MATCH(Employees!F2738,Converter!C:C,0))</f>
        <v>Puducherry</v>
      </c>
      <c r="B2738" s="23">
        <v>2737</v>
      </c>
      <c r="C2738" s="23" t="s">
        <v>12180</v>
      </c>
      <c r="D2738" s="24">
        <v>43113</v>
      </c>
      <c r="E2738" s="23" t="s">
        <v>12181</v>
      </c>
      <c r="F2738" s="23" t="s">
        <v>167</v>
      </c>
      <c r="G2738" s="23" t="s">
        <v>435</v>
      </c>
      <c r="H2738" s="23" t="s">
        <v>8843</v>
      </c>
      <c r="I2738" s="23" t="s">
        <v>718</v>
      </c>
      <c r="J2738" s="23" t="s">
        <v>12230</v>
      </c>
      <c r="K2738" s="23" t="s">
        <v>12231</v>
      </c>
      <c r="L2738" s="23" t="s">
        <v>8887</v>
      </c>
      <c r="M2738" s="23" t="s">
        <v>8888</v>
      </c>
      <c r="N2738" s="25">
        <v>46155</v>
      </c>
      <c r="O2738" s="23" t="s">
        <v>167</v>
      </c>
      <c r="P2738" s="23" t="s">
        <v>517</v>
      </c>
      <c r="Q2738" s="35">
        <v>25901</v>
      </c>
      <c r="R2738" s="35" t="s">
        <v>12538</v>
      </c>
      <c r="S2738" s="35" t="s">
        <v>12539</v>
      </c>
      <c r="T2738" s="91" t="s">
        <v>16789</v>
      </c>
      <c r="U2738" t="e">
        <f>VLOOKUP(A2738,'PLIL_Branch List'!$C$3:$C$127,1,0)</f>
        <v>#N/A</v>
      </c>
    </row>
    <row r="2739" spans="1:21" x14ac:dyDescent="0.25">
      <c r="A2739" s="34" t="str">
        <f>INDEX(Converter!B:B,MATCH(Employees!F2739,Converter!C:C,0))</f>
        <v>Ludhiana</v>
      </c>
      <c r="B2739" s="23">
        <v>2738</v>
      </c>
      <c r="C2739" s="23" t="s">
        <v>12182</v>
      </c>
      <c r="D2739" s="24">
        <v>43115</v>
      </c>
      <c r="E2739" s="23" t="s">
        <v>12183</v>
      </c>
      <c r="F2739" s="23" t="s">
        <v>12</v>
      </c>
      <c r="G2739" s="23" t="s">
        <v>432</v>
      </c>
      <c r="H2739" s="23" t="s">
        <v>722</v>
      </c>
      <c r="I2739" s="23" t="s">
        <v>718</v>
      </c>
      <c r="J2739" s="23" t="s">
        <v>11427</v>
      </c>
      <c r="K2739" s="23" t="s">
        <v>11428</v>
      </c>
      <c r="L2739" s="23" t="s">
        <v>453</v>
      </c>
      <c r="M2739" s="23" t="s">
        <v>743</v>
      </c>
      <c r="N2739" s="25">
        <v>46156</v>
      </c>
      <c r="O2739" s="23" t="s">
        <v>12</v>
      </c>
      <c r="P2739" s="23" t="s">
        <v>402</v>
      </c>
      <c r="Q2739" s="35">
        <v>32145</v>
      </c>
      <c r="R2739" s="35" t="s">
        <v>12540</v>
      </c>
      <c r="S2739" s="35" t="s">
        <v>6492</v>
      </c>
      <c r="T2739" s="91" t="s">
        <v>16790</v>
      </c>
      <c r="U2739" t="str">
        <f>VLOOKUP(A2739,'PLIL_Branch List'!$C$3:$C$127,1,0)</f>
        <v>Ludhiana</v>
      </c>
    </row>
    <row r="2740" spans="1:21" x14ac:dyDescent="0.25">
      <c r="A2740" s="34" t="str">
        <f>INDEX(Converter!B:B,MATCH(Employees!F2740,Converter!C:C,0))</f>
        <v>Bikaner-2</v>
      </c>
      <c r="B2740" s="23">
        <v>2739</v>
      </c>
      <c r="C2740" s="23" t="s">
        <v>12018</v>
      </c>
      <c r="D2740" s="24">
        <v>43116</v>
      </c>
      <c r="E2740" s="23" t="s">
        <v>12019</v>
      </c>
      <c r="F2740" s="23" t="s">
        <v>25</v>
      </c>
      <c r="G2740" s="23" t="s">
        <v>435</v>
      </c>
      <c r="H2740" s="23" t="s">
        <v>451</v>
      </c>
      <c r="I2740" s="23" t="s">
        <v>449</v>
      </c>
      <c r="J2740" s="23" t="s">
        <v>9559</v>
      </c>
      <c r="K2740" s="23" t="s">
        <v>9560</v>
      </c>
      <c r="L2740" s="23" t="s">
        <v>453</v>
      </c>
      <c r="M2740" s="23" t="s">
        <v>11942</v>
      </c>
      <c r="N2740" s="25">
        <v>46156</v>
      </c>
      <c r="O2740" s="23" t="s">
        <v>25</v>
      </c>
      <c r="P2740" s="23" t="s">
        <v>516</v>
      </c>
      <c r="Q2740" s="35">
        <v>33819</v>
      </c>
      <c r="R2740" s="35" t="s">
        <v>12541</v>
      </c>
      <c r="S2740" s="35" t="s">
        <v>12542</v>
      </c>
      <c r="T2740" s="91" t="s">
        <v>16791</v>
      </c>
      <c r="U2740" t="str">
        <f>VLOOKUP(A2740,'PLIL_Branch List'!$C$3:$C$127,1,0)</f>
        <v>Bikaner-2</v>
      </c>
    </row>
    <row r="2741" spans="1:21" x14ac:dyDescent="0.25">
      <c r="A2741" s="34" t="str">
        <f>INDEX(Converter!B:B,MATCH(Employees!F2741,Converter!C:C,0))</f>
        <v>Central Delhi</v>
      </c>
      <c r="B2741" s="23">
        <v>2740</v>
      </c>
      <c r="C2741" s="23" t="s">
        <v>12184</v>
      </c>
      <c r="D2741" s="24">
        <v>43117</v>
      </c>
      <c r="E2741" s="23" t="s">
        <v>12185</v>
      </c>
      <c r="F2741" s="23" t="s">
        <v>317</v>
      </c>
      <c r="G2741" s="23" t="s">
        <v>432</v>
      </c>
      <c r="H2741" s="23" t="s">
        <v>8843</v>
      </c>
      <c r="I2741" s="23" t="s">
        <v>718</v>
      </c>
      <c r="J2741" s="23" t="s">
        <v>4008</v>
      </c>
      <c r="K2741" s="23" t="s">
        <v>4009</v>
      </c>
      <c r="L2741" s="23" t="s">
        <v>8887</v>
      </c>
      <c r="M2741" s="23" t="s">
        <v>8888</v>
      </c>
      <c r="N2741" s="25">
        <v>46155</v>
      </c>
      <c r="O2741" s="23" t="s">
        <v>317</v>
      </c>
      <c r="P2741" s="23" t="s">
        <v>516</v>
      </c>
      <c r="Q2741" s="35">
        <v>26134</v>
      </c>
      <c r="R2741" s="35" t="s">
        <v>12543</v>
      </c>
      <c r="S2741" s="35" t="s">
        <v>12544</v>
      </c>
      <c r="T2741" s="91" t="s">
        <v>16792</v>
      </c>
      <c r="U2741" t="e">
        <f>VLOOKUP(A2741,'PLIL_Branch List'!$C$3:$C$127,1,0)</f>
        <v>#N/A</v>
      </c>
    </row>
    <row r="2742" spans="1:21" x14ac:dyDescent="0.25">
      <c r="A2742" s="34" t="str">
        <f>INDEX(Converter!B:B,MATCH(Employees!F2742,Converter!C:C,0))</f>
        <v>Dehradun</v>
      </c>
      <c r="B2742" s="23">
        <v>2741</v>
      </c>
      <c r="C2742" s="23" t="s">
        <v>12186</v>
      </c>
      <c r="D2742" s="24">
        <v>43118</v>
      </c>
      <c r="E2742" s="23" t="s">
        <v>12187</v>
      </c>
      <c r="F2742" s="23" t="s">
        <v>14</v>
      </c>
      <c r="G2742" s="23" t="s">
        <v>435</v>
      </c>
      <c r="H2742" s="23" t="s">
        <v>451</v>
      </c>
      <c r="I2742" s="23" t="s">
        <v>449</v>
      </c>
      <c r="J2742" s="23" t="s">
        <v>7287</v>
      </c>
      <c r="K2742" s="23" t="s">
        <v>7288</v>
      </c>
      <c r="L2742" s="23" t="s">
        <v>456</v>
      </c>
      <c r="M2742" s="23" t="s">
        <v>473</v>
      </c>
      <c r="N2742" s="25">
        <v>46153</v>
      </c>
      <c r="O2742" s="23" t="s">
        <v>14</v>
      </c>
      <c r="P2742" s="23" t="s">
        <v>516</v>
      </c>
      <c r="Q2742" s="35">
        <v>29497</v>
      </c>
      <c r="R2742" s="35" t="s">
        <v>12545</v>
      </c>
      <c r="S2742" s="35" t="s">
        <v>5132</v>
      </c>
      <c r="T2742" s="91" t="s">
        <v>16793</v>
      </c>
      <c r="U2742" t="str">
        <f>VLOOKUP(A2742,'PLIL_Branch List'!$C$3:$C$127,1,0)</f>
        <v>Dehradun</v>
      </c>
    </row>
    <row r="2743" spans="1:21" x14ac:dyDescent="0.25">
      <c r="A2743" s="34" t="str">
        <f>INDEX(Converter!B:B,MATCH(Employees!F2743,Converter!C:C,0))</f>
        <v>Haldwani</v>
      </c>
      <c r="B2743" s="23">
        <v>2742</v>
      </c>
      <c r="C2743" s="23" t="s">
        <v>12188</v>
      </c>
      <c r="D2743" s="24">
        <v>43119</v>
      </c>
      <c r="E2743" s="23" t="s">
        <v>12189</v>
      </c>
      <c r="F2743" s="23" t="s">
        <v>818</v>
      </c>
      <c r="G2743" s="23" t="s">
        <v>432</v>
      </c>
      <c r="H2743" s="23" t="s">
        <v>448</v>
      </c>
      <c r="I2743" s="23" t="s">
        <v>449</v>
      </c>
      <c r="J2743" s="23" t="s">
        <v>9135</v>
      </c>
      <c r="K2743" s="23" t="s">
        <v>1798</v>
      </c>
      <c r="L2743" s="23" t="s">
        <v>456</v>
      </c>
      <c r="M2743" s="23" t="s">
        <v>457</v>
      </c>
      <c r="N2743" s="25">
        <v>46156</v>
      </c>
      <c r="O2743" s="23" t="s">
        <v>818</v>
      </c>
      <c r="P2743" s="23" t="s">
        <v>516</v>
      </c>
      <c r="Q2743" s="35">
        <v>30165</v>
      </c>
      <c r="R2743" s="35" t="s">
        <v>12546</v>
      </c>
      <c r="S2743" s="35" t="s">
        <v>12547</v>
      </c>
      <c r="T2743" s="91" t="s">
        <v>16794</v>
      </c>
      <c r="U2743" t="str">
        <f>VLOOKUP(A2743,'PLIL_Branch List'!$C$3:$C$127,1,0)</f>
        <v>Haldwani</v>
      </c>
    </row>
    <row r="2744" spans="1:21" x14ac:dyDescent="0.25">
      <c r="A2744" s="34" t="str">
        <f>INDEX(Converter!B:B,MATCH(Employees!F2744,Converter!C:C,0))</f>
        <v>Vijaywada</v>
      </c>
      <c r="B2744" s="23">
        <v>2743</v>
      </c>
      <c r="C2744" s="23" t="s">
        <v>12190</v>
      </c>
      <c r="D2744" s="24">
        <v>43120</v>
      </c>
      <c r="E2744" s="23" t="s">
        <v>12191</v>
      </c>
      <c r="F2744" s="23" t="s">
        <v>59</v>
      </c>
      <c r="G2744" s="23" t="s">
        <v>435</v>
      </c>
      <c r="H2744" s="23" t="s">
        <v>722</v>
      </c>
      <c r="I2744" s="23" t="s">
        <v>718</v>
      </c>
      <c r="J2744" s="23" t="s">
        <v>8157</v>
      </c>
      <c r="K2744" s="23" t="s">
        <v>8790</v>
      </c>
      <c r="L2744" s="23" t="s">
        <v>453</v>
      </c>
      <c r="M2744" s="23" t="s">
        <v>743</v>
      </c>
      <c r="N2744" s="25">
        <v>46156</v>
      </c>
      <c r="O2744" s="23" t="s">
        <v>59</v>
      </c>
      <c r="P2744" s="23" t="s">
        <v>517</v>
      </c>
      <c r="Q2744" s="35">
        <v>35681</v>
      </c>
      <c r="R2744" s="35" t="s">
        <v>12548</v>
      </c>
      <c r="S2744" s="35" t="s">
        <v>12549</v>
      </c>
      <c r="T2744" s="91" t="s">
        <v>16795</v>
      </c>
      <c r="U2744" t="str">
        <f>VLOOKUP(A2744,'PLIL_Branch List'!$C$3:$C$127,1,0)</f>
        <v>Vijaywada</v>
      </c>
    </row>
    <row r="2745" spans="1:21" x14ac:dyDescent="0.25">
      <c r="A2745" s="34" t="str">
        <f>INDEX(Converter!B:B,MATCH(Employees!F2745,Converter!C:C,0))</f>
        <v>Gurgaon</v>
      </c>
      <c r="B2745" s="23">
        <v>2744</v>
      </c>
      <c r="C2745" s="23" t="s">
        <v>12193</v>
      </c>
      <c r="D2745" s="24">
        <v>43122</v>
      </c>
      <c r="E2745" s="23" t="s">
        <v>12194</v>
      </c>
      <c r="F2745" s="23" t="s">
        <v>323</v>
      </c>
      <c r="G2745" s="23" t="s">
        <v>432</v>
      </c>
      <c r="H2745" s="23" t="s">
        <v>8382</v>
      </c>
      <c r="I2745" s="23" t="s">
        <v>1253</v>
      </c>
      <c r="J2745" s="23" t="s">
        <v>10209</v>
      </c>
      <c r="K2745" s="23" t="s">
        <v>10210</v>
      </c>
      <c r="L2745" s="23" t="s">
        <v>455</v>
      </c>
      <c r="M2745" s="23" t="s">
        <v>12192</v>
      </c>
      <c r="N2745" s="25">
        <v>46157</v>
      </c>
      <c r="O2745" s="23" t="s">
        <v>323</v>
      </c>
      <c r="P2745" s="23" t="s">
        <v>434</v>
      </c>
      <c r="Q2745" s="35">
        <v>38049</v>
      </c>
      <c r="R2745" s="35" t="s">
        <v>12550</v>
      </c>
      <c r="S2745" s="35" t="s">
        <v>12551</v>
      </c>
      <c r="T2745" s="91" t="s">
        <v>16796</v>
      </c>
      <c r="U2745" t="str">
        <f>VLOOKUP(A2745,'PLIL_Branch List'!$C$3:$C$127,1,0)</f>
        <v>Gurgaon</v>
      </c>
    </row>
    <row r="2746" spans="1:21" x14ac:dyDescent="0.25">
      <c r="A2746" s="34" t="str">
        <f>INDEX(Converter!B:B,MATCH(Employees!F2746,Converter!C:C,0))</f>
        <v>Gurgaon</v>
      </c>
      <c r="B2746" s="23">
        <v>2745</v>
      </c>
      <c r="C2746" s="23" t="s">
        <v>12195</v>
      </c>
      <c r="D2746" s="24">
        <v>43123</v>
      </c>
      <c r="E2746" s="23" t="s">
        <v>12196</v>
      </c>
      <c r="F2746" s="23" t="s">
        <v>323</v>
      </c>
      <c r="G2746" s="23" t="s">
        <v>435</v>
      </c>
      <c r="H2746" s="23" t="s">
        <v>8398</v>
      </c>
      <c r="I2746" s="23" t="s">
        <v>1253</v>
      </c>
      <c r="J2746" s="23" t="s">
        <v>8399</v>
      </c>
      <c r="K2746" s="23" t="s">
        <v>8400</v>
      </c>
      <c r="L2746" s="23" t="s">
        <v>443</v>
      </c>
      <c r="M2746" s="23" t="s">
        <v>2573</v>
      </c>
      <c r="N2746" s="25">
        <v>46160</v>
      </c>
      <c r="O2746" s="23" t="s">
        <v>323</v>
      </c>
      <c r="P2746" s="23" t="s">
        <v>434</v>
      </c>
      <c r="Q2746" s="35">
        <v>36829</v>
      </c>
      <c r="R2746" s="35" t="s">
        <v>12552</v>
      </c>
      <c r="S2746" s="35" t="s">
        <v>12553</v>
      </c>
      <c r="T2746" s="91" t="s">
        <v>16797</v>
      </c>
      <c r="U2746" t="str">
        <f>VLOOKUP(A2746,'PLIL_Branch List'!$C$3:$C$127,1,0)</f>
        <v>Gurgaon</v>
      </c>
    </row>
    <row r="2747" spans="1:21" x14ac:dyDescent="0.25">
      <c r="A2747" s="34" t="str">
        <f>INDEX(Converter!B:B,MATCH(Employees!F2747,Converter!C:C,0))</f>
        <v>Mumbai-Chakala</v>
      </c>
      <c r="B2747" s="23">
        <v>2746</v>
      </c>
      <c r="C2747" s="23" t="s">
        <v>12197</v>
      </c>
      <c r="D2747" s="24">
        <v>43124</v>
      </c>
      <c r="E2747" s="23" t="s">
        <v>12198</v>
      </c>
      <c r="F2747" s="23" t="s">
        <v>538</v>
      </c>
      <c r="G2747" s="23" t="s">
        <v>435</v>
      </c>
      <c r="H2747" s="23" t="s">
        <v>1271</v>
      </c>
      <c r="I2747" s="23" t="s">
        <v>1271</v>
      </c>
      <c r="J2747" s="23" t="s">
        <v>1397</v>
      </c>
      <c r="K2747" s="23" t="s">
        <v>1398</v>
      </c>
      <c r="L2747" s="23" t="s">
        <v>2973</v>
      </c>
      <c r="M2747" s="23" t="s">
        <v>7943</v>
      </c>
      <c r="N2747" s="25">
        <v>46160</v>
      </c>
      <c r="O2747" s="23" t="s">
        <v>538</v>
      </c>
      <c r="P2747" s="23" t="s">
        <v>399</v>
      </c>
      <c r="Q2747" s="35">
        <v>29722</v>
      </c>
      <c r="R2747" s="35" t="s">
        <v>17335</v>
      </c>
      <c r="S2747" s="35" t="s">
        <v>12554</v>
      </c>
      <c r="T2747" s="91" t="s">
        <v>16798</v>
      </c>
      <c r="U2747" t="str">
        <f>VLOOKUP(A2747,'PLIL_Branch List'!$C$3:$C$127,1,0)</f>
        <v>Mumbai-Chakala</v>
      </c>
    </row>
    <row r="2748" spans="1:21" x14ac:dyDescent="0.25">
      <c r="A2748" s="34" t="str">
        <f>INDEX(Converter!B:B,MATCH(Employees!F2748,Converter!C:C,0))</f>
        <v>Nashik</v>
      </c>
      <c r="B2748" s="23">
        <v>2747</v>
      </c>
      <c r="C2748" s="23" t="s">
        <v>12199</v>
      </c>
      <c r="D2748" s="24">
        <v>43125</v>
      </c>
      <c r="E2748" s="23" t="s">
        <v>12200</v>
      </c>
      <c r="F2748" s="23" t="s">
        <v>131</v>
      </c>
      <c r="G2748" s="23" t="s">
        <v>435</v>
      </c>
      <c r="H2748" s="23" t="s">
        <v>1271</v>
      </c>
      <c r="I2748" s="23" t="s">
        <v>1271</v>
      </c>
      <c r="J2748" s="23" t="s">
        <v>1397</v>
      </c>
      <c r="K2748" s="23" t="s">
        <v>1398</v>
      </c>
      <c r="L2748" s="23" t="s">
        <v>2973</v>
      </c>
      <c r="M2748" s="23" t="s">
        <v>7943</v>
      </c>
      <c r="N2748" s="25">
        <v>46160</v>
      </c>
      <c r="O2748" s="23" t="s">
        <v>131</v>
      </c>
      <c r="P2748" s="23" t="s">
        <v>399</v>
      </c>
      <c r="Q2748" s="35">
        <v>35955</v>
      </c>
      <c r="R2748" s="35" t="s">
        <v>17336</v>
      </c>
      <c r="S2748" s="35" t="s">
        <v>12555</v>
      </c>
      <c r="T2748" s="91" t="s">
        <v>16799</v>
      </c>
      <c r="U2748" t="str">
        <f>VLOOKUP(A2748,'PLIL_Branch List'!$C$3:$C$127,1,0)</f>
        <v>Nashik</v>
      </c>
    </row>
    <row r="2749" spans="1:21" x14ac:dyDescent="0.25">
      <c r="A2749" s="34" t="str">
        <f>INDEX(Converter!B:B,MATCH(Employees!F2749,Converter!C:C,0))</f>
        <v>Ahemadabad</v>
      </c>
      <c r="B2749" s="23">
        <v>2748</v>
      </c>
      <c r="C2749" s="23" t="s">
        <v>12201</v>
      </c>
      <c r="D2749" s="24">
        <v>43126</v>
      </c>
      <c r="E2749" s="23" t="s">
        <v>12202</v>
      </c>
      <c r="F2749" s="23" t="s">
        <v>116</v>
      </c>
      <c r="G2749" s="23" t="s">
        <v>435</v>
      </c>
      <c r="H2749" s="23" t="s">
        <v>1271</v>
      </c>
      <c r="I2749" s="23" t="s">
        <v>1271</v>
      </c>
      <c r="J2749" s="23" t="s">
        <v>1401</v>
      </c>
      <c r="K2749" s="23" t="s">
        <v>1402</v>
      </c>
      <c r="L2749" s="23" t="s">
        <v>2973</v>
      </c>
      <c r="M2749" s="23" t="s">
        <v>7943</v>
      </c>
      <c r="N2749" s="25">
        <v>46160</v>
      </c>
      <c r="O2749" s="23" t="s">
        <v>116</v>
      </c>
      <c r="P2749" s="23" t="s">
        <v>399</v>
      </c>
      <c r="Q2749" s="35">
        <v>31981</v>
      </c>
      <c r="R2749" s="35" t="s">
        <v>17337</v>
      </c>
      <c r="S2749" s="35" t="s">
        <v>12556</v>
      </c>
      <c r="T2749" s="91" t="s">
        <v>16800</v>
      </c>
      <c r="U2749" t="e">
        <f>VLOOKUP(A2749,'PLIL_Branch List'!$C$3:$C$127,1,0)</f>
        <v>#N/A</v>
      </c>
    </row>
    <row r="2750" spans="1:21" x14ac:dyDescent="0.25">
      <c r="A2750" s="34" t="str">
        <f>INDEX(Converter!B:B,MATCH(Employees!F2750,Converter!C:C,0))</f>
        <v>Bhopal</v>
      </c>
      <c r="B2750" s="23">
        <v>2749</v>
      </c>
      <c r="C2750" s="23" t="s">
        <v>12203</v>
      </c>
      <c r="D2750" s="24">
        <v>43127</v>
      </c>
      <c r="E2750" s="23" t="s">
        <v>12204</v>
      </c>
      <c r="F2750" s="23" t="s">
        <v>30</v>
      </c>
      <c r="G2750" s="23" t="s">
        <v>435</v>
      </c>
      <c r="H2750" s="23" t="s">
        <v>1271</v>
      </c>
      <c r="I2750" s="23" t="s">
        <v>1271</v>
      </c>
      <c r="J2750" s="23" t="s">
        <v>1401</v>
      </c>
      <c r="K2750" s="23" t="s">
        <v>1402</v>
      </c>
      <c r="L2750" s="23" t="s">
        <v>2973</v>
      </c>
      <c r="M2750" s="23" t="s">
        <v>7943</v>
      </c>
      <c r="N2750" s="25">
        <v>46160</v>
      </c>
      <c r="O2750" s="23" t="s">
        <v>30</v>
      </c>
      <c r="P2750" s="23" t="s">
        <v>399</v>
      </c>
      <c r="Q2750" s="35">
        <v>31174</v>
      </c>
      <c r="R2750" s="35" t="s">
        <v>17338</v>
      </c>
      <c r="S2750" s="35" t="s">
        <v>12557</v>
      </c>
      <c r="T2750" s="91" t="s">
        <v>16801</v>
      </c>
      <c r="U2750" t="str">
        <f>VLOOKUP(A2750,'PLIL_Branch List'!$C$3:$C$127,1,0)</f>
        <v>Bhopal</v>
      </c>
    </row>
    <row r="2751" spans="1:21" x14ac:dyDescent="0.25">
      <c r="A2751" s="34" t="str">
        <f>INDEX(Converter!B:B,MATCH(Employees!F2751,Converter!C:C,0))</f>
        <v>Raipur</v>
      </c>
      <c r="B2751" s="23">
        <v>2750</v>
      </c>
      <c r="C2751" s="23" t="s">
        <v>12205</v>
      </c>
      <c r="D2751" s="24">
        <v>43128</v>
      </c>
      <c r="E2751" s="23" t="s">
        <v>12206</v>
      </c>
      <c r="F2751" s="23" t="s">
        <v>133</v>
      </c>
      <c r="G2751" s="23" t="s">
        <v>435</v>
      </c>
      <c r="H2751" s="23" t="s">
        <v>1271</v>
      </c>
      <c r="I2751" s="23" t="s">
        <v>1271</v>
      </c>
      <c r="J2751" s="23" t="s">
        <v>1401</v>
      </c>
      <c r="K2751" s="23" t="s">
        <v>1402</v>
      </c>
      <c r="L2751" s="23" t="s">
        <v>2973</v>
      </c>
      <c r="M2751" s="23" t="s">
        <v>7943</v>
      </c>
      <c r="N2751" s="25">
        <v>46160</v>
      </c>
      <c r="O2751" s="23" t="s">
        <v>133</v>
      </c>
      <c r="P2751" s="23" t="s">
        <v>399</v>
      </c>
      <c r="Q2751" s="35">
        <v>28722</v>
      </c>
      <c r="R2751" s="35" t="s">
        <v>17339</v>
      </c>
      <c r="S2751" s="35" t="s">
        <v>12558</v>
      </c>
      <c r="T2751" s="91" t="s">
        <v>16802</v>
      </c>
      <c r="U2751" t="str">
        <f>VLOOKUP(A2751,'PLIL_Branch List'!$C$3:$C$127,1,0)</f>
        <v>Raipur</v>
      </c>
    </row>
    <row r="2752" spans="1:21" x14ac:dyDescent="0.25">
      <c r="A2752" s="34" t="str">
        <f>INDEX(Converter!B:B,MATCH(Employees!F2752,Converter!C:C,0))</f>
        <v>Meerut</v>
      </c>
      <c r="B2752" s="23">
        <v>2751</v>
      </c>
      <c r="C2752" s="23" t="s">
        <v>12207</v>
      </c>
      <c r="D2752" s="24">
        <v>43129</v>
      </c>
      <c r="E2752" s="23" t="s">
        <v>1956</v>
      </c>
      <c r="F2752" s="23" t="s">
        <v>27</v>
      </c>
      <c r="G2752" s="23" t="s">
        <v>435</v>
      </c>
      <c r="H2752" s="23" t="s">
        <v>1271</v>
      </c>
      <c r="I2752" s="23" t="s">
        <v>1271</v>
      </c>
      <c r="J2752" s="23" t="s">
        <v>1461</v>
      </c>
      <c r="K2752" s="23" t="s">
        <v>471</v>
      </c>
      <c r="L2752" s="23" t="s">
        <v>2973</v>
      </c>
      <c r="M2752" s="23" t="s">
        <v>7943</v>
      </c>
      <c r="N2752" s="25">
        <v>46160</v>
      </c>
      <c r="O2752" s="23" t="s">
        <v>27</v>
      </c>
      <c r="P2752" s="23" t="s">
        <v>516</v>
      </c>
      <c r="Q2752" s="35">
        <v>34796</v>
      </c>
      <c r="R2752" s="35" t="s">
        <v>17340</v>
      </c>
      <c r="S2752" s="35" t="s">
        <v>12559</v>
      </c>
      <c r="T2752" s="91" t="s">
        <v>16803</v>
      </c>
      <c r="U2752" t="str">
        <f>VLOOKUP(A2752,'PLIL_Branch List'!$C$3:$C$127,1,0)</f>
        <v>Meerut</v>
      </c>
    </row>
    <row r="2753" spans="1:21" x14ac:dyDescent="0.25">
      <c r="A2753" s="34" t="str">
        <f>INDEX(Converter!B:B,MATCH(Employees!F2753,Converter!C:C,0))</f>
        <v>Ambala</v>
      </c>
      <c r="B2753" s="23">
        <v>2752</v>
      </c>
      <c r="C2753" s="23" t="s">
        <v>12208</v>
      </c>
      <c r="D2753" s="24">
        <v>43131</v>
      </c>
      <c r="E2753" s="23" t="s">
        <v>2502</v>
      </c>
      <c r="F2753" s="23" t="s">
        <v>0</v>
      </c>
      <c r="G2753" s="23" t="s">
        <v>435</v>
      </c>
      <c r="H2753" s="23" t="s">
        <v>1271</v>
      </c>
      <c r="I2753" s="23" t="s">
        <v>1271</v>
      </c>
      <c r="J2753" s="23" t="s">
        <v>1379</v>
      </c>
      <c r="K2753" s="23" t="s">
        <v>1380</v>
      </c>
      <c r="L2753" s="23" t="s">
        <v>2973</v>
      </c>
      <c r="M2753" s="23" t="s">
        <v>12209</v>
      </c>
      <c r="N2753" s="25">
        <v>46160</v>
      </c>
      <c r="O2753" s="23" t="s">
        <v>0</v>
      </c>
      <c r="P2753" s="23" t="s">
        <v>402</v>
      </c>
      <c r="Q2753" s="35">
        <v>31555</v>
      </c>
      <c r="R2753" s="35" t="s">
        <v>17341</v>
      </c>
      <c r="S2753" s="35" t="s">
        <v>467</v>
      </c>
      <c r="T2753" s="91" t="s">
        <v>16804</v>
      </c>
      <c r="U2753" t="str">
        <f>VLOOKUP(A2753,'PLIL_Branch List'!$C$3:$C$127,1,0)</f>
        <v>Ambala</v>
      </c>
    </row>
    <row r="2754" spans="1:21" x14ac:dyDescent="0.25">
      <c r="A2754" s="34" t="str">
        <f>INDEX(Converter!B:B,MATCH(Employees!F2754,Converter!C:C,0))</f>
        <v>Chandigarh</v>
      </c>
      <c r="B2754" s="23">
        <v>2753</v>
      </c>
      <c r="C2754" s="23" t="s">
        <v>12210</v>
      </c>
      <c r="D2754" s="24">
        <v>43132</v>
      </c>
      <c r="E2754" s="23" t="s">
        <v>12211</v>
      </c>
      <c r="F2754" s="23" t="s">
        <v>10</v>
      </c>
      <c r="G2754" s="23" t="s">
        <v>435</v>
      </c>
      <c r="H2754" s="23" t="s">
        <v>1271</v>
      </c>
      <c r="I2754" s="23" t="s">
        <v>1271</v>
      </c>
      <c r="J2754" s="23" t="s">
        <v>1379</v>
      </c>
      <c r="K2754" s="23" t="s">
        <v>1380</v>
      </c>
      <c r="L2754" s="23" t="s">
        <v>2973</v>
      </c>
      <c r="M2754" s="23" t="s">
        <v>12209</v>
      </c>
      <c r="N2754" s="25">
        <v>46160</v>
      </c>
      <c r="O2754" s="23" t="s">
        <v>10</v>
      </c>
      <c r="P2754" s="23" t="s">
        <v>402</v>
      </c>
      <c r="Q2754" s="35">
        <v>33899</v>
      </c>
      <c r="R2754" s="35" t="s">
        <v>17342</v>
      </c>
      <c r="S2754" s="35" t="s">
        <v>12560</v>
      </c>
      <c r="T2754" s="91" t="s">
        <v>16805</v>
      </c>
      <c r="U2754" t="str">
        <f>VLOOKUP(A2754,'PLIL_Branch List'!$C$3:$C$127,1,0)</f>
        <v>Chandigarh</v>
      </c>
    </row>
    <row r="2755" spans="1:21" x14ac:dyDescent="0.25">
      <c r="A2755" s="34" t="str">
        <f>INDEX(Converter!B:B,MATCH(Employees!F2755,Converter!C:C,0))</f>
        <v>Shimla</v>
      </c>
      <c r="B2755" s="23">
        <v>2754</v>
      </c>
      <c r="C2755" s="23" t="s">
        <v>12212</v>
      </c>
      <c r="D2755" s="24">
        <v>43133</v>
      </c>
      <c r="E2755" s="23" t="s">
        <v>12213</v>
      </c>
      <c r="F2755" s="23" t="s">
        <v>15</v>
      </c>
      <c r="G2755" s="23" t="s">
        <v>435</v>
      </c>
      <c r="H2755" s="23" t="s">
        <v>1271</v>
      </c>
      <c r="I2755" s="23" t="s">
        <v>1271</v>
      </c>
      <c r="J2755" s="23" t="s">
        <v>1379</v>
      </c>
      <c r="K2755" s="23" t="s">
        <v>1380</v>
      </c>
      <c r="L2755" s="23" t="s">
        <v>2973</v>
      </c>
      <c r="M2755" s="23" t="s">
        <v>12209</v>
      </c>
      <c r="N2755" s="25">
        <v>46160</v>
      </c>
      <c r="O2755" s="23" t="s">
        <v>15</v>
      </c>
      <c r="P2755" s="23" t="s">
        <v>402</v>
      </c>
      <c r="Q2755" s="35">
        <v>33091</v>
      </c>
      <c r="R2755" s="35" t="s">
        <v>17343</v>
      </c>
      <c r="S2755" s="35" t="s">
        <v>12561</v>
      </c>
      <c r="T2755" s="91" t="s">
        <v>16806</v>
      </c>
      <c r="U2755" t="str">
        <f>VLOOKUP(A2755,'PLIL_Branch List'!$C$3:$C$127,1,0)</f>
        <v>Shimla</v>
      </c>
    </row>
    <row r="2756" spans="1:21" x14ac:dyDescent="0.25">
      <c r="A2756" s="34" t="str">
        <f>INDEX(Converter!B:B,MATCH(Employees!F2756,Converter!C:C,0))</f>
        <v>Ludhiana</v>
      </c>
      <c r="B2756" s="23">
        <v>2755</v>
      </c>
      <c r="C2756" s="23" t="s">
        <v>12214</v>
      </c>
      <c r="D2756" s="24">
        <v>43134</v>
      </c>
      <c r="E2756" s="23" t="s">
        <v>12215</v>
      </c>
      <c r="F2756" s="23" t="s">
        <v>12</v>
      </c>
      <c r="G2756" s="23" t="s">
        <v>435</v>
      </c>
      <c r="H2756" s="23" t="s">
        <v>1271</v>
      </c>
      <c r="I2756" s="23" t="s">
        <v>1271</v>
      </c>
      <c r="J2756" s="23" t="s">
        <v>1319</v>
      </c>
      <c r="K2756" s="23" t="s">
        <v>1320</v>
      </c>
      <c r="L2756" s="23" t="s">
        <v>2973</v>
      </c>
      <c r="M2756" s="23" t="s">
        <v>12209</v>
      </c>
      <c r="N2756" s="25">
        <v>46160</v>
      </c>
      <c r="O2756" s="23" t="s">
        <v>12</v>
      </c>
      <c r="P2756" s="23" t="s">
        <v>402</v>
      </c>
      <c r="Q2756" s="35">
        <v>35883</v>
      </c>
      <c r="R2756" s="35" t="s">
        <v>17344</v>
      </c>
      <c r="S2756" s="35" t="s">
        <v>12562</v>
      </c>
      <c r="T2756" s="91" t="s">
        <v>16807</v>
      </c>
      <c r="U2756" t="str">
        <f>VLOOKUP(A2756,'PLIL_Branch List'!$C$3:$C$127,1,0)</f>
        <v>Ludhiana</v>
      </c>
    </row>
    <row r="2757" spans="1:21" x14ac:dyDescent="0.25">
      <c r="A2757" s="34" t="str">
        <f>INDEX(Converter!B:B,MATCH(Employees!F2757,Converter!C:C,0))</f>
        <v>Jalandhar</v>
      </c>
      <c r="B2757" s="23">
        <v>2756</v>
      </c>
      <c r="C2757" s="23" t="s">
        <v>12216</v>
      </c>
      <c r="D2757" s="24">
        <v>43135</v>
      </c>
      <c r="E2757" s="23" t="s">
        <v>12217</v>
      </c>
      <c r="F2757" s="23" t="s">
        <v>6</v>
      </c>
      <c r="G2757" s="23" t="s">
        <v>435</v>
      </c>
      <c r="H2757" s="23" t="s">
        <v>1271</v>
      </c>
      <c r="I2757" s="23" t="s">
        <v>1271</v>
      </c>
      <c r="J2757" s="23" t="s">
        <v>1319</v>
      </c>
      <c r="K2757" s="23" t="s">
        <v>1320</v>
      </c>
      <c r="L2757" s="23" t="s">
        <v>2973</v>
      </c>
      <c r="M2757" s="23" t="s">
        <v>12209</v>
      </c>
      <c r="N2757" s="25">
        <v>46160</v>
      </c>
      <c r="O2757" s="23" t="s">
        <v>6</v>
      </c>
      <c r="P2757" s="23" t="s">
        <v>402</v>
      </c>
      <c r="Q2757" s="35">
        <v>32878</v>
      </c>
      <c r="R2757" s="35" t="s">
        <v>17345</v>
      </c>
      <c r="S2757" s="35" t="s">
        <v>12563</v>
      </c>
      <c r="T2757" s="91" t="s">
        <v>16808</v>
      </c>
      <c r="U2757" t="str">
        <f>VLOOKUP(A2757,'PLIL_Branch List'!$C$3:$C$127,1,0)</f>
        <v>Jalandhar</v>
      </c>
    </row>
    <row r="2758" spans="1:21" x14ac:dyDescent="0.25">
      <c r="A2758" s="34" t="str">
        <f>INDEX(Converter!B:B,MATCH(Employees!F2758,Converter!C:C,0))</f>
        <v>Gaya</v>
      </c>
      <c r="B2758" s="23">
        <v>2757</v>
      </c>
      <c r="C2758" s="23" t="s">
        <v>12218</v>
      </c>
      <c r="D2758" s="24">
        <v>43136</v>
      </c>
      <c r="E2758" s="23" t="s">
        <v>9589</v>
      </c>
      <c r="F2758" s="23" t="s">
        <v>797</v>
      </c>
      <c r="G2758" s="23" t="s">
        <v>435</v>
      </c>
      <c r="H2758" s="23" t="s">
        <v>1271</v>
      </c>
      <c r="I2758" s="23" t="s">
        <v>1271</v>
      </c>
      <c r="J2758" s="23" t="s">
        <v>1272</v>
      </c>
      <c r="K2758" s="23" t="s">
        <v>415</v>
      </c>
      <c r="L2758" s="23" t="s">
        <v>2973</v>
      </c>
      <c r="M2758" s="23" t="s">
        <v>12209</v>
      </c>
      <c r="N2758" s="25">
        <v>46160</v>
      </c>
      <c r="O2758" s="23" t="s">
        <v>797</v>
      </c>
      <c r="P2758" s="23" t="s">
        <v>396</v>
      </c>
      <c r="Q2758" s="35">
        <v>31824</v>
      </c>
      <c r="R2758" s="35" t="s">
        <v>12705</v>
      </c>
      <c r="S2758" s="35" t="s">
        <v>12564</v>
      </c>
      <c r="T2758" s="91" t="s">
        <v>16809</v>
      </c>
      <c r="U2758" t="str">
        <f>VLOOKUP(A2758,'PLIL_Branch List'!$C$3:$C$127,1,0)</f>
        <v>Gaya</v>
      </c>
    </row>
    <row r="2759" spans="1:21" x14ac:dyDescent="0.25">
      <c r="A2759" s="34" t="str">
        <f>INDEX(Converter!B:B,MATCH(Employees!F2759,Converter!C:C,0))</f>
        <v>Muzaffarpur</v>
      </c>
      <c r="B2759" s="23">
        <v>2758</v>
      </c>
      <c r="C2759" s="23" t="s">
        <v>12219</v>
      </c>
      <c r="D2759" s="24">
        <v>43137</v>
      </c>
      <c r="E2759" s="23" t="s">
        <v>1695</v>
      </c>
      <c r="F2759" s="23" t="s">
        <v>80</v>
      </c>
      <c r="G2759" s="23" t="s">
        <v>435</v>
      </c>
      <c r="H2759" s="23" t="s">
        <v>1271</v>
      </c>
      <c r="I2759" s="23" t="s">
        <v>1271</v>
      </c>
      <c r="J2759" s="23" t="s">
        <v>1272</v>
      </c>
      <c r="K2759" s="23" t="s">
        <v>415</v>
      </c>
      <c r="L2759" s="23" t="s">
        <v>2973</v>
      </c>
      <c r="M2759" s="23" t="s">
        <v>12209</v>
      </c>
      <c r="N2759" s="25">
        <v>46160</v>
      </c>
      <c r="O2759" s="23" t="s">
        <v>80</v>
      </c>
      <c r="P2759" s="23" t="s">
        <v>396</v>
      </c>
      <c r="Q2759" s="35">
        <v>33222</v>
      </c>
      <c r="R2759" s="35" t="s">
        <v>12706</v>
      </c>
      <c r="S2759" s="35" t="s">
        <v>12565</v>
      </c>
      <c r="T2759" s="91" t="s">
        <v>16810</v>
      </c>
      <c r="U2759" t="e">
        <f>VLOOKUP(A2759,'PLIL_Branch List'!$C$3:$C$127,1,0)</f>
        <v>#N/A</v>
      </c>
    </row>
    <row r="2760" spans="1:21" x14ac:dyDescent="0.25">
      <c r="A2760" s="34" t="str">
        <f>INDEX(Converter!B:B,MATCH(Employees!F2760,Converter!C:C,0))</f>
        <v>Bhubneshwar</v>
      </c>
      <c r="B2760" s="23">
        <v>2759</v>
      </c>
      <c r="C2760" s="23" t="s">
        <v>12220</v>
      </c>
      <c r="D2760" s="24">
        <v>43138</v>
      </c>
      <c r="E2760" s="23" t="s">
        <v>12221</v>
      </c>
      <c r="F2760" s="23" t="s">
        <v>119</v>
      </c>
      <c r="G2760" s="23" t="s">
        <v>435</v>
      </c>
      <c r="H2760" s="23" t="s">
        <v>1271</v>
      </c>
      <c r="I2760" s="23" t="s">
        <v>1271</v>
      </c>
      <c r="J2760" s="23" t="s">
        <v>1272</v>
      </c>
      <c r="K2760" s="23" t="s">
        <v>415</v>
      </c>
      <c r="L2760" s="23" t="s">
        <v>2973</v>
      </c>
      <c r="M2760" s="23" t="s">
        <v>12209</v>
      </c>
      <c r="N2760" s="25">
        <v>46160</v>
      </c>
      <c r="O2760" s="23" t="s">
        <v>119</v>
      </c>
      <c r="P2760" s="23" t="s">
        <v>396</v>
      </c>
      <c r="Q2760" s="35">
        <v>36393</v>
      </c>
      <c r="R2760" s="35" t="s">
        <v>17346</v>
      </c>
      <c r="S2760" s="35" t="s">
        <v>12566</v>
      </c>
      <c r="T2760" s="91" t="s">
        <v>16811</v>
      </c>
      <c r="U2760" t="e">
        <f>VLOOKUP(A2760,'PLIL_Branch List'!$C$3:$C$127,1,0)</f>
        <v>#N/A</v>
      </c>
    </row>
    <row r="2761" spans="1:21" x14ac:dyDescent="0.25">
      <c r="A2761" s="34" t="str">
        <f>INDEX(Converter!B:B,MATCH(Employees!F2761,Converter!C:C,0))</f>
        <v>S.R.C. Cuttack</v>
      </c>
      <c r="B2761" s="23">
        <v>2760</v>
      </c>
      <c r="C2761" s="23" t="s">
        <v>12222</v>
      </c>
      <c r="D2761" s="24">
        <v>43139</v>
      </c>
      <c r="E2761" s="23" t="s">
        <v>12223</v>
      </c>
      <c r="F2761" s="23" t="s">
        <v>318</v>
      </c>
      <c r="G2761" s="23" t="s">
        <v>435</v>
      </c>
      <c r="H2761" s="23" t="s">
        <v>1271</v>
      </c>
      <c r="I2761" s="23" t="s">
        <v>1271</v>
      </c>
      <c r="J2761" s="23" t="s">
        <v>1272</v>
      </c>
      <c r="K2761" s="23" t="s">
        <v>415</v>
      </c>
      <c r="L2761" s="23" t="s">
        <v>2973</v>
      </c>
      <c r="M2761" s="23" t="s">
        <v>12209</v>
      </c>
      <c r="N2761" s="25">
        <v>46160</v>
      </c>
      <c r="O2761" s="23" t="s">
        <v>318</v>
      </c>
      <c r="P2761" s="23" t="s">
        <v>396</v>
      </c>
      <c r="Q2761" s="35">
        <v>30758</v>
      </c>
      <c r="R2761" s="35" t="s">
        <v>17347</v>
      </c>
      <c r="S2761" s="35" t="s">
        <v>12567</v>
      </c>
      <c r="T2761" s="91" t="s">
        <v>16812</v>
      </c>
      <c r="U2761" t="e">
        <f>VLOOKUP(A2761,'PLIL_Branch List'!$C$3:$C$127,1,0)</f>
        <v>#N/A</v>
      </c>
    </row>
    <row r="2762" spans="1:21" x14ac:dyDescent="0.25">
      <c r="A2762" s="34" t="str">
        <f>INDEX(Converter!B:B,MATCH(Employees!F2762,Converter!C:C,0))</f>
        <v>Kolkata-Anandapur</v>
      </c>
      <c r="B2762" s="23">
        <v>2761</v>
      </c>
      <c r="C2762" s="23" t="s">
        <v>12224</v>
      </c>
      <c r="D2762" s="24">
        <v>43140</v>
      </c>
      <c r="E2762" s="23" t="s">
        <v>12225</v>
      </c>
      <c r="F2762" s="23" t="s">
        <v>534</v>
      </c>
      <c r="G2762" s="23" t="s">
        <v>435</v>
      </c>
      <c r="H2762" s="23" t="s">
        <v>1271</v>
      </c>
      <c r="I2762" s="23" t="s">
        <v>1271</v>
      </c>
      <c r="J2762" s="23" t="s">
        <v>1372</v>
      </c>
      <c r="K2762" s="23" t="s">
        <v>1405</v>
      </c>
      <c r="L2762" s="23" t="s">
        <v>2973</v>
      </c>
      <c r="M2762" s="23" t="s">
        <v>12209</v>
      </c>
      <c r="N2762" s="25">
        <v>46160</v>
      </c>
      <c r="O2762" s="23" t="s">
        <v>534</v>
      </c>
      <c r="P2762" s="23" t="s">
        <v>396</v>
      </c>
      <c r="Q2762" s="35">
        <v>28901</v>
      </c>
      <c r="R2762" s="35" t="s">
        <v>17348</v>
      </c>
      <c r="S2762" s="35" t="s">
        <v>12568</v>
      </c>
      <c r="T2762" s="91" t="s">
        <v>16813</v>
      </c>
      <c r="U2762" t="str">
        <f>VLOOKUP(A2762,'PLIL_Branch List'!$C$3:$C$127,1,0)</f>
        <v>Kolkata-Anandapur</v>
      </c>
    </row>
    <row r="2763" spans="1:21" x14ac:dyDescent="0.25">
      <c r="A2763" s="34" t="str">
        <f>INDEX(Converter!B:B,MATCH(Employees!F2763,Converter!C:C,0))</f>
        <v>Kolkata-Anandapur</v>
      </c>
      <c r="B2763" s="23">
        <v>2762</v>
      </c>
      <c r="C2763" s="23" t="s">
        <v>12226</v>
      </c>
      <c r="D2763" s="24">
        <v>43141</v>
      </c>
      <c r="E2763" s="23" t="s">
        <v>12227</v>
      </c>
      <c r="F2763" s="23" t="s">
        <v>534</v>
      </c>
      <c r="G2763" s="23" t="s">
        <v>435</v>
      </c>
      <c r="H2763" s="23" t="s">
        <v>1271</v>
      </c>
      <c r="I2763" s="23" t="s">
        <v>1271</v>
      </c>
      <c r="J2763" s="23" t="s">
        <v>1372</v>
      </c>
      <c r="K2763" s="23" t="s">
        <v>1405</v>
      </c>
      <c r="L2763" s="23" t="s">
        <v>2973</v>
      </c>
      <c r="M2763" s="23" t="s">
        <v>12209</v>
      </c>
      <c r="N2763" s="25">
        <v>46160</v>
      </c>
      <c r="O2763" s="23" t="s">
        <v>534</v>
      </c>
      <c r="P2763" s="23" t="s">
        <v>396</v>
      </c>
      <c r="Q2763" s="35">
        <v>30146</v>
      </c>
      <c r="R2763" s="35" t="s">
        <v>17349</v>
      </c>
      <c r="S2763" s="35" t="s">
        <v>12569</v>
      </c>
      <c r="T2763" s="91" t="s">
        <v>16814</v>
      </c>
      <c r="U2763" t="str">
        <f>VLOOKUP(A2763,'PLIL_Branch List'!$C$3:$C$127,1,0)</f>
        <v>Kolkata-Anandapur</v>
      </c>
    </row>
    <row r="2764" spans="1:21" x14ac:dyDescent="0.25">
      <c r="A2764" s="34" t="str">
        <f>INDEX(Converter!B:B,MATCH(Employees!F2764,Converter!C:C,0))</f>
        <v>Jorhat</v>
      </c>
      <c r="B2764" s="23">
        <v>2763</v>
      </c>
      <c r="C2764" s="23" t="s">
        <v>12228</v>
      </c>
      <c r="D2764" s="24">
        <v>43142</v>
      </c>
      <c r="E2764" s="23" t="s">
        <v>12229</v>
      </c>
      <c r="F2764" s="23" t="s">
        <v>66</v>
      </c>
      <c r="G2764" s="23" t="s">
        <v>435</v>
      </c>
      <c r="H2764" s="23" t="s">
        <v>1271</v>
      </c>
      <c r="I2764" s="23" t="s">
        <v>1271</v>
      </c>
      <c r="J2764" s="23" t="s">
        <v>1372</v>
      </c>
      <c r="K2764" s="23" t="s">
        <v>1405</v>
      </c>
      <c r="L2764" s="23" t="s">
        <v>2973</v>
      </c>
      <c r="M2764" s="23" t="s">
        <v>12209</v>
      </c>
      <c r="N2764" s="25">
        <v>46160</v>
      </c>
      <c r="O2764" s="23" t="s">
        <v>66</v>
      </c>
      <c r="P2764" s="23" t="s">
        <v>396</v>
      </c>
      <c r="Q2764" s="35">
        <v>30295</v>
      </c>
      <c r="R2764" s="35" t="s">
        <v>17350</v>
      </c>
      <c r="S2764" s="35" t="s">
        <v>12570</v>
      </c>
      <c r="T2764" s="91" t="s">
        <v>16815</v>
      </c>
      <c r="U2764" t="str">
        <f>VLOOKUP(A2764,'PLIL_Branch List'!$C$3:$C$127,1,0)</f>
        <v>Jorhat</v>
      </c>
    </row>
    <row r="2765" spans="1:21" x14ac:dyDescent="0.25">
      <c r="A2765" s="34" t="str">
        <f>INDEX(Converter!B:B,MATCH(Employees!F2765,Converter!C:C,0))</f>
        <v>Puducherry</v>
      </c>
      <c r="B2765" s="23">
        <v>2764</v>
      </c>
      <c r="C2765" s="23" t="s">
        <v>12230</v>
      </c>
      <c r="D2765" s="24">
        <v>43144</v>
      </c>
      <c r="E2765" s="23" t="s">
        <v>12231</v>
      </c>
      <c r="F2765" s="23" t="s">
        <v>167</v>
      </c>
      <c r="G2765" s="23" t="s">
        <v>432</v>
      </c>
      <c r="H2765" s="23" t="s">
        <v>8843</v>
      </c>
      <c r="I2765" s="23" t="s">
        <v>718</v>
      </c>
      <c r="J2765" s="23" t="s">
        <v>11468</v>
      </c>
      <c r="K2765" s="23" t="s">
        <v>12177</v>
      </c>
      <c r="L2765" s="23" t="s">
        <v>8887</v>
      </c>
      <c r="M2765" s="23" t="s">
        <v>8888</v>
      </c>
      <c r="N2765" s="25">
        <v>46155</v>
      </c>
      <c r="O2765" s="23" t="s">
        <v>167</v>
      </c>
      <c r="P2765" s="23" t="s">
        <v>517</v>
      </c>
      <c r="Q2765" s="35">
        <v>27496</v>
      </c>
      <c r="R2765" s="35" t="s">
        <v>12571</v>
      </c>
      <c r="S2765" s="35" t="s">
        <v>12572</v>
      </c>
      <c r="T2765" s="91" t="s">
        <v>16816</v>
      </c>
      <c r="U2765" t="e">
        <f>VLOOKUP(A2765,'PLIL_Branch List'!$C$3:$C$127,1,0)</f>
        <v>#N/A</v>
      </c>
    </row>
    <row r="2766" spans="1:21" x14ac:dyDescent="0.25">
      <c r="A2766" s="34" t="str">
        <f>INDEX(Converter!B:B,MATCH(Employees!F2766,Converter!C:C,0))</f>
        <v>Gangtok</v>
      </c>
      <c r="B2766" s="23">
        <v>2765</v>
      </c>
      <c r="C2766" s="23" t="s">
        <v>12232</v>
      </c>
      <c r="D2766" s="24">
        <v>43145</v>
      </c>
      <c r="E2766" s="23" t="s">
        <v>12233</v>
      </c>
      <c r="F2766" s="23" t="s">
        <v>70</v>
      </c>
      <c r="G2766" s="23" t="s">
        <v>435</v>
      </c>
      <c r="H2766" s="23" t="s">
        <v>448</v>
      </c>
      <c r="I2766" s="23" t="s">
        <v>449</v>
      </c>
      <c r="J2766" s="23" t="s">
        <v>2326</v>
      </c>
      <c r="K2766" s="23" t="s">
        <v>522</v>
      </c>
      <c r="L2766" s="23" t="s">
        <v>458</v>
      </c>
      <c r="M2766" s="23" t="s">
        <v>459</v>
      </c>
      <c r="N2766" s="25">
        <v>46156</v>
      </c>
      <c r="O2766" s="23" t="s">
        <v>70</v>
      </c>
      <c r="P2766" s="23" t="s">
        <v>396</v>
      </c>
      <c r="Q2766" s="35">
        <v>37192</v>
      </c>
      <c r="R2766" s="35" t="s">
        <v>12573</v>
      </c>
      <c r="S2766" s="35" t="s">
        <v>12574</v>
      </c>
      <c r="T2766" s="91" t="s">
        <v>16817</v>
      </c>
      <c r="U2766" t="str">
        <f>VLOOKUP(A2766,'PLIL_Branch List'!$C$3:$C$127,1,0)</f>
        <v>Gangtok</v>
      </c>
    </row>
    <row r="2767" spans="1:21" x14ac:dyDescent="0.25">
      <c r="A2767" s="34" t="str">
        <f>INDEX(Converter!B:B,MATCH(Employees!F2767,Converter!C:C,0))</f>
        <v>Patna</v>
      </c>
      <c r="B2767" s="23">
        <v>2766</v>
      </c>
      <c r="C2767" s="23" t="s">
        <v>12234</v>
      </c>
      <c r="D2767" s="24">
        <v>43146</v>
      </c>
      <c r="E2767" s="23" t="s">
        <v>12235</v>
      </c>
      <c r="F2767" s="23" t="s">
        <v>61</v>
      </c>
      <c r="G2767" s="23" t="s">
        <v>432</v>
      </c>
      <c r="H2767" s="23" t="s">
        <v>722</v>
      </c>
      <c r="I2767" s="23" t="s">
        <v>718</v>
      </c>
      <c r="J2767" s="23" t="s">
        <v>6850</v>
      </c>
      <c r="K2767" s="23" t="s">
        <v>465</v>
      </c>
      <c r="L2767" s="23" t="s">
        <v>453</v>
      </c>
      <c r="M2767" s="23" t="s">
        <v>743</v>
      </c>
      <c r="N2767" s="25">
        <v>46155</v>
      </c>
      <c r="O2767" s="23" t="s">
        <v>61</v>
      </c>
      <c r="P2767" s="23" t="s">
        <v>396</v>
      </c>
      <c r="Q2767" s="35">
        <v>31766</v>
      </c>
      <c r="R2767" s="35" t="s">
        <v>12575</v>
      </c>
      <c r="S2767" s="35" t="s">
        <v>12576</v>
      </c>
      <c r="T2767" s="91" t="s">
        <v>16818</v>
      </c>
      <c r="U2767" t="e">
        <f>VLOOKUP(A2767,'PLIL_Branch List'!$C$3:$C$127,1,0)</f>
        <v>#N/A</v>
      </c>
    </row>
    <row r="2768" spans="1:21" x14ac:dyDescent="0.25">
      <c r="A2768" s="34" t="str">
        <f>INDEX(Converter!B:B,MATCH(Employees!F2768,Converter!C:C,0))</f>
        <v>Ludhiana</v>
      </c>
      <c r="B2768" s="23">
        <v>2767</v>
      </c>
      <c r="C2768" s="23" t="s">
        <v>12236</v>
      </c>
      <c r="D2768" s="24">
        <v>43147</v>
      </c>
      <c r="E2768" s="23" t="s">
        <v>12237</v>
      </c>
      <c r="F2768" s="23" t="s">
        <v>12</v>
      </c>
      <c r="G2768" s="23" t="s">
        <v>435</v>
      </c>
      <c r="H2768" s="23" t="s">
        <v>722</v>
      </c>
      <c r="I2768" s="23" t="s">
        <v>718</v>
      </c>
      <c r="J2768" s="23" t="s">
        <v>11427</v>
      </c>
      <c r="K2768" s="23" t="s">
        <v>11428</v>
      </c>
      <c r="L2768" s="23" t="s">
        <v>445</v>
      </c>
      <c r="M2768" s="23" t="s">
        <v>723</v>
      </c>
      <c r="N2768" s="25">
        <v>46157</v>
      </c>
      <c r="O2768" s="23" t="s">
        <v>12</v>
      </c>
      <c r="P2768" s="23" t="s">
        <v>402</v>
      </c>
      <c r="Q2768" s="35">
        <v>34434</v>
      </c>
      <c r="R2768" s="35" t="s">
        <v>12577</v>
      </c>
      <c r="S2768" s="35" t="s">
        <v>12578</v>
      </c>
      <c r="T2768" s="91" t="s">
        <v>16819</v>
      </c>
      <c r="U2768" t="str">
        <f>VLOOKUP(A2768,'PLIL_Branch List'!$C$3:$C$127,1,0)</f>
        <v>Ludhiana</v>
      </c>
    </row>
    <row r="2769" spans="1:21" x14ac:dyDescent="0.25">
      <c r="A2769" s="34" t="str">
        <f>INDEX(Converter!B:B,MATCH(Employees!F2769,Converter!C:C,0))</f>
        <v>Jodhpur</v>
      </c>
      <c r="B2769" s="23">
        <v>2768</v>
      </c>
      <c r="C2769" s="23" t="s">
        <v>12238</v>
      </c>
      <c r="D2769" s="24">
        <v>43148</v>
      </c>
      <c r="E2769" s="23" t="s">
        <v>12239</v>
      </c>
      <c r="F2769" s="23" t="s">
        <v>23</v>
      </c>
      <c r="G2769" s="23" t="s">
        <v>435</v>
      </c>
      <c r="H2769" s="23" t="s">
        <v>722</v>
      </c>
      <c r="I2769" s="23" t="s">
        <v>718</v>
      </c>
      <c r="J2769" s="23" t="s">
        <v>908</v>
      </c>
      <c r="K2769" s="23" t="s">
        <v>909</v>
      </c>
      <c r="L2769" s="23" t="s">
        <v>453</v>
      </c>
      <c r="M2769" s="23" t="s">
        <v>743</v>
      </c>
      <c r="N2769" s="25">
        <v>46156</v>
      </c>
      <c r="O2769" s="23" t="s">
        <v>23</v>
      </c>
      <c r="P2769" s="23" t="s">
        <v>516</v>
      </c>
      <c r="Q2769" s="35">
        <v>35281</v>
      </c>
      <c r="R2769" s="35" t="s">
        <v>12579</v>
      </c>
      <c r="S2769" s="35" t="s">
        <v>12580</v>
      </c>
      <c r="T2769" s="91" t="s">
        <v>16820</v>
      </c>
      <c r="U2769" t="str">
        <f>VLOOKUP(A2769,'PLIL_Branch List'!$C$3:$C$127,1,0)</f>
        <v>Jodhpur</v>
      </c>
    </row>
    <row r="2770" spans="1:21" x14ac:dyDescent="0.25">
      <c r="A2770" s="34" t="str">
        <f>INDEX(Converter!B:B,MATCH(Employees!F2770,Converter!C:C,0))</f>
        <v>Jodhpur</v>
      </c>
      <c r="B2770" s="23">
        <v>2769</v>
      </c>
      <c r="C2770" s="23" t="s">
        <v>12240</v>
      </c>
      <c r="D2770" s="24">
        <v>43149</v>
      </c>
      <c r="E2770" s="23" t="s">
        <v>12241</v>
      </c>
      <c r="F2770" s="23" t="s">
        <v>23</v>
      </c>
      <c r="G2770" s="23" t="s">
        <v>435</v>
      </c>
      <c r="H2770" s="23" t="s">
        <v>722</v>
      </c>
      <c r="I2770" s="23" t="s">
        <v>718</v>
      </c>
      <c r="J2770" s="23" t="s">
        <v>908</v>
      </c>
      <c r="K2770" s="23" t="s">
        <v>909</v>
      </c>
      <c r="L2770" s="23" t="s">
        <v>460</v>
      </c>
      <c r="M2770" s="23" t="s">
        <v>744</v>
      </c>
      <c r="N2770" s="25">
        <v>46157</v>
      </c>
      <c r="O2770" s="23" t="s">
        <v>23</v>
      </c>
      <c r="P2770" s="23" t="s">
        <v>516</v>
      </c>
      <c r="Q2770" s="35">
        <v>34248</v>
      </c>
      <c r="R2770" s="35" t="s">
        <v>12581</v>
      </c>
      <c r="S2770" s="35" t="s">
        <v>12582</v>
      </c>
      <c r="T2770" s="91" t="s">
        <v>16821</v>
      </c>
      <c r="U2770" t="str">
        <f>VLOOKUP(A2770,'PLIL_Branch List'!$C$3:$C$127,1,0)</f>
        <v>Jodhpur</v>
      </c>
    </row>
    <row r="2771" spans="1:21" x14ac:dyDescent="0.25">
      <c r="A2771" s="34" t="str">
        <f>INDEX(Converter!B:B,MATCH(Employees!F2771,Converter!C:C,0))</f>
        <v>Asansol</v>
      </c>
      <c r="B2771" s="23">
        <v>2770</v>
      </c>
      <c r="C2771" s="23" t="s">
        <v>12242</v>
      </c>
      <c r="D2771" s="24">
        <v>43150</v>
      </c>
      <c r="E2771" s="23" t="s">
        <v>12243</v>
      </c>
      <c r="F2771" s="23" t="s">
        <v>86</v>
      </c>
      <c r="G2771" s="23" t="s">
        <v>432</v>
      </c>
      <c r="H2771" s="23" t="s">
        <v>722</v>
      </c>
      <c r="I2771" s="23" t="s">
        <v>718</v>
      </c>
      <c r="J2771" s="23" t="s">
        <v>10965</v>
      </c>
      <c r="K2771" s="23" t="s">
        <v>10966</v>
      </c>
      <c r="L2771" s="23" t="s">
        <v>460</v>
      </c>
      <c r="M2771" s="23" t="s">
        <v>744</v>
      </c>
      <c r="N2771" s="25">
        <v>46157</v>
      </c>
      <c r="O2771" s="23" t="s">
        <v>86</v>
      </c>
      <c r="P2771" s="23" t="s">
        <v>396</v>
      </c>
      <c r="Q2771" s="35">
        <v>31666</v>
      </c>
      <c r="R2771" s="35" t="s">
        <v>12583</v>
      </c>
      <c r="S2771" s="35" t="s">
        <v>12584</v>
      </c>
      <c r="T2771" s="91" t="s">
        <v>16822</v>
      </c>
      <c r="U2771" t="str">
        <f>VLOOKUP(A2771,'PLIL_Branch List'!$C$3:$C$127,1,0)</f>
        <v>Asansol</v>
      </c>
    </row>
    <row r="2772" spans="1:21" x14ac:dyDescent="0.25">
      <c r="A2772" s="34" t="str">
        <f>INDEX(Converter!B:B,MATCH(Employees!F2772,Converter!C:C,0))</f>
        <v>Pithoragarh</v>
      </c>
      <c r="B2772" s="23">
        <v>2771</v>
      </c>
      <c r="C2772" s="23" t="s">
        <v>12244</v>
      </c>
      <c r="D2772" s="24">
        <v>43151</v>
      </c>
      <c r="E2772" s="23" t="s">
        <v>12245</v>
      </c>
      <c r="F2772" s="23" t="s">
        <v>65</v>
      </c>
      <c r="G2772" s="23" t="s">
        <v>432</v>
      </c>
      <c r="H2772" s="23" t="s">
        <v>448</v>
      </c>
      <c r="I2772" s="23" t="s">
        <v>449</v>
      </c>
      <c r="J2772" s="23" t="s">
        <v>7918</v>
      </c>
      <c r="K2772" s="23" t="s">
        <v>7919</v>
      </c>
      <c r="L2772" s="23" t="s">
        <v>519</v>
      </c>
      <c r="M2772" s="23" t="s">
        <v>520</v>
      </c>
      <c r="N2772" s="25">
        <v>46155</v>
      </c>
      <c r="O2772" s="23" t="s">
        <v>65</v>
      </c>
      <c r="P2772" s="23" t="s">
        <v>516</v>
      </c>
      <c r="Q2772" s="35">
        <v>34885</v>
      </c>
      <c r="R2772" s="35" t="s">
        <v>12585</v>
      </c>
      <c r="S2772" s="35" t="s">
        <v>12586</v>
      </c>
      <c r="T2772" s="91" t="s">
        <v>16823</v>
      </c>
      <c r="U2772" t="str">
        <f>VLOOKUP(A2772,'PLIL_Branch List'!$C$3:$C$127,1,0)</f>
        <v>Pithoragarh</v>
      </c>
    </row>
    <row r="2773" spans="1:21" x14ac:dyDescent="0.25">
      <c r="A2773" s="34" t="str">
        <f>INDEX(Converter!B:B,MATCH(Employees!F2773,Converter!C:C,0))</f>
        <v>Dharamshala</v>
      </c>
      <c r="B2773" s="23">
        <v>2772</v>
      </c>
      <c r="C2773" s="23" t="s">
        <v>12246</v>
      </c>
      <c r="D2773" s="24">
        <v>43152</v>
      </c>
      <c r="E2773" s="23" t="s">
        <v>7083</v>
      </c>
      <c r="F2773" s="23" t="s">
        <v>37</v>
      </c>
      <c r="G2773" s="23" t="s">
        <v>435</v>
      </c>
      <c r="H2773" s="23" t="s">
        <v>448</v>
      </c>
      <c r="I2773" s="23" t="s">
        <v>449</v>
      </c>
      <c r="J2773" s="23" t="s">
        <v>1475</v>
      </c>
      <c r="K2773" s="23" t="s">
        <v>1476</v>
      </c>
      <c r="L2773" s="23" t="s">
        <v>456</v>
      </c>
      <c r="M2773" s="23" t="s">
        <v>457</v>
      </c>
      <c r="N2773" s="25">
        <v>46156</v>
      </c>
      <c r="O2773" s="23" t="s">
        <v>37</v>
      </c>
      <c r="P2773" s="23" t="s">
        <v>402</v>
      </c>
      <c r="Q2773" s="35">
        <v>27434</v>
      </c>
      <c r="R2773" s="35" t="s">
        <v>12587</v>
      </c>
      <c r="S2773" s="35" t="s">
        <v>12588</v>
      </c>
      <c r="T2773" s="91" t="s">
        <v>16824</v>
      </c>
      <c r="U2773" t="str">
        <f>VLOOKUP(A2773,'PLIL_Branch List'!$C$3:$C$127,1,0)</f>
        <v>Dharamshala</v>
      </c>
    </row>
    <row r="2774" spans="1:21" x14ac:dyDescent="0.25">
      <c r="A2774" s="34" t="str">
        <f>INDEX(Converter!B:B,MATCH(Employees!F2774,Converter!C:C,0))</f>
        <v>Gurgaon</v>
      </c>
      <c r="B2774" s="23">
        <v>2773</v>
      </c>
      <c r="C2774" s="23" t="s">
        <v>12247</v>
      </c>
      <c r="D2774" s="24">
        <v>43153</v>
      </c>
      <c r="E2774" s="23" t="s">
        <v>12248</v>
      </c>
      <c r="F2774" s="23" t="s">
        <v>323</v>
      </c>
      <c r="G2774" s="23" t="s">
        <v>432</v>
      </c>
      <c r="H2774" s="23" t="s">
        <v>1188</v>
      </c>
      <c r="I2774" s="23" t="s">
        <v>1189</v>
      </c>
      <c r="J2774" s="23" t="s">
        <v>2135</v>
      </c>
      <c r="K2774" s="23" t="s">
        <v>2136</v>
      </c>
      <c r="L2774" s="23" t="s">
        <v>447</v>
      </c>
      <c r="M2774" s="23" t="s">
        <v>2962</v>
      </c>
      <c r="N2774" s="25">
        <v>46160</v>
      </c>
      <c r="O2774" s="23" t="s">
        <v>323</v>
      </c>
      <c r="P2774" s="23" t="s">
        <v>434</v>
      </c>
      <c r="Q2774" s="35">
        <v>37884</v>
      </c>
      <c r="R2774" s="35" t="s">
        <v>12589</v>
      </c>
      <c r="S2774" s="35" t="s">
        <v>12590</v>
      </c>
      <c r="T2774" s="91" t="s">
        <v>16825</v>
      </c>
      <c r="U2774" t="str">
        <f>VLOOKUP(A2774,'PLIL_Branch List'!$C$3:$C$127,1,0)</f>
        <v>Gurgaon</v>
      </c>
    </row>
    <row r="2775" spans="1:21" x14ac:dyDescent="0.25">
      <c r="A2775" s="34" t="str">
        <f>INDEX(Converter!B:B,MATCH(Employees!F2775,Converter!C:C,0))</f>
        <v>Pune</v>
      </c>
      <c r="B2775" s="23">
        <v>2774</v>
      </c>
      <c r="C2775" s="23" t="s">
        <v>12249</v>
      </c>
      <c r="D2775" s="24">
        <v>43154</v>
      </c>
      <c r="E2775" s="23" t="s">
        <v>12250</v>
      </c>
      <c r="F2775" s="23" t="s">
        <v>38</v>
      </c>
      <c r="G2775" s="23" t="s">
        <v>432</v>
      </c>
      <c r="H2775" s="23" t="s">
        <v>8681</v>
      </c>
      <c r="I2775" s="23" t="s">
        <v>8681</v>
      </c>
      <c r="J2775" s="23" t="s">
        <v>13620</v>
      </c>
      <c r="K2775" s="23" t="s">
        <v>10102</v>
      </c>
      <c r="L2775" s="23" t="s">
        <v>453</v>
      </c>
      <c r="M2775" s="23" t="s">
        <v>765</v>
      </c>
      <c r="N2775" s="25">
        <v>46157</v>
      </c>
      <c r="O2775" s="23" t="s">
        <v>38</v>
      </c>
      <c r="P2775" s="23" t="s">
        <v>399</v>
      </c>
      <c r="Q2775" s="35">
        <v>36962</v>
      </c>
      <c r="R2775" s="35" t="s">
        <v>12591</v>
      </c>
      <c r="S2775" s="35" t="s">
        <v>12592</v>
      </c>
      <c r="T2775" s="91" t="s">
        <v>16826</v>
      </c>
      <c r="U2775" t="str">
        <f>VLOOKUP(A2775,'PLIL_Branch List'!$C$3:$C$127,1,0)</f>
        <v>Pune</v>
      </c>
    </row>
    <row r="2776" spans="1:21" x14ac:dyDescent="0.25">
      <c r="A2776" s="34" t="str">
        <f>INDEX(Converter!B:B,MATCH(Employees!F2776,Converter!C:C,0))</f>
        <v>Agratala</v>
      </c>
      <c r="B2776" s="23">
        <v>2775</v>
      </c>
      <c r="C2776" s="23" t="s">
        <v>12251</v>
      </c>
      <c r="D2776" s="24">
        <v>43155</v>
      </c>
      <c r="E2776" s="23" t="s">
        <v>12252</v>
      </c>
      <c r="F2776" s="23" t="s">
        <v>115</v>
      </c>
      <c r="G2776" s="23" t="s">
        <v>435</v>
      </c>
      <c r="H2776" s="23" t="s">
        <v>722</v>
      </c>
      <c r="I2776" s="23" t="s">
        <v>718</v>
      </c>
      <c r="J2776" s="23" t="s">
        <v>1150</v>
      </c>
      <c r="K2776" s="23" t="s">
        <v>6635</v>
      </c>
      <c r="L2776" s="23" t="s">
        <v>458</v>
      </c>
      <c r="M2776" s="23" t="s">
        <v>742</v>
      </c>
      <c r="N2776" s="25">
        <v>46160</v>
      </c>
      <c r="O2776" s="23" t="s">
        <v>115</v>
      </c>
      <c r="P2776" s="23" t="s">
        <v>396</v>
      </c>
      <c r="Q2776" s="35">
        <v>30408</v>
      </c>
      <c r="R2776" s="35" t="s">
        <v>12593</v>
      </c>
      <c r="S2776" s="35" t="s">
        <v>12594</v>
      </c>
      <c r="T2776" s="91" t="s">
        <v>16827</v>
      </c>
      <c r="U2776" t="e">
        <f>VLOOKUP(A2776,'PLIL_Branch List'!$C$3:$C$127,1,0)</f>
        <v>#N/A</v>
      </c>
    </row>
    <row r="2777" spans="1:21" x14ac:dyDescent="0.25">
      <c r="A2777" s="34" t="str">
        <f>INDEX(Converter!B:B,MATCH(Employees!F2777,Converter!C:C,0))</f>
        <v>Bikaner-2</v>
      </c>
      <c r="B2777" s="23">
        <v>2776</v>
      </c>
      <c r="C2777" s="23" t="s">
        <v>12253</v>
      </c>
      <c r="D2777" s="24">
        <v>43156</v>
      </c>
      <c r="E2777" s="23" t="s">
        <v>12254</v>
      </c>
      <c r="F2777" s="23" t="s">
        <v>25</v>
      </c>
      <c r="G2777" s="23" t="s">
        <v>435</v>
      </c>
      <c r="H2777" s="23" t="s">
        <v>722</v>
      </c>
      <c r="I2777" s="23" t="s">
        <v>718</v>
      </c>
      <c r="J2777" s="23" t="s">
        <v>3480</v>
      </c>
      <c r="K2777" s="23" t="s">
        <v>3481</v>
      </c>
      <c r="L2777" s="23" t="s">
        <v>453</v>
      </c>
      <c r="M2777" s="23" t="s">
        <v>743</v>
      </c>
      <c r="N2777" s="25">
        <v>46160</v>
      </c>
      <c r="O2777" s="23" t="s">
        <v>25</v>
      </c>
      <c r="P2777" s="23" t="s">
        <v>516</v>
      </c>
      <c r="Q2777" s="35">
        <v>26642</v>
      </c>
      <c r="R2777" s="35" t="s">
        <v>12595</v>
      </c>
      <c r="S2777" s="35" t="s">
        <v>12596</v>
      </c>
      <c r="T2777" s="91" t="s">
        <v>16828</v>
      </c>
      <c r="U2777" t="str">
        <f>VLOOKUP(A2777,'PLIL_Branch List'!$C$3:$C$127,1,0)</f>
        <v>Bikaner-2</v>
      </c>
    </row>
    <row r="2778" spans="1:21" x14ac:dyDescent="0.25">
      <c r="A2778" s="34" t="str">
        <f>INDEX(Converter!B:B,MATCH(Employees!F2778,Converter!C:C,0))</f>
        <v>Gurgaon</v>
      </c>
      <c r="B2778" s="23">
        <v>2777</v>
      </c>
      <c r="C2778" s="23" t="s">
        <v>12255</v>
      </c>
      <c r="D2778" s="24">
        <v>43157</v>
      </c>
      <c r="E2778" s="23" t="s">
        <v>12256</v>
      </c>
      <c r="F2778" s="23" t="s">
        <v>323</v>
      </c>
      <c r="G2778" s="23" t="s">
        <v>435</v>
      </c>
      <c r="H2778" s="23" t="s">
        <v>2275</v>
      </c>
      <c r="I2778" s="23" t="s">
        <v>436</v>
      </c>
      <c r="J2778" s="23" t="s">
        <v>2441</v>
      </c>
      <c r="K2778" s="23" t="s">
        <v>2442</v>
      </c>
      <c r="L2778" s="23" t="s">
        <v>455</v>
      </c>
      <c r="M2778" s="23" t="s">
        <v>2890</v>
      </c>
      <c r="N2778" s="25">
        <v>46160</v>
      </c>
      <c r="O2778" s="23" t="s">
        <v>323</v>
      </c>
      <c r="P2778" s="23" t="s">
        <v>434</v>
      </c>
      <c r="Q2778" s="35">
        <v>36850</v>
      </c>
      <c r="R2778" s="35" t="s">
        <v>12597</v>
      </c>
      <c r="S2778" s="35" t="s">
        <v>12598</v>
      </c>
      <c r="T2778" s="91" t="s">
        <v>16829</v>
      </c>
      <c r="U2778" t="str">
        <f>VLOOKUP(A2778,'PLIL_Branch List'!$C$3:$C$127,1,0)</f>
        <v>Gurgaon</v>
      </c>
    </row>
    <row r="2779" spans="1:21" x14ac:dyDescent="0.25">
      <c r="A2779" s="34" t="str">
        <f>INDEX(Converter!B:B,MATCH(Employees!F2779,Converter!C:C,0))</f>
        <v>Bikaner-2</v>
      </c>
      <c r="B2779" s="23">
        <v>2778</v>
      </c>
      <c r="C2779" s="23" t="s">
        <v>12257</v>
      </c>
      <c r="D2779" s="24">
        <v>43158</v>
      </c>
      <c r="E2779" s="23" t="s">
        <v>12258</v>
      </c>
      <c r="F2779" s="23" t="s">
        <v>25</v>
      </c>
      <c r="G2779" s="23" t="s">
        <v>432</v>
      </c>
      <c r="H2779" s="23" t="s">
        <v>722</v>
      </c>
      <c r="I2779" s="23" t="s">
        <v>718</v>
      </c>
      <c r="J2779" s="23" t="s">
        <v>3480</v>
      </c>
      <c r="K2779" s="23" t="s">
        <v>3481</v>
      </c>
      <c r="L2779" s="23" t="s">
        <v>458</v>
      </c>
      <c r="M2779" s="23" t="s">
        <v>742</v>
      </c>
      <c r="N2779" s="25">
        <v>46160</v>
      </c>
      <c r="O2779" s="23" t="s">
        <v>25</v>
      </c>
      <c r="P2779" s="23" t="s">
        <v>516</v>
      </c>
      <c r="Q2779" s="35">
        <v>30137</v>
      </c>
      <c r="R2779" s="35" t="s">
        <v>12599</v>
      </c>
      <c r="S2779" s="35" t="s">
        <v>12600</v>
      </c>
      <c r="T2779" s="91" t="s">
        <v>16830</v>
      </c>
      <c r="U2779" t="str">
        <f>VLOOKUP(A2779,'PLIL_Branch List'!$C$3:$C$127,1,0)</f>
        <v>Bikaner-2</v>
      </c>
    </row>
    <row r="2780" spans="1:21" x14ac:dyDescent="0.25">
      <c r="A2780" s="34" t="str">
        <f>INDEX(Converter!B:B,MATCH(Employees!F2780,Converter!C:C,0))</f>
        <v>Allahabad</v>
      </c>
      <c r="B2780" s="23">
        <v>2779</v>
      </c>
      <c r="C2780" s="23" t="s">
        <v>12259</v>
      </c>
      <c r="D2780" s="24">
        <v>43159</v>
      </c>
      <c r="E2780" s="23" t="s">
        <v>10058</v>
      </c>
      <c r="F2780" s="23" t="s">
        <v>35</v>
      </c>
      <c r="G2780" s="23" t="s">
        <v>435</v>
      </c>
      <c r="H2780" s="23" t="s">
        <v>448</v>
      </c>
      <c r="I2780" s="23" t="s">
        <v>449</v>
      </c>
      <c r="J2780" s="23" t="s">
        <v>9104</v>
      </c>
      <c r="K2780" s="23" t="s">
        <v>9238</v>
      </c>
      <c r="L2780" s="23" t="s">
        <v>456</v>
      </c>
      <c r="M2780" s="23" t="s">
        <v>457</v>
      </c>
      <c r="N2780" s="25">
        <v>46160</v>
      </c>
      <c r="O2780" s="23" t="s">
        <v>35</v>
      </c>
      <c r="P2780" s="23" t="s">
        <v>516</v>
      </c>
      <c r="Q2780" s="35">
        <v>28084</v>
      </c>
      <c r="R2780" s="35" t="s">
        <v>12601</v>
      </c>
      <c r="S2780" s="35" t="s">
        <v>12602</v>
      </c>
      <c r="T2780" s="91" t="s">
        <v>16831</v>
      </c>
      <c r="U2780" t="str">
        <f>VLOOKUP(A2780,'PLIL_Branch List'!$C$3:$C$127,1,0)</f>
        <v>Allahabad</v>
      </c>
    </row>
    <row r="2781" spans="1:21" x14ac:dyDescent="0.25">
      <c r="A2781" s="34" t="str">
        <f>INDEX(Converter!B:B,MATCH(Employees!F2781,Converter!C:C,0))</f>
        <v>Raipur</v>
      </c>
      <c r="B2781" s="23">
        <v>2780</v>
      </c>
      <c r="C2781" s="23" t="s">
        <v>12260</v>
      </c>
      <c r="D2781" s="24">
        <v>43160</v>
      </c>
      <c r="E2781" s="23" t="s">
        <v>12261</v>
      </c>
      <c r="F2781" s="23" t="s">
        <v>133</v>
      </c>
      <c r="G2781" s="23" t="s">
        <v>435</v>
      </c>
      <c r="H2781" s="23" t="s">
        <v>451</v>
      </c>
      <c r="I2781" s="23" t="s">
        <v>449</v>
      </c>
      <c r="J2781" s="23" t="s">
        <v>1747</v>
      </c>
      <c r="K2781" s="23" t="s">
        <v>1766</v>
      </c>
      <c r="L2781" s="23" t="s">
        <v>456</v>
      </c>
      <c r="M2781" s="23" t="s">
        <v>473</v>
      </c>
      <c r="N2781" s="25">
        <v>46160</v>
      </c>
      <c r="O2781" s="23" t="s">
        <v>133</v>
      </c>
      <c r="P2781" s="23" t="s">
        <v>399</v>
      </c>
      <c r="Q2781" s="35">
        <v>27951</v>
      </c>
      <c r="R2781" s="35" t="s">
        <v>12603</v>
      </c>
      <c r="S2781" s="35" t="s">
        <v>12604</v>
      </c>
      <c r="T2781" s="91" t="s">
        <v>16832</v>
      </c>
      <c r="U2781" t="str">
        <f>VLOOKUP(A2781,'PLIL_Branch List'!$C$3:$C$127,1,0)</f>
        <v>Raipur</v>
      </c>
    </row>
    <row r="2782" spans="1:21" x14ac:dyDescent="0.25">
      <c r="A2782" s="34" t="str">
        <f>INDEX(Converter!B:B,MATCH(Employees!F2782,Converter!C:C,0))</f>
        <v>Mathura</v>
      </c>
      <c r="B2782" s="23">
        <v>2781</v>
      </c>
      <c r="C2782" s="23" t="s">
        <v>12262</v>
      </c>
      <c r="D2782" s="24">
        <v>43161</v>
      </c>
      <c r="E2782" s="23" t="s">
        <v>12263</v>
      </c>
      <c r="F2782" s="23" t="s">
        <v>28</v>
      </c>
      <c r="G2782" s="23" t="s">
        <v>432</v>
      </c>
      <c r="H2782" s="23" t="s">
        <v>448</v>
      </c>
      <c r="I2782" s="23" t="s">
        <v>449</v>
      </c>
      <c r="J2782" s="23" t="s">
        <v>11580</v>
      </c>
      <c r="K2782" s="23" t="s">
        <v>11581</v>
      </c>
      <c r="L2782" s="23" t="s">
        <v>456</v>
      </c>
      <c r="M2782" s="23" t="s">
        <v>457</v>
      </c>
      <c r="N2782" s="25">
        <v>46160</v>
      </c>
      <c r="O2782" s="23" t="s">
        <v>28</v>
      </c>
      <c r="P2782" s="23" t="s">
        <v>516</v>
      </c>
      <c r="Q2782" s="35">
        <v>38694</v>
      </c>
      <c r="R2782" s="35" t="s">
        <v>12605</v>
      </c>
      <c r="S2782" s="35" t="s">
        <v>12606</v>
      </c>
      <c r="T2782" s="91" t="s">
        <v>16833</v>
      </c>
      <c r="U2782" t="str">
        <f>VLOOKUP(A2782,'PLIL_Branch List'!$C$3:$C$127,1,0)</f>
        <v>Mathura</v>
      </c>
    </row>
    <row r="2783" spans="1:21" x14ac:dyDescent="0.25">
      <c r="A2783" s="34" t="str">
        <f>INDEX(Converter!B:B,MATCH(Employees!F2783,Converter!C:C,0))</f>
        <v>Bhubneshwar</v>
      </c>
      <c r="B2783" s="23">
        <v>2782</v>
      </c>
      <c r="C2783" s="23" t="s">
        <v>12264</v>
      </c>
      <c r="D2783" s="24">
        <v>43163</v>
      </c>
      <c r="E2783" s="23" t="s">
        <v>12265</v>
      </c>
      <c r="F2783" s="23" t="s">
        <v>119</v>
      </c>
      <c r="G2783" s="23" t="s">
        <v>435</v>
      </c>
      <c r="H2783" s="23" t="s">
        <v>1271</v>
      </c>
      <c r="I2783" s="23" t="s">
        <v>1271</v>
      </c>
      <c r="J2783" s="23" t="s">
        <v>1272</v>
      </c>
      <c r="K2783" s="23" t="s">
        <v>415</v>
      </c>
      <c r="L2783" s="23" t="s">
        <v>2973</v>
      </c>
      <c r="M2783" s="23" t="s">
        <v>12209</v>
      </c>
      <c r="N2783" s="25">
        <v>46160</v>
      </c>
      <c r="O2783" s="23" t="s">
        <v>119</v>
      </c>
      <c r="P2783" s="23" t="s">
        <v>396</v>
      </c>
      <c r="Q2783" s="35">
        <v>33373</v>
      </c>
      <c r="R2783" s="35" t="s">
        <v>12607</v>
      </c>
      <c r="S2783" s="35" t="s">
        <v>12608</v>
      </c>
      <c r="T2783" s="91" t="s">
        <v>16834</v>
      </c>
      <c r="U2783" t="e">
        <f>VLOOKUP(A2783,'PLIL_Branch List'!$C$3:$C$127,1,0)</f>
        <v>#N/A</v>
      </c>
    </row>
    <row r="2784" spans="1:21" x14ac:dyDescent="0.25">
      <c r="A2784" s="34" t="str">
        <f>INDEX(Converter!B:B,MATCH(Employees!F2784,Converter!C:C,0))</f>
        <v>Gwalior</v>
      </c>
      <c r="B2784" s="23">
        <v>2783</v>
      </c>
      <c r="C2784" s="23" t="s">
        <v>12266</v>
      </c>
      <c r="D2784" s="24">
        <v>43164</v>
      </c>
      <c r="E2784" s="23" t="s">
        <v>12267</v>
      </c>
      <c r="F2784" s="23" t="s">
        <v>124</v>
      </c>
      <c r="G2784" s="23" t="s">
        <v>435</v>
      </c>
      <c r="H2784" s="23" t="s">
        <v>451</v>
      </c>
      <c r="I2784" s="23" t="s">
        <v>449</v>
      </c>
      <c r="J2784" s="23" t="s">
        <v>9326</v>
      </c>
      <c r="K2784" s="23" t="s">
        <v>9561</v>
      </c>
      <c r="L2784" s="23" t="s">
        <v>458</v>
      </c>
      <c r="M2784" s="23" t="s">
        <v>11943</v>
      </c>
      <c r="N2784" s="25">
        <v>46160</v>
      </c>
      <c r="O2784" s="23" t="s">
        <v>124</v>
      </c>
      <c r="P2784" s="23" t="s">
        <v>399</v>
      </c>
      <c r="Q2784" s="35">
        <v>35979</v>
      </c>
      <c r="R2784" s="35" t="s">
        <v>12609</v>
      </c>
      <c r="S2784" s="35" t="s">
        <v>12610</v>
      </c>
      <c r="T2784" s="91" t="s">
        <v>16835</v>
      </c>
      <c r="U2784" t="str">
        <f>VLOOKUP(A2784,'PLIL_Branch List'!$C$3:$C$127,1,0)</f>
        <v>Gwalior</v>
      </c>
    </row>
    <row r="2785" spans="1:21" x14ac:dyDescent="0.25">
      <c r="A2785" s="34" t="str">
        <f>INDEX(Converter!B:B,MATCH(Employees!F2785,Converter!C:C,0))</f>
        <v>Vashi</v>
      </c>
      <c r="B2785" s="23">
        <v>2784</v>
      </c>
      <c r="C2785" s="23" t="s">
        <v>12268</v>
      </c>
      <c r="D2785" s="24">
        <v>43165</v>
      </c>
      <c r="E2785" s="23" t="s">
        <v>12269</v>
      </c>
      <c r="F2785" s="23" t="s">
        <v>371</v>
      </c>
      <c r="G2785" s="23" t="s">
        <v>435</v>
      </c>
      <c r="H2785" s="23" t="s">
        <v>722</v>
      </c>
      <c r="I2785" s="23" t="s">
        <v>718</v>
      </c>
      <c r="J2785" s="23" t="s">
        <v>7421</v>
      </c>
      <c r="K2785" s="23" t="s">
        <v>7646</v>
      </c>
      <c r="L2785" s="23" t="s">
        <v>458</v>
      </c>
      <c r="M2785" s="23" t="s">
        <v>742</v>
      </c>
      <c r="N2785" s="25">
        <v>46160</v>
      </c>
      <c r="O2785" s="23" t="s">
        <v>371</v>
      </c>
      <c r="P2785" s="23" t="s">
        <v>399</v>
      </c>
      <c r="Q2785" s="35">
        <v>35752</v>
      </c>
      <c r="R2785" s="35" t="s">
        <v>12611</v>
      </c>
      <c r="S2785" s="35" t="s">
        <v>12612</v>
      </c>
      <c r="T2785" s="91" t="s">
        <v>16836</v>
      </c>
      <c r="U2785" t="str">
        <f>VLOOKUP(A2785,'PLIL_Branch List'!$C$3:$C$127,1,0)</f>
        <v>Vashi</v>
      </c>
    </row>
    <row r="2786" spans="1:21" x14ac:dyDescent="0.25">
      <c r="A2786" s="34" t="str">
        <f>INDEX(Converter!B:B,MATCH(Employees!F2786,Converter!C:C,0))</f>
        <v>Udaipur Cantt</v>
      </c>
      <c r="B2786" s="23">
        <v>2785</v>
      </c>
      <c r="C2786" s="23" t="s">
        <v>12270</v>
      </c>
      <c r="D2786" s="24">
        <v>43166</v>
      </c>
      <c r="E2786" s="23" t="s">
        <v>12271</v>
      </c>
      <c r="F2786" s="23" t="s">
        <v>88</v>
      </c>
      <c r="G2786" s="23" t="s">
        <v>435</v>
      </c>
      <c r="H2786" s="23" t="s">
        <v>451</v>
      </c>
      <c r="I2786" s="23" t="s">
        <v>449</v>
      </c>
      <c r="J2786" s="23" t="s">
        <v>9273</v>
      </c>
      <c r="K2786" s="23" t="s">
        <v>9564</v>
      </c>
      <c r="L2786" s="23" t="s">
        <v>453</v>
      </c>
      <c r="M2786" s="23" t="s">
        <v>11942</v>
      </c>
      <c r="N2786" s="25">
        <v>46160</v>
      </c>
      <c r="O2786" s="23" t="s">
        <v>88</v>
      </c>
      <c r="P2786" s="23" t="s">
        <v>516</v>
      </c>
      <c r="Q2786" s="35">
        <v>31413</v>
      </c>
      <c r="R2786" s="35" t="s">
        <v>12613</v>
      </c>
      <c r="S2786" s="35" t="s">
        <v>13189</v>
      </c>
      <c r="T2786" s="91" t="s">
        <v>16837</v>
      </c>
      <c r="U2786" t="e">
        <f>VLOOKUP(A2786,'PLIL_Branch List'!$C$3:$C$127,1,0)</f>
        <v>#N/A</v>
      </c>
    </row>
    <row r="2787" spans="1:21" x14ac:dyDescent="0.25">
      <c r="A2787" s="34" t="str">
        <f>INDEX(Converter!B:B,MATCH(Employees!F2787,Converter!C:C,0))</f>
        <v>Raipur</v>
      </c>
      <c r="B2787" s="23">
        <v>2786</v>
      </c>
      <c r="C2787" s="23" t="s">
        <v>12272</v>
      </c>
      <c r="D2787" s="24">
        <v>43167</v>
      </c>
      <c r="E2787" s="23" t="s">
        <v>12273</v>
      </c>
      <c r="F2787" s="23" t="s">
        <v>133</v>
      </c>
      <c r="G2787" s="23" t="s">
        <v>435</v>
      </c>
      <c r="H2787" s="23" t="s">
        <v>451</v>
      </c>
      <c r="I2787" s="23" t="s">
        <v>449</v>
      </c>
      <c r="J2787" s="23" t="s">
        <v>7081</v>
      </c>
      <c r="K2787" s="23" t="s">
        <v>7390</v>
      </c>
      <c r="L2787" s="23" t="s">
        <v>458</v>
      </c>
      <c r="M2787" s="23" t="s">
        <v>11943</v>
      </c>
      <c r="N2787" s="25">
        <v>46161</v>
      </c>
      <c r="O2787" s="23" t="s">
        <v>133</v>
      </c>
      <c r="P2787" s="23" t="s">
        <v>399</v>
      </c>
      <c r="Q2787" s="35">
        <v>30713</v>
      </c>
      <c r="R2787" s="35" t="s">
        <v>12614</v>
      </c>
      <c r="S2787" s="35" t="s">
        <v>12615</v>
      </c>
      <c r="T2787" s="91" t="s">
        <v>16838</v>
      </c>
      <c r="U2787" t="str">
        <f>VLOOKUP(A2787,'PLIL_Branch List'!$C$3:$C$127,1,0)</f>
        <v>Raipur</v>
      </c>
    </row>
    <row r="2788" spans="1:21" x14ac:dyDescent="0.25">
      <c r="A2788" s="34" t="str">
        <f>INDEX(Converter!B:B,MATCH(Employees!F2788,Converter!C:C,0))</f>
        <v>Thane</v>
      </c>
      <c r="B2788" s="23">
        <v>2787</v>
      </c>
      <c r="C2788" s="23" t="s">
        <v>11987</v>
      </c>
      <c r="D2788" s="24">
        <v>43168</v>
      </c>
      <c r="E2788" s="23" t="s">
        <v>12274</v>
      </c>
      <c r="F2788" s="23" t="s">
        <v>369</v>
      </c>
      <c r="G2788" s="23" t="s">
        <v>435</v>
      </c>
      <c r="H2788" s="23" t="s">
        <v>730</v>
      </c>
      <c r="I2788" s="23" t="s">
        <v>718</v>
      </c>
      <c r="J2788" s="23" t="s">
        <v>1885</v>
      </c>
      <c r="K2788" s="23" t="s">
        <v>1886</v>
      </c>
      <c r="L2788" s="23" t="s">
        <v>1239</v>
      </c>
      <c r="M2788" s="23" t="s">
        <v>757</v>
      </c>
      <c r="N2788" s="25">
        <v>46161</v>
      </c>
      <c r="O2788" s="23" t="s">
        <v>369</v>
      </c>
      <c r="P2788" s="23" t="s">
        <v>399</v>
      </c>
      <c r="Q2788" s="35">
        <v>30195</v>
      </c>
      <c r="R2788" s="35" t="s">
        <v>12616</v>
      </c>
      <c r="S2788" s="35" t="s">
        <v>12617</v>
      </c>
      <c r="T2788" s="91" t="s">
        <v>16839</v>
      </c>
      <c r="U2788" t="str">
        <f>VLOOKUP(A2788,'PLIL_Branch List'!$C$3:$C$127,1,0)</f>
        <v>Thane</v>
      </c>
    </row>
    <row r="2789" spans="1:21" x14ac:dyDescent="0.25">
      <c r="A2789" s="34" t="str">
        <f>INDEX(Converter!B:B,MATCH(Employees!F2789,Converter!C:C,0))</f>
        <v>Delhi-Model Town</v>
      </c>
      <c r="B2789" s="23">
        <v>2788</v>
      </c>
      <c r="C2789" s="23" t="s">
        <v>12275</v>
      </c>
      <c r="D2789" s="24">
        <v>43169</v>
      </c>
      <c r="E2789" s="23" t="s">
        <v>10379</v>
      </c>
      <c r="F2789" s="23" t="s">
        <v>333</v>
      </c>
      <c r="G2789" s="23" t="s">
        <v>435</v>
      </c>
      <c r="H2789" s="23" t="s">
        <v>1271</v>
      </c>
      <c r="I2789" s="23" t="s">
        <v>1271</v>
      </c>
      <c r="J2789" s="23" t="s">
        <v>1553</v>
      </c>
      <c r="K2789" s="23" t="s">
        <v>1554</v>
      </c>
      <c r="L2789" s="23" t="s">
        <v>2973</v>
      </c>
      <c r="M2789" s="23" t="s">
        <v>7943</v>
      </c>
      <c r="N2789" s="25">
        <v>46161</v>
      </c>
      <c r="O2789" s="23" t="s">
        <v>333</v>
      </c>
      <c r="P2789" s="23" t="s">
        <v>516</v>
      </c>
      <c r="Q2789" s="35">
        <v>37956</v>
      </c>
      <c r="R2789" s="35" t="s">
        <v>12618</v>
      </c>
      <c r="S2789" s="35" t="s">
        <v>12619</v>
      </c>
      <c r="T2789" s="91" t="s">
        <v>16840</v>
      </c>
      <c r="U2789" t="e">
        <f>VLOOKUP(A2789,'PLIL_Branch List'!$C$3:$C$127,1,0)</f>
        <v>#N/A</v>
      </c>
    </row>
    <row r="2790" spans="1:21" x14ac:dyDescent="0.25">
      <c r="A2790" s="34" t="str">
        <f>INDEX(Converter!B:B,MATCH(Employees!F2790,Converter!C:C,0))</f>
        <v>Patna</v>
      </c>
      <c r="B2790" s="23">
        <v>2789</v>
      </c>
      <c r="C2790" s="23" t="s">
        <v>12276</v>
      </c>
      <c r="D2790" s="24">
        <v>43171</v>
      </c>
      <c r="E2790" s="23" t="s">
        <v>12277</v>
      </c>
      <c r="F2790" s="23" t="s">
        <v>61</v>
      </c>
      <c r="G2790" s="23" t="s">
        <v>435</v>
      </c>
      <c r="H2790" s="23" t="s">
        <v>451</v>
      </c>
      <c r="I2790" s="23" t="s">
        <v>449</v>
      </c>
      <c r="J2790" s="23" t="s">
        <v>12048</v>
      </c>
      <c r="K2790" s="23" t="s">
        <v>1400</v>
      </c>
      <c r="L2790" s="23" t="s">
        <v>456</v>
      </c>
      <c r="M2790" s="23" t="s">
        <v>473</v>
      </c>
      <c r="N2790" s="25">
        <v>46160</v>
      </c>
      <c r="O2790" s="23" t="s">
        <v>61</v>
      </c>
      <c r="P2790" s="23" t="s">
        <v>396</v>
      </c>
      <c r="Q2790" s="35">
        <v>32534</v>
      </c>
      <c r="R2790" s="35" t="s">
        <v>12620</v>
      </c>
      <c r="S2790" s="35" t="s">
        <v>12621</v>
      </c>
      <c r="T2790" s="91" t="s">
        <v>16841</v>
      </c>
      <c r="U2790" t="e">
        <f>VLOOKUP(A2790,'PLIL_Branch List'!$C$3:$C$127,1,0)</f>
        <v>#N/A</v>
      </c>
    </row>
    <row r="2791" spans="1:21" x14ac:dyDescent="0.25">
      <c r="A2791" s="34" t="str">
        <f>INDEX(Converter!B:B,MATCH(Employees!F2791,Converter!C:C,0))</f>
        <v>Patna</v>
      </c>
      <c r="B2791" s="23">
        <v>2790</v>
      </c>
      <c r="C2791" s="23" t="s">
        <v>12278</v>
      </c>
      <c r="D2791" s="24">
        <v>43172</v>
      </c>
      <c r="E2791" s="23" t="s">
        <v>3263</v>
      </c>
      <c r="F2791" s="23" t="s">
        <v>61</v>
      </c>
      <c r="G2791" s="23" t="s">
        <v>435</v>
      </c>
      <c r="H2791" s="23" t="s">
        <v>451</v>
      </c>
      <c r="I2791" s="23" t="s">
        <v>449</v>
      </c>
      <c r="J2791" s="23" t="s">
        <v>12048</v>
      </c>
      <c r="K2791" s="23" t="s">
        <v>1400</v>
      </c>
      <c r="L2791" s="23" t="s">
        <v>456</v>
      </c>
      <c r="M2791" s="23" t="s">
        <v>473</v>
      </c>
      <c r="N2791" s="25">
        <v>46160</v>
      </c>
      <c r="O2791" s="23" t="s">
        <v>61</v>
      </c>
      <c r="P2791" s="23" t="s">
        <v>396</v>
      </c>
      <c r="Q2791" s="35">
        <v>25136</v>
      </c>
      <c r="R2791" s="35" t="s">
        <v>12622</v>
      </c>
      <c r="S2791" s="35" t="s">
        <v>12623</v>
      </c>
      <c r="T2791" s="91" t="s">
        <v>16842</v>
      </c>
      <c r="U2791" t="e">
        <f>VLOOKUP(A2791,'PLIL_Branch List'!$C$3:$C$127,1,0)</f>
        <v>#N/A</v>
      </c>
    </row>
    <row r="2792" spans="1:21" x14ac:dyDescent="0.25">
      <c r="A2792" s="34" t="str">
        <f>INDEX(Converter!B:B,MATCH(Employees!F2792,Converter!C:C,0))</f>
        <v>Imphal</v>
      </c>
      <c r="B2792" s="23">
        <v>2791</v>
      </c>
      <c r="C2792" s="23" t="s">
        <v>12279</v>
      </c>
      <c r="D2792" s="24">
        <v>43173</v>
      </c>
      <c r="E2792" s="23" t="s">
        <v>12280</v>
      </c>
      <c r="F2792" s="23" t="s">
        <v>69</v>
      </c>
      <c r="G2792" s="23" t="s">
        <v>435</v>
      </c>
      <c r="H2792" s="23" t="s">
        <v>448</v>
      </c>
      <c r="I2792" s="23" t="s">
        <v>449</v>
      </c>
      <c r="J2792" s="23" t="s">
        <v>3632</v>
      </c>
      <c r="K2792" s="23" t="s">
        <v>3633</v>
      </c>
      <c r="L2792" s="23" t="s">
        <v>456</v>
      </c>
      <c r="M2792" s="23" t="s">
        <v>457</v>
      </c>
      <c r="N2792" s="25">
        <v>46160</v>
      </c>
      <c r="O2792" s="23" t="s">
        <v>69</v>
      </c>
      <c r="P2792" s="23" t="s">
        <v>396</v>
      </c>
      <c r="Q2792" s="35">
        <v>31414</v>
      </c>
      <c r="R2792" s="35" t="s">
        <v>12624</v>
      </c>
      <c r="S2792" s="35" t="s">
        <v>12625</v>
      </c>
      <c r="T2792" s="91" t="s">
        <v>16843</v>
      </c>
      <c r="U2792" t="str">
        <f>VLOOKUP(A2792,'PLIL_Branch List'!$C$3:$C$127,1,0)</f>
        <v>Imphal</v>
      </c>
    </row>
    <row r="2793" spans="1:21" x14ac:dyDescent="0.25">
      <c r="A2793" s="34" t="str">
        <f>INDEX(Converter!B:B,MATCH(Employees!F2793,Converter!C:C,0))</f>
        <v>Gangtok</v>
      </c>
      <c r="B2793" s="23">
        <v>2792</v>
      </c>
      <c r="C2793" s="23" t="s">
        <v>12281</v>
      </c>
      <c r="D2793" s="24">
        <v>43174</v>
      </c>
      <c r="E2793" s="23" t="s">
        <v>12282</v>
      </c>
      <c r="F2793" s="23" t="s">
        <v>70</v>
      </c>
      <c r="G2793" s="23" t="s">
        <v>432</v>
      </c>
      <c r="H2793" s="23" t="s">
        <v>448</v>
      </c>
      <c r="I2793" s="23" t="s">
        <v>449</v>
      </c>
      <c r="J2793" s="23" t="s">
        <v>12232</v>
      </c>
      <c r="K2793" s="23" t="s">
        <v>12233</v>
      </c>
      <c r="L2793" s="23" t="s">
        <v>456</v>
      </c>
      <c r="M2793" s="23" t="s">
        <v>457</v>
      </c>
      <c r="N2793" s="25">
        <v>46160</v>
      </c>
      <c r="O2793" s="23" t="s">
        <v>70</v>
      </c>
      <c r="P2793" s="23" t="s">
        <v>396</v>
      </c>
      <c r="Q2793" s="35">
        <v>38024</v>
      </c>
      <c r="R2793" s="35" t="s">
        <v>12626</v>
      </c>
      <c r="S2793" s="35" t="s">
        <v>12627</v>
      </c>
      <c r="T2793" s="91" t="s">
        <v>16844</v>
      </c>
      <c r="U2793" t="str">
        <f>VLOOKUP(A2793,'PLIL_Branch List'!$C$3:$C$127,1,0)</f>
        <v>Gangtok</v>
      </c>
    </row>
    <row r="2794" spans="1:21" x14ac:dyDescent="0.25">
      <c r="A2794" s="34" t="str">
        <f>INDEX(Converter!B:B,MATCH(Employees!F2794,Converter!C:C,0))</f>
        <v>Delhi-Naraina</v>
      </c>
      <c r="B2794" s="23">
        <v>2793</v>
      </c>
      <c r="C2794" s="23" t="s">
        <v>12283</v>
      </c>
      <c r="D2794" s="24">
        <v>43175</v>
      </c>
      <c r="E2794" s="23" t="s">
        <v>3947</v>
      </c>
      <c r="F2794" s="23" t="s">
        <v>337</v>
      </c>
      <c r="G2794" s="23" t="s">
        <v>432</v>
      </c>
      <c r="H2794" s="23" t="s">
        <v>448</v>
      </c>
      <c r="I2794" s="23" t="s">
        <v>449</v>
      </c>
      <c r="J2794" s="23" t="s">
        <v>10867</v>
      </c>
      <c r="K2794" s="23" t="s">
        <v>10868</v>
      </c>
      <c r="L2794" s="23" t="s">
        <v>456</v>
      </c>
      <c r="M2794" s="23" t="s">
        <v>457</v>
      </c>
      <c r="N2794" s="25">
        <v>46160</v>
      </c>
      <c r="O2794" s="23" t="s">
        <v>337</v>
      </c>
      <c r="P2794" s="23" t="s">
        <v>516</v>
      </c>
      <c r="Q2794" s="35">
        <v>35110</v>
      </c>
      <c r="R2794" s="35" t="s">
        <v>12628</v>
      </c>
      <c r="S2794" s="35" t="s">
        <v>12629</v>
      </c>
      <c r="T2794" s="91" t="s">
        <v>16845</v>
      </c>
      <c r="U2794" t="e">
        <f>VLOOKUP(A2794,'PLIL_Branch List'!$C$3:$C$127,1,0)</f>
        <v>#N/A</v>
      </c>
    </row>
    <row r="2795" spans="1:21" x14ac:dyDescent="0.25">
      <c r="A2795" s="34" t="str">
        <f>INDEX(Converter!B:B,MATCH(Employees!F2795,Converter!C:C,0))</f>
        <v xml:space="preserve">Tezpur </v>
      </c>
      <c r="B2795" s="23">
        <v>2794</v>
      </c>
      <c r="C2795" s="23" t="s">
        <v>12284</v>
      </c>
      <c r="D2795" s="24">
        <v>43176</v>
      </c>
      <c r="E2795" s="23" t="s">
        <v>12285</v>
      </c>
      <c r="F2795" s="23" t="s">
        <v>134</v>
      </c>
      <c r="G2795" s="23" t="s">
        <v>432</v>
      </c>
      <c r="H2795" s="23" t="s">
        <v>448</v>
      </c>
      <c r="I2795" s="23" t="s">
        <v>449</v>
      </c>
      <c r="J2795" s="23" t="s">
        <v>3582</v>
      </c>
      <c r="K2795" s="23" t="s">
        <v>3583</v>
      </c>
      <c r="L2795" s="23" t="s">
        <v>456</v>
      </c>
      <c r="M2795" s="23" t="s">
        <v>457</v>
      </c>
      <c r="N2795" s="25">
        <v>46160</v>
      </c>
      <c r="O2795" s="23" t="s">
        <v>134</v>
      </c>
      <c r="P2795" s="23" t="s">
        <v>396</v>
      </c>
      <c r="Q2795" s="35">
        <v>35900</v>
      </c>
      <c r="R2795" s="35" t="s">
        <v>12630</v>
      </c>
      <c r="S2795" s="35" t="s">
        <v>12631</v>
      </c>
      <c r="T2795" s="91" t="s">
        <v>16846</v>
      </c>
      <c r="U2795" t="e">
        <f>VLOOKUP(A2795,'PLIL_Branch List'!$C$3:$C$127,1,0)</f>
        <v>#N/A</v>
      </c>
    </row>
    <row r="2796" spans="1:21" x14ac:dyDescent="0.25">
      <c r="A2796" s="34" t="str">
        <f>INDEX(Converter!B:B,MATCH(Employees!F2796,Converter!C:C,0))</f>
        <v>Allahabad</v>
      </c>
      <c r="B2796" s="23">
        <v>2795</v>
      </c>
      <c r="C2796" s="23" t="s">
        <v>12286</v>
      </c>
      <c r="D2796" s="24">
        <v>43177</v>
      </c>
      <c r="E2796" s="23" t="s">
        <v>12287</v>
      </c>
      <c r="F2796" s="23" t="s">
        <v>35</v>
      </c>
      <c r="G2796" s="23" t="s">
        <v>432</v>
      </c>
      <c r="H2796" s="23" t="s">
        <v>448</v>
      </c>
      <c r="I2796" s="23" t="s">
        <v>449</v>
      </c>
      <c r="J2796" s="23" t="s">
        <v>9104</v>
      </c>
      <c r="K2796" s="23" t="s">
        <v>9238</v>
      </c>
      <c r="L2796" s="23" t="s">
        <v>456</v>
      </c>
      <c r="M2796" s="23" t="s">
        <v>457</v>
      </c>
      <c r="N2796" s="25">
        <v>46160</v>
      </c>
      <c r="O2796" s="23" t="s">
        <v>35</v>
      </c>
      <c r="P2796" s="23" t="s">
        <v>516</v>
      </c>
      <c r="Q2796" s="35">
        <v>30318</v>
      </c>
      <c r="R2796" s="35" t="s">
        <v>12632</v>
      </c>
      <c r="S2796" s="35" t="s">
        <v>12633</v>
      </c>
      <c r="T2796" s="91" t="s">
        <v>16847</v>
      </c>
      <c r="U2796" t="str">
        <f>VLOOKUP(A2796,'PLIL_Branch List'!$C$3:$C$127,1,0)</f>
        <v>Allahabad</v>
      </c>
    </row>
    <row r="2797" spans="1:21" x14ac:dyDescent="0.25">
      <c r="A2797" s="34" t="str">
        <f>INDEX(Converter!B:B,MATCH(Employees!F2797,Converter!C:C,0))</f>
        <v>Gaya</v>
      </c>
      <c r="B2797" s="23">
        <v>2796</v>
      </c>
      <c r="C2797" s="23" t="s">
        <v>12288</v>
      </c>
      <c r="D2797" s="24">
        <v>43179</v>
      </c>
      <c r="E2797" s="23" t="s">
        <v>10925</v>
      </c>
      <c r="F2797" s="23" t="s">
        <v>797</v>
      </c>
      <c r="G2797" s="23" t="s">
        <v>435</v>
      </c>
      <c r="H2797" s="23" t="s">
        <v>722</v>
      </c>
      <c r="I2797" s="23" t="s">
        <v>718</v>
      </c>
      <c r="J2797" s="23" t="s">
        <v>10213</v>
      </c>
      <c r="K2797" s="23" t="s">
        <v>10214</v>
      </c>
      <c r="L2797" s="23" t="s">
        <v>460</v>
      </c>
      <c r="M2797" s="23" t="s">
        <v>744</v>
      </c>
      <c r="N2797" s="25">
        <v>46160</v>
      </c>
      <c r="O2797" s="23" t="s">
        <v>797</v>
      </c>
      <c r="P2797" s="23" t="s">
        <v>396</v>
      </c>
      <c r="Q2797" s="35">
        <v>34918</v>
      </c>
      <c r="R2797" s="35" t="s">
        <v>12634</v>
      </c>
      <c r="S2797" s="35" t="s">
        <v>12635</v>
      </c>
      <c r="T2797" s="91" t="s">
        <v>16848</v>
      </c>
      <c r="U2797" t="str">
        <f>VLOOKUP(A2797,'PLIL_Branch List'!$C$3:$C$127,1,0)</f>
        <v>Gaya</v>
      </c>
    </row>
    <row r="2798" spans="1:21" x14ac:dyDescent="0.25">
      <c r="A2798" s="34" t="str">
        <f>INDEX(Converter!B:B,MATCH(Employees!F2798,Converter!C:C,0))</f>
        <v>Muzaffarpur</v>
      </c>
      <c r="B2798" s="23">
        <v>2797</v>
      </c>
      <c r="C2798" s="23" t="s">
        <v>12289</v>
      </c>
      <c r="D2798" s="24">
        <v>43180</v>
      </c>
      <c r="E2798" s="23" t="s">
        <v>9593</v>
      </c>
      <c r="F2798" s="23" t="s">
        <v>80</v>
      </c>
      <c r="G2798" s="23" t="s">
        <v>435</v>
      </c>
      <c r="H2798" s="23" t="s">
        <v>722</v>
      </c>
      <c r="I2798" s="23" t="s">
        <v>718</v>
      </c>
      <c r="J2798" s="23" t="s">
        <v>12820</v>
      </c>
      <c r="K2798" s="23" t="s">
        <v>12710</v>
      </c>
      <c r="L2798" s="23" t="s">
        <v>458</v>
      </c>
      <c r="M2798" s="23" t="s">
        <v>742</v>
      </c>
      <c r="N2798" s="25">
        <v>46160</v>
      </c>
      <c r="O2798" s="23" t="s">
        <v>80</v>
      </c>
      <c r="P2798" s="23" t="s">
        <v>396</v>
      </c>
      <c r="Q2798" s="35">
        <v>33027</v>
      </c>
      <c r="R2798" s="35" t="s">
        <v>12636</v>
      </c>
      <c r="S2798" s="35" t="s">
        <v>12637</v>
      </c>
      <c r="T2798" s="91" t="s">
        <v>16849</v>
      </c>
      <c r="U2798" t="e">
        <f>VLOOKUP(A2798,'PLIL_Branch List'!$C$3:$C$127,1,0)</f>
        <v>#N/A</v>
      </c>
    </row>
    <row r="2799" spans="1:21" x14ac:dyDescent="0.25">
      <c r="A2799" s="34" t="str">
        <f>INDEX(Converter!B:B,MATCH(Employees!F2799,Converter!C:C,0))</f>
        <v>Guwahati</v>
      </c>
      <c r="B2799" s="23">
        <v>2798</v>
      </c>
      <c r="C2799" s="23" t="s">
        <v>12290</v>
      </c>
      <c r="D2799" s="24">
        <v>43181</v>
      </c>
      <c r="E2799" s="23" t="s">
        <v>12291</v>
      </c>
      <c r="F2799" s="23" t="s">
        <v>34</v>
      </c>
      <c r="G2799" s="23" t="s">
        <v>435</v>
      </c>
      <c r="H2799" s="23" t="s">
        <v>722</v>
      </c>
      <c r="I2799" s="23" t="s">
        <v>718</v>
      </c>
      <c r="J2799" s="23" t="s">
        <v>13627</v>
      </c>
      <c r="K2799" s="23" t="s">
        <v>13628</v>
      </c>
      <c r="L2799" s="23" t="s">
        <v>445</v>
      </c>
      <c r="M2799" s="23" t="s">
        <v>723</v>
      </c>
      <c r="N2799" s="25">
        <v>46161</v>
      </c>
      <c r="O2799" s="23" t="s">
        <v>34</v>
      </c>
      <c r="P2799" s="23" t="s">
        <v>396</v>
      </c>
      <c r="Q2799" s="35">
        <v>30502</v>
      </c>
      <c r="R2799" s="35" t="s">
        <v>12638</v>
      </c>
      <c r="S2799" s="35" t="s">
        <v>12639</v>
      </c>
      <c r="T2799" s="91" t="s">
        <v>16850</v>
      </c>
      <c r="U2799" t="str">
        <f>VLOOKUP(A2799,'PLIL_Branch List'!$C$3:$C$127,1,0)</f>
        <v>Guwahati</v>
      </c>
    </row>
    <row r="2800" spans="1:21" x14ac:dyDescent="0.25">
      <c r="A2800" s="34" t="str">
        <f>INDEX(Converter!B:B,MATCH(Employees!F2800,Converter!C:C,0))</f>
        <v>Shilong</v>
      </c>
      <c r="B2800" s="23">
        <v>2799</v>
      </c>
      <c r="C2800" s="23" t="s">
        <v>12292</v>
      </c>
      <c r="D2800" s="24">
        <v>43182</v>
      </c>
      <c r="E2800" s="23" t="s">
        <v>12293</v>
      </c>
      <c r="F2800" s="23" t="s">
        <v>761</v>
      </c>
      <c r="G2800" s="23" t="s">
        <v>435</v>
      </c>
      <c r="H2800" s="23" t="s">
        <v>451</v>
      </c>
      <c r="I2800" s="23" t="s">
        <v>449</v>
      </c>
      <c r="J2800" s="23" t="s">
        <v>2745</v>
      </c>
      <c r="K2800" s="23" t="s">
        <v>2746</v>
      </c>
      <c r="L2800" s="23" t="s">
        <v>458</v>
      </c>
      <c r="M2800" s="23" t="s">
        <v>11943</v>
      </c>
      <c r="N2800" s="25">
        <v>46162</v>
      </c>
      <c r="O2800" s="23" t="s">
        <v>761</v>
      </c>
      <c r="P2800" s="23" t="s">
        <v>396</v>
      </c>
      <c r="Q2800" s="35">
        <v>36044</v>
      </c>
      <c r="R2800" s="35" t="s">
        <v>12640</v>
      </c>
      <c r="S2800" s="35" t="s">
        <v>12641</v>
      </c>
      <c r="T2800" s="91" t="s">
        <v>16851</v>
      </c>
      <c r="U2800" t="str">
        <f>VLOOKUP(A2800,'PLIL_Branch List'!$C$3:$C$127,1,0)</f>
        <v>Shilong</v>
      </c>
    </row>
    <row r="2801" spans="1:21" x14ac:dyDescent="0.25">
      <c r="A2801" s="34" t="str">
        <f>INDEX(Converter!B:B,MATCH(Employees!F2801,Converter!C:C,0))</f>
        <v>S.R.C. Cuttack</v>
      </c>
      <c r="B2801" s="23">
        <v>2800</v>
      </c>
      <c r="C2801" s="23" t="s">
        <v>12294</v>
      </c>
      <c r="D2801" s="24">
        <v>43184</v>
      </c>
      <c r="E2801" s="23" t="s">
        <v>12295</v>
      </c>
      <c r="F2801" s="23" t="s">
        <v>318</v>
      </c>
      <c r="G2801" s="23" t="s">
        <v>432</v>
      </c>
      <c r="H2801" s="23" t="s">
        <v>722</v>
      </c>
      <c r="I2801" s="23" t="s">
        <v>718</v>
      </c>
      <c r="J2801" s="23" t="s">
        <v>3270</v>
      </c>
      <c r="K2801" s="23" t="s">
        <v>3271</v>
      </c>
      <c r="L2801" s="23" t="s">
        <v>453</v>
      </c>
      <c r="M2801" s="23" t="s">
        <v>743</v>
      </c>
      <c r="N2801" s="25">
        <v>46161</v>
      </c>
      <c r="O2801" s="23" t="s">
        <v>318</v>
      </c>
      <c r="P2801" s="23" t="s">
        <v>396</v>
      </c>
      <c r="Q2801" s="35">
        <v>35015</v>
      </c>
      <c r="R2801" s="35" t="s">
        <v>12642</v>
      </c>
      <c r="S2801" s="35" t="s">
        <v>12643</v>
      </c>
      <c r="T2801" s="91" t="s">
        <v>16852</v>
      </c>
      <c r="U2801" t="e">
        <f>VLOOKUP(A2801,'PLIL_Branch List'!$C$3:$C$127,1,0)</f>
        <v>#N/A</v>
      </c>
    </row>
    <row r="2802" spans="1:21" x14ac:dyDescent="0.25">
      <c r="A2802" s="34" t="str">
        <f>INDEX(Converter!B:B,MATCH(Employees!F2802,Converter!C:C,0))</f>
        <v>Central Delhi</v>
      </c>
      <c r="B2802" s="23">
        <v>2801</v>
      </c>
      <c r="C2802" s="23" t="s">
        <v>12296</v>
      </c>
      <c r="D2802" s="24">
        <v>43185</v>
      </c>
      <c r="E2802" s="23" t="s">
        <v>12297</v>
      </c>
      <c r="F2802" s="23" t="s">
        <v>317</v>
      </c>
      <c r="G2802" s="23" t="s">
        <v>435</v>
      </c>
      <c r="H2802" s="23" t="s">
        <v>722</v>
      </c>
      <c r="I2802" s="23" t="s">
        <v>718</v>
      </c>
      <c r="J2802" s="23" t="s">
        <v>11088</v>
      </c>
      <c r="K2802" s="23" t="s">
        <v>11089</v>
      </c>
      <c r="L2802" s="23" t="s">
        <v>445</v>
      </c>
      <c r="M2802" s="23" t="s">
        <v>723</v>
      </c>
      <c r="N2802" s="25">
        <v>46160</v>
      </c>
      <c r="O2802" s="23" t="s">
        <v>317</v>
      </c>
      <c r="P2802" s="23" t="s">
        <v>516</v>
      </c>
      <c r="Q2802" s="35">
        <v>33029</v>
      </c>
      <c r="R2802" s="35" t="s">
        <v>12644</v>
      </c>
      <c r="S2802" s="35" t="s">
        <v>12645</v>
      </c>
      <c r="T2802" s="91" t="s">
        <v>16853</v>
      </c>
      <c r="U2802" t="e">
        <f>VLOOKUP(A2802,'PLIL_Branch List'!$C$3:$C$127,1,0)</f>
        <v>#N/A</v>
      </c>
    </row>
    <row r="2803" spans="1:21" x14ac:dyDescent="0.25">
      <c r="A2803" s="34" t="str">
        <f>INDEX(Converter!B:B,MATCH(Employees!F2803,Converter!C:C,0))</f>
        <v>Jorhat</v>
      </c>
      <c r="B2803" s="23">
        <v>2802</v>
      </c>
      <c r="C2803" s="23" t="s">
        <v>12298</v>
      </c>
      <c r="D2803" s="24">
        <v>43186</v>
      </c>
      <c r="E2803" s="23" t="s">
        <v>12299</v>
      </c>
      <c r="F2803" s="23" t="s">
        <v>66</v>
      </c>
      <c r="G2803" s="23" t="s">
        <v>432</v>
      </c>
      <c r="H2803" s="23" t="s">
        <v>451</v>
      </c>
      <c r="I2803" s="23" t="s">
        <v>449</v>
      </c>
      <c r="J2803" s="23" t="s">
        <v>11424</v>
      </c>
      <c r="K2803" s="23" t="s">
        <v>11425</v>
      </c>
      <c r="L2803" s="23" t="s">
        <v>453</v>
      </c>
      <c r="M2803" s="23" t="s">
        <v>11942</v>
      </c>
      <c r="N2803" s="25">
        <v>46162</v>
      </c>
      <c r="O2803" s="23" t="s">
        <v>66</v>
      </c>
      <c r="P2803" s="23" t="s">
        <v>396</v>
      </c>
      <c r="Q2803" s="35">
        <v>31201</v>
      </c>
      <c r="R2803" s="35" t="s">
        <v>12646</v>
      </c>
      <c r="S2803" s="35" t="s">
        <v>12647</v>
      </c>
      <c r="T2803" s="91" t="s">
        <v>16854</v>
      </c>
      <c r="U2803" t="str">
        <f>VLOOKUP(A2803,'PLIL_Branch List'!$C$3:$C$127,1,0)</f>
        <v>Jorhat</v>
      </c>
    </row>
    <row r="2804" spans="1:21" x14ac:dyDescent="0.25">
      <c r="A2804" s="34" t="str">
        <f>INDEX(Converter!B:B,MATCH(Employees!F2804,Converter!C:C,0))</f>
        <v>Chandigarh</v>
      </c>
      <c r="B2804" s="23">
        <v>2803</v>
      </c>
      <c r="C2804" s="23" t="s">
        <v>12300</v>
      </c>
      <c r="D2804" s="24">
        <v>43187</v>
      </c>
      <c r="E2804" s="23" t="s">
        <v>11035</v>
      </c>
      <c r="F2804" s="23" t="s">
        <v>10</v>
      </c>
      <c r="G2804" s="23" t="s">
        <v>432</v>
      </c>
      <c r="H2804" s="23" t="s">
        <v>722</v>
      </c>
      <c r="I2804" s="23" t="s">
        <v>718</v>
      </c>
      <c r="J2804" s="23" t="s">
        <v>8404</v>
      </c>
      <c r="K2804" s="23" t="s">
        <v>8405</v>
      </c>
      <c r="L2804" s="23" t="s">
        <v>458</v>
      </c>
      <c r="M2804" s="23" t="s">
        <v>742</v>
      </c>
      <c r="N2804" s="25">
        <v>46162</v>
      </c>
      <c r="O2804" s="23" t="s">
        <v>10</v>
      </c>
      <c r="P2804" s="23" t="s">
        <v>402</v>
      </c>
      <c r="Q2804" s="35">
        <v>32185</v>
      </c>
      <c r="R2804" s="35" t="s">
        <v>12648</v>
      </c>
      <c r="S2804" s="35" t="s">
        <v>12649</v>
      </c>
      <c r="T2804" s="91" t="s">
        <v>16855</v>
      </c>
      <c r="U2804" t="str">
        <f>VLOOKUP(A2804,'PLIL_Branch List'!$C$3:$C$127,1,0)</f>
        <v>Chandigarh</v>
      </c>
    </row>
    <row r="2805" spans="1:21" x14ac:dyDescent="0.25">
      <c r="A2805" s="34" t="str">
        <f>INDEX(Converter!B:B,MATCH(Employees!F2805,Converter!C:C,0))</f>
        <v>Chandigarh</v>
      </c>
      <c r="B2805" s="23">
        <v>2804</v>
      </c>
      <c r="C2805" s="23" t="s">
        <v>12301</v>
      </c>
      <c r="D2805" s="24">
        <v>43189</v>
      </c>
      <c r="E2805" s="23" t="s">
        <v>12093</v>
      </c>
      <c r="F2805" s="23" t="s">
        <v>10</v>
      </c>
      <c r="G2805" s="23" t="s">
        <v>432</v>
      </c>
      <c r="H2805" s="23" t="s">
        <v>448</v>
      </c>
      <c r="I2805" s="23" t="s">
        <v>449</v>
      </c>
      <c r="J2805" s="23" t="s">
        <v>2025</v>
      </c>
      <c r="K2805" s="23" t="s">
        <v>2026</v>
      </c>
      <c r="L2805" s="23" t="s">
        <v>458</v>
      </c>
      <c r="M2805" s="23" t="s">
        <v>459</v>
      </c>
      <c r="N2805" s="25">
        <v>46162</v>
      </c>
      <c r="O2805" s="23" t="s">
        <v>10</v>
      </c>
      <c r="P2805" s="23" t="s">
        <v>402</v>
      </c>
      <c r="Q2805" s="35">
        <v>35774</v>
      </c>
      <c r="R2805" s="35" t="s">
        <v>12650</v>
      </c>
      <c r="S2805" s="35" t="s">
        <v>12651</v>
      </c>
      <c r="T2805" s="91" t="s">
        <v>16856</v>
      </c>
      <c r="U2805" t="str">
        <f>VLOOKUP(A2805,'PLIL_Branch List'!$C$3:$C$127,1,0)</f>
        <v>Chandigarh</v>
      </c>
    </row>
    <row r="2806" spans="1:21" x14ac:dyDescent="0.25">
      <c r="A2806" s="34" t="str">
        <f>INDEX(Converter!B:B,MATCH(Employees!F2806,Converter!C:C,0))</f>
        <v>Jalandhar</v>
      </c>
      <c r="B2806" s="23">
        <v>2805</v>
      </c>
      <c r="C2806" s="23" t="s">
        <v>12302</v>
      </c>
      <c r="D2806" s="24">
        <v>43190</v>
      </c>
      <c r="E2806" s="23" t="s">
        <v>12303</v>
      </c>
      <c r="F2806" s="23" t="s">
        <v>6</v>
      </c>
      <c r="G2806" s="23" t="s">
        <v>435</v>
      </c>
      <c r="H2806" s="23" t="s">
        <v>448</v>
      </c>
      <c r="I2806" s="23" t="s">
        <v>449</v>
      </c>
      <c r="J2806" s="23" t="s">
        <v>8116</v>
      </c>
      <c r="K2806" s="23" t="s">
        <v>1145</v>
      </c>
      <c r="L2806" s="23" t="s">
        <v>456</v>
      </c>
      <c r="M2806" s="23" t="s">
        <v>457</v>
      </c>
      <c r="N2806" s="25">
        <v>46160</v>
      </c>
      <c r="O2806" s="23" t="s">
        <v>6</v>
      </c>
      <c r="P2806" s="23" t="s">
        <v>402</v>
      </c>
      <c r="Q2806" s="35">
        <v>28194</v>
      </c>
      <c r="R2806" s="35" t="s">
        <v>12652</v>
      </c>
      <c r="S2806" s="35" t="s">
        <v>12653</v>
      </c>
      <c r="T2806" s="91" t="s">
        <v>16857</v>
      </c>
      <c r="U2806" t="str">
        <f>VLOOKUP(A2806,'PLIL_Branch List'!$C$3:$C$127,1,0)</f>
        <v>Jalandhar</v>
      </c>
    </row>
    <row r="2807" spans="1:21" x14ac:dyDescent="0.25">
      <c r="A2807" s="34" t="str">
        <f>INDEX(Converter!B:B,MATCH(Employees!F2807,Converter!C:C,0))</f>
        <v>Gurdaspur</v>
      </c>
      <c r="B2807" s="23">
        <v>2806</v>
      </c>
      <c r="C2807" s="23" t="s">
        <v>12304</v>
      </c>
      <c r="D2807" s="24">
        <v>43191</v>
      </c>
      <c r="E2807" s="23" t="s">
        <v>7037</v>
      </c>
      <c r="F2807" s="23" t="s">
        <v>2</v>
      </c>
      <c r="G2807" s="23" t="s">
        <v>435</v>
      </c>
      <c r="H2807" s="23" t="s">
        <v>448</v>
      </c>
      <c r="I2807" s="23" t="s">
        <v>449</v>
      </c>
      <c r="J2807" s="23" t="s">
        <v>549</v>
      </c>
      <c r="K2807" s="23" t="s">
        <v>550</v>
      </c>
      <c r="L2807" s="23" t="s">
        <v>456</v>
      </c>
      <c r="M2807" s="23" t="s">
        <v>457</v>
      </c>
      <c r="N2807" s="25">
        <v>46160</v>
      </c>
      <c r="O2807" s="23" t="s">
        <v>2</v>
      </c>
      <c r="P2807" s="23" t="s">
        <v>402</v>
      </c>
      <c r="Q2807" s="35">
        <v>28434</v>
      </c>
      <c r="R2807" s="35" t="s">
        <v>12654</v>
      </c>
      <c r="S2807" s="35" t="s">
        <v>12655</v>
      </c>
      <c r="T2807" s="91" t="s">
        <v>16858</v>
      </c>
      <c r="U2807" t="str">
        <f>VLOOKUP(A2807,'PLIL_Branch List'!$C$3:$C$127,1,0)</f>
        <v>Gurdaspur</v>
      </c>
    </row>
    <row r="2808" spans="1:21" x14ac:dyDescent="0.25">
      <c r="A2808" s="34" t="str">
        <f>INDEX(Converter!B:B,MATCH(Employees!F2808,Converter!C:C,0))</f>
        <v>Bhatinda</v>
      </c>
      <c r="B2808" s="23">
        <v>2807</v>
      </c>
      <c r="C2808" s="23" t="s">
        <v>12305</v>
      </c>
      <c r="D2808" s="24">
        <v>43192</v>
      </c>
      <c r="E2808" s="23" t="s">
        <v>1987</v>
      </c>
      <c r="F2808" s="23" t="s">
        <v>308</v>
      </c>
      <c r="G2808" s="23" t="s">
        <v>435</v>
      </c>
      <c r="H2808" s="23" t="s">
        <v>448</v>
      </c>
      <c r="I2808" s="23" t="s">
        <v>449</v>
      </c>
      <c r="J2808" s="23" t="s">
        <v>2181</v>
      </c>
      <c r="K2808" s="23" t="s">
        <v>2182</v>
      </c>
      <c r="L2808" s="23" t="s">
        <v>456</v>
      </c>
      <c r="M2808" s="23" t="s">
        <v>457</v>
      </c>
      <c r="N2808" s="25">
        <v>46160</v>
      </c>
      <c r="O2808" s="23" t="s">
        <v>308</v>
      </c>
      <c r="P2808" s="23" t="s">
        <v>402</v>
      </c>
      <c r="Q2808" s="35">
        <v>30332</v>
      </c>
      <c r="R2808" s="35" t="s">
        <v>12656</v>
      </c>
      <c r="S2808" s="35" t="s">
        <v>5381</v>
      </c>
      <c r="T2808" s="91" t="s">
        <v>16859</v>
      </c>
      <c r="U2808" t="e">
        <f>VLOOKUP(A2808,'PLIL_Branch List'!$C$3:$C$127,1,0)</f>
        <v>#N/A</v>
      </c>
    </row>
    <row r="2809" spans="1:21" x14ac:dyDescent="0.25">
      <c r="A2809" s="34" t="str">
        <f>INDEX(Converter!B:B,MATCH(Employees!F2809,Converter!C:C,0))</f>
        <v>Udaipur Cantt</v>
      </c>
      <c r="B2809" s="23">
        <v>2808</v>
      </c>
      <c r="C2809" s="23" t="s">
        <v>12306</v>
      </c>
      <c r="D2809" s="24">
        <v>43193</v>
      </c>
      <c r="E2809" s="23" t="s">
        <v>12307</v>
      </c>
      <c r="F2809" s="23" t="s">
        <v>88</v>
      </c>
      <c r="G2809" s="23" t="s">
        <v>435</v>
      </c>
      <c r="H2809" s="23" t="s">
        <v>451</v>
      </c>
      <c r="I2809" s="23" t="s">
        <v>449</v>
      </c>
      <c r="J2809" s="23" t="s">
        <v>8731</v>
      </c>
      <c r="K2809" s="23" t="s">
        <v>3165</v>
      </c>
      <c r="L2809" s="23" t="s">
        <v>456</v>
      </c>
      <c r="M2809" s="23" t="s">
        <v>473</v>
      </c>
      <c r="N2809" s="25">
        <v>46160</v>
      </c>
      <c r="O2809" s="23" t="s">
        <v>88</v>
      </c>
      <c r="P2809" s="23" t="s">
        <v>516</v>
      </c>
      <c r="Q2809" s="35">
        <v>36745</v>
      </c>
      <c r="R2809" s="35" t="s">
        <v>12657</v>
      </c>
      <c r="S2809" s="35" t="s">
        <v>12658</v>
      </c>
      <c r="T2809" s="91" t="s">
        <v>16860</v>
      </c>
      <c r="U2809" t="e">
        <f>VLOOKUP(A2809,'PLIL_Branch List'!$C$3:$C$127,1,0)</f>
        <v>#N/A</v>
      </c>
    </row>
    <row r="2810" spans="1:21" x14ac:dyDescent="0.25">
      <c r="A2810" s="34" t="str">
        <f>INDEX(Converter!B:B,MATCH(Employees!F2810,Converter!C:C,0))</f>
        <v xml:space="preserve">Tezpur </v>
      </c>
      <c r="B2810" s="23">
        <v>2809</v>
      </c>
      <c r="C2810" s="23" t="s">
        <v>12308</v>
      </c>
      <c r="D2810" s="24">
        <v>43194</v>
      </c>
      <c r="E2810" s="23" t="s">
        <v>12309</v>
      </c>
      <c r="F2810" s="23" t="s">
        <v>134</v>
      </c>
      <c r="G2810" s="23" t="s">
        <v>435</v>
      </c>
      <c r="H2810" s="23" t="s">
        <v>448</v>
      </c>
      <c r="I2810" s="23" t="s">
        <v>449</v>
      </c>
      <c r="J2810" s="23" t="s">
        <v>3171</v>
      </c>
      <c r="K2810" s="23" t="s">
        <v>795</v>
      </c>
      <c r="L2810" s="23" t="s">
        <v>456</v>
      </c>
      <c r="M2810" s="23" t="s">
        <v>457</v>
      </c>
      <c r="N2810" s="25">
        <v>46160</v>
      </c>
      <c r="O2810" s="23" t="s">
        <v>134</v>
      </c>
      <c r="P2810" s="23" t="s">
        <v>396</v>
      </c>
      <c r="Q2810" s="35">
        <v>27778</v>
      </c>
      <c r="R2810" s="35" t="s">
        <v>12659</v>
      </c>
      <c r="S2810" s="35" t="s">
        <v>12660</v>
      </c>
      <c r="T2810" s="91" t="s">
        <v>16861</v>
      </c>
      <c r="U2810" t="e">
        <f>VLOOKUP(A2810,'PLIL_Branch List'!$C$3:$C$127,1,0)</f>
        <v>#N/A</v>
      </c>
    </row>
    <row r="2811" spans="1:21" x14ac:dyDescent="0.25">
      <c r="A2811" s="34" t="str">
        <f>INDEX(Converter!B:B,MATCH(Employees!F2811,Converter!C:C,0))</f>
        <v>Udhampur</v>
      </c>
      <c r="B2811" s="23">
        <v>2810</v>
      </c>
      <c r="C2811" s="23" t="s">
        <v>12310</v>
      </c>
      <c r="D2811" s="24">
        <v>43197</v>
      </c>
      <c r="E2811" s="23" t="s">
        <v>12311</v>
      </c>
      <c r="F2811" s="23" t="s">
        <v>44</v>
      </c>
      <c r="G2811" s="23" t="s">
        <v>435</v>
      </c>
      <c r="H2811" s="23" t="s">
        <v>451</v>
      </c>
      <c r="I2811" s="23" t="s">
        <v>449</v>
      </c>
      <c r="J2811" s="23" t="s">
        <v>7683</v>
      </c>
      <c r="K2811" s="23" t="s">
        <v>7684</v>
      </c>
      <c r="L2811" s="23" t="s">
        <v>456</v>
      </c>
      <c r="M2811" s="23" t="s">
        <v>473</v>
      </c>
      <c r="N2811" s="25">
        <v>46160</v>
      </c>
      <c r="O2811" s="23" t="s">
        <v>44</v>
      </c>
      <c r="P2811" s="23" t="s">
        <v>402</v>
      </c>
      <c r="Q2811" s="35">
        <v>29228</v>
      </c>
      <c r="R2811" s="35" t="s">
        <v>12661</v>
      </c>
      <c r="S2811" s="35" t="s">
        <v>2152</v>
      </c>
      <c r="T2811" s="91" t="s">
        <v>16862</v>
      </c>
      <c r="U2811" t="str">
        <f>VLOOKUP(A2811,'PLIL_Branch List'!$C$3:$C$127,1,0)</f>
        <v>Udhampur</v>
      </c>
    </row>
    <row r="2812" spans="1:21" x14ac:dyDescent="0.25">
      <c r="A2812" s="34" t="str">
        <f>INDEX(Converter!B:B,MATCH(Employees!F2812,Converter!C:C,0))</f>
        <v>Siliguri</v>
      </c>
      <c r="B2812" s="23">
        <v>2811</v>
      </c>
      <c r="C2812" s="23" t="s">
        <v>12312</v>
      </c>
      <c r="D2812" s="24">
        <v>43198</v>
      </c>
      <c r="E2812" s="23" t="s">
        <v>12313</v>
      </c>
      <c r="F2812" s="23" t="s">
        <v>346</v>
      </c>
      <c r="G2812" s="23" t="s">
        <v>435</v>
      </c>
      <c r="H2812" s="23" t="s">
        <v>451</v>
      </c>
      <c r="I2812" s="23" t="s">
        <v>449</v>
      </c>
      <c r="J2812" s="23" t="s">
        <v>11605</v>
      </c>
      <c r="K2812" s="23" t="s">
        <v>11606</v>
      </c>
      <c r="L2812" s="23" t="s">
        <v>456</v>
      </c>
      <c r="M2812" s="23" t="s">
        <v>473</v>
      </c>
      <c r="N2812" s="25">
        <v>46160</v>
      </c>
      <c r="O2812" s="23" t="s">
        <v>346</v>
      </c>
      <c r="P2812" s="23" t="s">
        <v>396</v>
      </c>
      <c r="Q2812" s="35">
        <v>33809</v>
      </c>
      <c r="R2812" s="35" t="s">
        <v>12662</v>
      </c>
      <c r="S2812" s="35" t="s">
        <v>12663</v>
      </c>
      <c r="T2812" s="91" t="s">
        <v>16863</v>
      </c>
      <c r="U2812" t="str">
        <f>VLOOKUP(A2812,'PLIL_Branch List'!$C$3:$C$127,1,0)</f>
        <v>Siliguri</v>
      </c>
    </row>
    <row r="2813" spans="1:21" x14ac:dyDescent="0.25">
      <c r="A2813" s="34" t="str">
        <f>INDEX(Converter!B:B,MATCH(Employees!F2813,Converter!C:C,0))</f>
        <v>Amritsar</v>
      </c>
      <c r="B2813" s="23">
        <v>2812</v>
      </c>
      <c r="C2813" s="23" t="s">
        <v>12314</v>
      </c>
      <c r="D2813" s="24">
        <v>43199</v>
      </c>
      <c r="E2813" s="23" t="s">
        <v>1783</v>
      </c>
      <c r="F2813" s="23" t="s">
        <v>13</v>
      </c>
      <c r="G2813" s="23" t="s">
        <v>435</v>
      </c>
      <c r="H2813" s="23" t="s">
        <v>448</v>
      </c>
      <c r="I2813" s="23" t="s">
        <v>449</v>
      </c>
      <c r="J2813" s="23" t="s">
        <v>1752</v>
      </c>
      <c r="K2813" s="23" t="s">
        <v>502</v>
      </c>
      <c r="L2813" s="23" t="s">
        <v>456</v>
      </c>
      <c r="M2813" s="23" t="s">
        <v>457</v>
      </c>
      <c r="N2813" s="25">
        <v>46160</v>
      </c>
      <c r="O2813" s="23" t="s">
        <v>13</v>
      </c>
      <c r="P2813" s="23" t="s">
        <v>402</v>
      </c>
      <c r="Q2813" s="35">
        <v>29642</v>
      </c>
      <c r="R2813" s="35" t="s">
        <v>12664</v>
      </c>
      <c r="S2813" s="35" t="s">
        <v>12665</v>
      </c>
      <c r="T2813" s="91" t="s">
        <v>16864</v>
      </c>
      <c r="U2813" t="str">
        <f>VLOOKUP(A2813,'PLIL_Branch List'!$C$3:$C$127,1,0)</f>
        <v>Amritsar</v>
      </c>
    </row>
    <row r="2814" spans="1:21" x14ac:dyDescent="0.25">
      <c r="A2814" s="34" t="str">
        <f>INDEX(Converter!B:B,MATCH(Employees!F2814,Converter!C:C,0))</f>
        <v>Noida</v>
      </c>
      <c r="B2814" s="23">
        <v>2813</v>
      </c>
      <c r="C2814" s="23" t="s">
        <v>12315</v>
      </c>
      <c r="D2814" s="24">
        <v>43200</v>
      </c>
      <c r="E2814" s="23" t="s">
        <v>12316</v>
      </c>
      <c r="F2814" s="23" t="s">
        <v>132</v>
      </c>
      <c r="G2814" s="23" t="s">
        <v>435</v>
      </c>
      <c r="H2814" s="23" t="s">
        <v>11426</v>
      </c>
      <c r="I2814" s="23" t="s">
        <v>7215</v>
      </c>
      <c r="J2814" s="23" t="s">
        <v>11511</v>
      </c>
      <c r="K2814" s="23" t="s">
        <v>2247</v>
      </c>
      <c r="L2814" s="23" t="s">
        <v>460</v>
      </c>
      <c r="M2814" s="23" t="s">
        <v>12317</v>
      </c>
      <c r="N2814" s="25">
        <v>46162</v>
      </c>
      <c r="O2814" s="23" t="s">
        <v>132</v>
      </c>
      <c r="P2814" s="23" t="s">
        <v>516</v>
      </c>
      <c r="Q2814" s="35">
        <v>35110</v>
      </c>
      <c r="R2814" s="35" t="s">
        <v>12666</v>
      </c>
      <c r="S2814" s="35" t="s">
        <v>12667</v>
      </c>
      <c r="T2814" s="91" t="s">
        <v>16865</v>
      </c>
      <c r="U2814" t="str">
        <f>VLOOKUP(A2814,'PLIL_Branch List'!$C$3:$C$127,1,0)</f>
        <v>Noida</v>
      </c>
    </row>
    <row r="2815" spans="1:21" x14ac:dyDescent="0.25">
      <c r="A2815" s="34" t="str">
        <f>INDEX(Converter!B:B,MATCH(Employees!F2815,Converter!C:C,0))</f>
        <v>Noida</v>
      </c>
      <c r="B2815" s="23">
        <v>2814</v>
      </c>
      <c r="C2815" s="23" t="s">
        <v>12318</v>
      </c>
      <c r="D2815" s="24">
        <v>43201</v>
      </c>
      <c r="E2815" s="23" t="s">
        <v>12319</v>
      </c>
      <c r="F2815" s="23" t="s">
        <v>132</v>
      </c>
      <c r="G2815" s="23" t="s">
        <v>435</v>
      </c>
      <c r="H2815" s="23" t="s">
        <v>11426</v>
      </c>
      <c r="I2815" s="23" t="s">
        <v>7215</v>
      </c>
      <c r="J2815" s="23" t="s">
        <v>11511</v>
      </c>
      <c r="K2815" s="23" t="s">
        <v>2247</v>
      </c>
      <c r="L2815" s="23" t="s">
        <v>460</v>
      </c>
      <c r="M2815" s="23" t="s">
        <v>12317</v>
      </c>
      <c r="N2815" s="25">
        <v>46162</v>
      </c>
      <c r="O2815" s="23" t="s">
        <v>132</v>
      </c>
      <c r="P2815" s="23" t="s">
        <v>516</v>
      </c>
      <c r="Q2815" s="35">
        <v>35458</v>
      </c>
      <c r="R2815" s="35" t="s">
        <v>12668</v>
      </c>
      <c r="S2815" s="35" t="s">
        <v>12669</v>
      </c>
      <c r="T2815" s="91" t="s">
        <v>16866</v>
      </c>
      <c r="U2815" t="str">
        <f>VLOOKUP(A2815,'PLIL_Branch List'!$C$3:$C$127,1,0)</f>
        <v>Noida</v>
      </c>
    </row>
    <row r="2816" spans="1:21" x14ac:dyDescent="0.25">
      <c r="A2816" s="34" t="str">
        <f>INDEX(Converter!B:B,MATCH(Employees!F2816,Converter!C:C,0))</f>
        <v>Meerut</v>
      </c>
      <c r="B2816" s="23">
        <v>2815</v>
      </c>
      <c r="C2816" s="23" t="s">
        <v>12003</v>
      </c>
      <c r="D2816" s="24">
        <v>43202</v>
      </c>
      <c r="E2816" s="23" t="s">
        <v>12320</v>
      </c>
      <c r="F2816" s="23" t="s">
        <v>27</v>
      </c>
      <c r="G2816" s="23" t="s">
        <v>435</v>
      </c>
      <c r="H2816" s="23" t="s">
        <v>451</v>
      </c>
      <c r="I2816" s="23" t="s">
        <v>449</v>
      </c>
      <c r="J2816" s="23" t="s">
        <v>10502</v>
      </c>
      <c r="K2816" s="23" t="s">
        <v>10503</v>
      </c>
      <c r="L2816" s="23" t="s">
        <v>458</v>
      </c>
      <c r="M2816" s="23" t="s">
        <v>11943</v>
      </c>
      <c r="N2816" s="25">
        <v>46162</v>
      </c>
      <c r="O2816" s="23" t="s">
        <v>27</v>
      </c>
      <c r="P2816" s="23" t="s">
        <v>516</v>
      </c>
      <c r="Q2816" s="35">
        <v>37744</v>
      </c>
      <c r="R2816" s="35" t="s">
        <v>12670</v>
      </c>
      <c r="S2816" s="35" t="s">
        <v>11821</v>
      </c>
      <c r="T2816" s="91" t="s">
        <v>16867</v>
      </c>
      <c r="U2816" t="str">
        <f>VLOOKUP(A2816,'PLIL_Branch List'!$C$3:$C$127,1,0)</f>
        <v>Meerut</v>
      </c>
    </row>
    <row r="2817" spans="1:21" x14ac:dyDescent="0.25">
      <c r="A2817" s="34" t="str">
        <f>INDEX(Converter!B:B,MATCH(Employees!F2817,Converter!C:C,0))</f>
        <v>Kullu</v>
      </c>
      <c r="B2817" s="23">
        <v>2816</v>
      </c>
      <c r="C2817" s="23" t="s">
        <v>12321</v>
      </c>
      <c r="D2817" s="24">
        <v>43203</v>
      </c>
      <c r="E2817" s="23" t="s">
        <v>12322</v>
      </c>
      <c r="F2817" s="23" t="s">
        <v>798</v>
      </c>
      <c r="G2817" s="23" t="s">
        <v>432</v>
      </c>
      <c r="H2817" s="23" t="s">
        <v>8843</v>
      </c>
      <c r="I2817" s="23" t="s">
        <v>718</v>
      </c>
      <c r="J2817" s="23" t="s">
        <v>9625</v>
      </c>
      <c r="K2817" s="23" t="s">
        <v>823</v>
      </c>
      <c r="L2817" s="23" t="s">
        <v>8887</v>
      </c>
      <c r="M2817" s="23" t="s">
        <v>8888</v>
      </c>
      <c r="N2817" s="25">
        <v>46163</v>
      </c>
      <c r="O2817" s="23" t="s">
        <v>798</v>
      </c>
      <c r="P2817" s="23" t="s">
        <v>402</v>
      </c>
      <c r="Q2817" s="35">
        <v>38399</v>
      </c>
      <c r="R2817" s="35" t="s">
        <v>12671</v>
      </c>
      <c r="S2817" s="35" t="s">
        <v>12672</v>
      </c>
      <c r="T2817" s="91" t="s">
        <v>16868</v>
      </c>
      <c r="U2817" t="str">
        <f>VLOOKUP(A2817,'PLIL_Branch List'!$C$3:$C$127,1,0)</f>
        <v>Kullu</v>
      </c>
    </row>
    <row r="2818" spans="1:21" x14ac:dyDescent="0.25">
      <c r="A2818" s="34" t="str">
        <f>INDEX(Converter!B:B,MATCH(Employees!F2818,Converter!C:C,0))</f>
        <v>Pune</v>
      </c>
      <c r="B2818" s="23">
        <v>2817</v>
      </c>
      <c r="C2818" s="23" t="s">
        <v>12323</v>
      </c>
      <c r="D2818" s="24">
        <v>43204</v>
      </c>
      <c r="E2818" s="23" t="s">
        <v>12324</v>
      </c>
      <c r="F2818" s="23" t="s">
        <v>38</v>
      </c>
      <c r="G2818" s="23" t="s">
        <v>435</v>
      </c>
      <c r="H2818" s="23" t="s">
        <v>8681</v>
      </c>
      <c r="I2818" s="23" t="s">
        <v>8681</v>
      </c>
      <c r="J2818" s="23" t="s">
        <v>13620</v>
      </c>
      <c r="K2818" s="23" t="s">
        <v>10102</v>
      </c>
      <c r="L2818" s="23" t="s">
        <v>460</v>
      </c>
      <c r="M2818" s="23" t="s">
        <v>2793</v>
      </c>
      <c r="N2818" s="25">
        <v>46163</v>
      </c>
      <c r="O2818" s="23" t="s">
        <v>38</v>
      </c>
      <c r="P2818" s="23" t="s">
        <v>399</v>
      </c>
      <c r="Q2818" s="35">
        <v>37740</v>
      </c>
      <c r="R2818" s="35" t="s">
        <v>12673</v>
      </c>
      <c r="S2818" s="35" t="s">
        <v>12674</v>
      </c>
      <c r="T2818" s="91" t="s">
        <v>16869</v>
      </c>
      <c r="U2818" t="str">
        <f>VLOOKUP(A2818,'PLIL_Branch List'!$C$3:$C$127,1,0)</f>
        <v>Pune</v>
      </c>
    </row>
    <row r="2819" spans="1:21" x14ac:dyDescent="0.25">
      <c r="A2819" s="34" t="str">
        <f>INDEX(Converter!B:B,MATCH(Employees!F2819,Converter!C:C,0))</f>
        <v>Raipur</v>
      </c>
      <c r="B2819" s="23">
        <v>2818</v>
      </c>
      <c r="C2819" s="23" t="s">
        <v>12325</v>
      </c>
      <c r="D2819" s="24">
        <v>43205</v>
      </c>
      <c r="E2819" s="23" t="s">
        <v>12326</v>
      </c>
      <c r="F2819" s="23" t="s">
        <v>133</v>
      </c>
      <c r="G2819" s="23" t="s">
        <v>435</v>
      </c>
      <c r="H2819" s="23" t="s">
        <v>451</v>
      </c>
      <c r="I2819" s="23" t="s">
        <v>449</v>
      </c>
      <c r="J2819" s="23" t="s">
        <v>7291</v>
      </c>
      <c r="K2819" s="23" t="s">
        <v>7389</v>
      </c>
      <c r="L2819" s="23" t="s">
        <v>453</v>
      </c>
      <c r="M2819" s="23" t="s">
        <v>11942</v>
      </c>
      <c r="N2819" s="25">
        <v>46164</v>
      </c>
      <c r="O2819" s="23" t="s">
        <v>133</v>
      </c>
      <c r="P2819" s="23" t="s">
        <v>399</v>
      </c>
      <c r="Q2819" s="35">
        <v>29028</v>
      </c>
      <c r="R2819" s="35" t="s">
        <v>12675</v>
      </c>
      <c r="S2819" s="35" t="s">
        <v>12676</v>
      </c>
      <c r="T2819" s="91" t="s">
        <v>16870</v>
      </c>
      <c r="U2819" t="str">
        <f>VLOOKUP(A2819,'PLIL_Branch List'!$C$3:$C$127,1,0)</f>
        <v>Raipur</v>
      </c>
    </row>
    <row r="2820" spans="1:21" x14ac:dyDescent="0.25">
      <c r="A2820" s="34" t="str">
        <f>INDEX(Converter!B:B,MATCH(Employees!F2820,Converter!C:C,0))</f>
        <v>Jaipur</v>
      </c>
      <c r="B2820" s="23">
        <v>2819</v>
      </c>
      <c r="C2820" s="23" t="s">
        <v>12327</v>
      </c>
      <c r="D2820" s="24">
        <v>43206</v>
      </c>
      <c r="E2820" s="23" t="s">
        <v>10508</v>
      </c>
      <c r="F2820" s="23" t="s">
        <v>31</v>
      </c>
      <c r="G2820" s="23" t="s">
        <v>432</v>
      </c>
      <c r="H2820" s="23" t="s">
        <v>8843</v>
      </c>
      <c r="I2820" s="23" t="s">
        <v>718</v>
      </c>
      <c r="J2820" s="23" t="s">
        <v>11137</v>
      </c>
      <c r="K2820" s="23" t="s">
        <v>12328</v>
      </c>
      <c r="L2820" s="23" t="s">
        <v>8887</v>
      </c>
      <c r="M2820" s="23" t="s">
        <v>8888</v>
      </c>
      <c r="N2820" s="25">
        <v>46164</v>
      </c>
      <c r="O2820" s="23" t="s">
        <v>31</v>
      </c>
      <c r="P2820" s="23" t="s">
        <v>516</v>
      </c>
      <c r="Q2820" s="35">
        <v>30517</v>
      </c>
      <c r="R2820" s="35" t="s">
        <v>12677</v>
      </c>
      <c r="S2820" s="35" t="s">
        <v>12678</v>
      </c>
      <c r="T2820" s="91" t="s">
        <v>16871</v>
      </c>
      <c r="U2820" t="str">
        <f>VLOOKUP(A2820,'PLIL_Branch List'!$C$3:$C$127,1,0)</f>
        <v>Jaipur</v>
      </c>
    </row>
    <row r="2821" spans="1:21" x14ac:dyDescent="0.25">
      <c r="A2821" s="34" t="str">
        <f>INDEX(Converter!B:B,MATCH(Employees!F2821,Converter!C:C,0))</f>
        <v>Raipur</v>
      </c>
      <c r="B2821" s="23">
        <v>2820</v>
      </c>
      <c r="C2821" s="23" t="s">
        <v>12329</v>
      </c>
      <c r="D2821" s="24">
        <v>43208</v>
      </c>
      <c r="E2821" s="23" t="s">
        <v>12330</v>
      </c>
      <c r="F2821" s="23" t="s">
        <v>133</v>
      </c>
      <c r="G2821" s="23" t="s">
        <v>435</v>
      </c>
      <c r="H2821" s="23" t="s">
        <v>451</v>
      </c>
      <c r="I2821" s="23" t="s">
        <v>449</v>
      </c>
      <c r="J2821" s="23" t="s">
        <v>1647</v>
      </c>
      <c r="K2821" s="23" t="s">
        <v>1648</v>
      </c>
      <c r="L2821" s="23" t="s">
        <v>2973</v>
      </c>
      <c r="M2821" s="23" t="s">
        <v>3444</v>
      </c>
      <c r="N2821" s="25">
        <v>46164</v>
      </c>
      <c r="O2821" s="23" t="s">
        <v>133</v>
      </c>
      <c r="P2821" s="23" t="s">
        <v>399</v>
      </c>
      <c r="Q2821" s="35">
        <v>35899</v>
      </c>
      <c r="R2821" s="35" t="s">
        <v>12679</v>
      </c>
      <c r="S2821" s="35" t="s">
        <v>12680</v>
      </c>
      <c r="T2821" s="91" t="s">
        <v>16872</v>
      </c>
      <c r="U2821" t="str">
        <f>VLOOKUP(A2821,'PLIL_Branch List'!$C$3:$C$127,1,0)</f>
        <v>Raipur</v>
      </c>
    </row>
    <row r="2822" spans="1:21" x14ac:dyDescent="0.25">
      <c r="A2822" s="34" t="str">
        <f>INDEX(Converter!B:B,MATCH(Employees!F2822,Converter!C:C,0))</f>
        <v>Bangalore-Rajajinagar</v>
      </c>
      <c r="B2822" s="23">
        <v>2821</v>
      </c>
      <c r="C2822" s="23" t="s">
        <v>12331</v>
      </c>
      <c r="D2822" s="24">
        <v>43209</v>
      </c>
      <c r="E2822" s="23" t="s">
        <v>1934</v>
      </c>
      <c r="F2822" s="23" t="s">
        <v>571</v>
      </c>
      <c r="G2822" s="23" t="s">
        <v>435</v>
      </c>
      <c r="H2822" s="23" t="s">
        <v>722</v>
      </c>
      <c r="I2822" s="23" t="s">
        <v>718</v>
      </c>
      <c r="J2822" s="23" t="s">
        <v>2617</v>
      </c>
      <c r="K2822" s="23" t="s">
        <v>716</v>
      </c>
      <c r="L2822" s="23" t="s">
        <v>453</v>
      </c>
      <c r="M2822" s="23" t="s">
        <v>743</v>
      </c>
      <c r="N2822" s="25">
        <v>46164</v>
      </c>
      <c r="O2822" s="23" t="s">
        <v>571</v>
      </c>
      <c r="P2822" s="23" t="s">
        <v>517</v>
      </c>
      <c r="Q2822" s="35">
        <v>35080</v>
      </c>
      <c r="R2822" s="35" t="s">
        <v>12681</v>
      </c>
      <c r="S2822" s="35" t="s">
        <v>12682</v>
      </c>
      <c r="T2822" s="91" t="s">
        <v>16873</v>
      </c>
      <c r="U2822" t="str">
        <f>VLOOKUP(A2822,'PLIL_Branch List'!$C$3:$C$127,1,0)</f>
        <v>Bangalore-Rajajinagar</v>
      </c>
    </row>
    <row r="2823" spans="1:21" x14ac:dyDescent="0.25">
      <c r="A2823" s="34" t="str">
        <f>INDEX(Converter!B:B,MATCH(Employees!F2823,Converter!C:C,0))</f>
        <v>Gurgaon Sec-29</v>
      </c>
      <c r="B2823" s="23">
        <v>2822</v>
      </c>
      <c r="C2823" s="23" t="s">
        <v>12332</v>
      </c>
      <c r="D2823" s="24">
        <v>43210</v>
      </c>
      <c r="E2823" s="23" t="s">
        <v>3771</v>
      </c>
      <c r="F2823" s="23" t="s">
        <v>322</v>
      </c>
      <c r="G2823" s="23" t="s">
        <v>432</v>
      </c>
      <c r="H2823" s="23" t="s">
        <v>8843</v>
      </c>
      <c r="I2823" s="23" t="s">
        <v>718</v>
      </c>
      <c r="J2823" s="23" t="s">
        <v>10500</v>
      </c>
      <c r="K2823" s="23" t="s">
        <v>8706</v>
      </c>
      <c r="L2823" s="23" t="s">
        <v>8887</v>
      </c>
      <c r="M2823" s="23" t="s">
        <v>8888</v>
      </c>
      <c r="N2823" s="25">
        <v>46167</v>
      </c>
      <c r="O2823" s="23" t="s">
        <v>322</v>
      </c>
      <c r="P2823" s="23" t="s">
        <v>516</v>
      </c>
      <c r="Q2823" s="35">
        <v>34588</v>
      </c>
      <c r="R2823" s="35" t="s">
        <v>12683</v>
      </c>
      <c r="S2823" s="35" t="s">
        <v>12684</v>
      </c>
      <c r="T2823" s="91" t="s">
        <v>16874</v>
      </c>
      <c r="U2823" t="str">
        <f>VLOOKUP(A2823,'PLIL_Branch List'!$C$3:$C$127,1,0)</f>
        <v>Gurgaon Sec-29</v>
      </c>
    </row>
    <row r="2824" spans="1:21" x14ac:dyDescent="0.25">
      <c r="A2824" s="34" t="str">
        <f>INDEX(Converter!B:B,MATCH(Employees!F2824,Converter!C:C,0))</f>
        <v>Thane</v>
      </c>
      <c r="B2824" s="23">
        <v>2823</v>
      </c>
      <c r="C2824" s="23" t="s">
        <v>12333</v>
      </c>
      <c r="D2824" s="24">
        <v>43212</v>
      </c>
      <c r="E2824" s="23" t="s">
        <v>12334</v>
      </c>
      <c r="F2824" s="23" t="s">
        <v>369</v>
      </c>
      <c r="G2824" s="23" t="s">
        <v>435</v>
      </c>
      <c r="H2824" s="23" t="s">
        <v>1110</v>
      </c>
      <c r="I2824" s="23" t="s">
        <v>1919</v>
      </c>
      <c r="J2824" s="23" t="s">
        <v>9286</v>
      </c>
      <c r="K2824" s="23" t="s">
        <v>10221</v>
      </c>
      <c r="L2824" s="23" t="s">
        <v>453</v>
      </c>
      <c r="M2824" s="23" t="s">
        <v>1111</v>
      </c>
      <c r="N2824" s="25">
        <v>46167</v>
      </c>
      <c r="O2824" s="23" t="s">
        <v>369</v>
      </c>
      <c r="P2824" s="23" t="s">
        <v>399</v>
      </c>
      <c r="Q2824" s="35">
        <v>32984</v>
      </c>
      <c r="R2824" s="35" t="s">
        <v>12685</v>
      </c>
      <c r="S2824" s="35" t="s">
        <v>12686</v>
      </c>
      <c r="T2824" s="91" t="s">
        <v>16875</v>
      </c>
      <c r="U2824" t="str">
        <f>VLOOKUP(A2824,'PLIL_Branch List'!$C$3:$C$127,1,0)</f>
        <v>Thane</v>
      </c>
    </row>
    <row r="2825" spans="1:21" x14ac:dyDescent="0.25">
      <c r="A2825" s="34" t="str">
        <f>INDEX(Converter!B:B,MATCH(Employees!F2825,Converter!C:C,0))</f>
        <v>Lucknow-Hazratganj</v>
      </c>
      <c r="B2825" s="23">
        <v>2824</v>
      </c>
      <c r="C2825" s="23" t="s">
        <v>12335</v>
      </c>
      <c r="D2825" s="24">
        <v>43213</v>
      </c>
      <c r="E2825" s="23" t="s">
        <v>12336</v>
      </c>
      <c r="F2825" s="23" t="s">
        <v>537</v>
      </c>
      <c r="G2825" s="23" t="s">
        <v>435</v>
      </c>
      <c r="H2825" s="23" t="s">
        <v>448</v>
      </c>
      <c r="I2825" s="23" t="s">
        <v>449</v>
      </c>
      <c r="J2825" s="23" t="s">
        <v>7875</v>
      </c>
      <c r="K2825" s="23" t="s">
        <v>8123</v>
      </c>
      <c r="L2825" s="23" t="s">
        <v>456</v>
      </c>
      <c r="M2825" s="23" t="s">
        <v>457</v>
      </c>
      <c r="N2825" s="25">
        <v>46167</v>
      </c>
      <c r="O2825" s="23" t="s">
        <v>537</v>
      </c>
      <c r="P2825" s="23" t="s">
        <v>516</v>
      </c>
      <c r="Q2825" s="35">
        <v>28769</v>
      </c>
      <c r="R2825" s="35" t="s">
        <v>12687</v>
      </c>
      <c r="S2825" s="35" t="s">
        <v>12688</v>
      </c>
      <c r="T2825" s="91" t="s">
        <v>16876</v>
      </c>
      <c r="U2825" t="str">
        <f>VLOOKUP(A2825,'PLIL_Branch List'!$C$3:$C$127,1,0)</f>
        <v>Lucknow-Hazratganj</v>
      </c>
    </row>
    <row r="2826" spans="1:21" x14ac:dyDescent="0.25">
      <c r="A2826" s="34" t="str">
        <f>INDEX(Converter!B:B,MATCH(Employees!F2826,Converter!C:C,0))</f>
        <v>Agratala</v>
      </c>
      <c r="B2826" s="23">
        <v>2825</v>
      </c>
      <c r="C2826" s="23" t="s">
        <v>12337</v>
      </c>
      <c r="D2826" s="24">
        <v>43214</v>
      </c>
      <c r="E2826" s="23" t="s">
        <v>12338</v>
      </c>
      <c r="F2826" s="23" t="s">
        <v>115</v>
      </c>
      <c r="G2826" s="23" t="s">
        <v>432</v>
      </c>
      <c r="H2826" s="23" t="s">
        <v>451</v>
      </c>
      <c r="I2826" s="23" t="s">
        <v>449</v>
      </c>
      <c r="J2826" s="23" t="s">
        <v>10377</v>
      </c>
      <c r="K2826" s="23" t="s">
        <v>10378</v>
      </c>
      <c r="L2826" s="23" t="s">
        <v>456</v>
      </c>
      <c r="M2826" s="23" t="s">
        <v>473</v>
      </c>
      <c r="N2826" s="25">
        <v>46167</v>
      </c>
      <c r="O2826" s="23" t="s">
        <v>115</v>
      </c>
      <c r="P2826" s="23" t="s">
        <v>396</v>
      </c>
      <c r="Q2826" s="35">
        <v>32827</v>
      </c>
      <c r="R2826" s="35" t="s">
        <v>12689</v>
      </c>
      <c r="S2826" s="35" t="s">
        <v>12690</v>
      </c>
      <c r="T2826" s="91" t="s">
        <v>16877</v>
      </c>
      <c r="U2826" t="e">
        <f>VLOOKUP(A2826,'PLIL_Branch List'!$C$3:$C$127,1,0)</f>
        <v>#N/A</v>
      </c>
    </row>
    <row r="2827" spans="1:21" x14ac:dyDescent="0.25">
      <c r="A2827" s="34" t="str">
        <f>INDEX(Converter!B:B,MATCH(Employees!F2827,Converter!C:C,0))</f>
        <v>Siliguri</v>
      </c>
      <c r="B2827" s="23">
        <v>2826</v>
      </c>
      <c r="C2827" s="23" t="s">
        <v>12339</v>
      </c>
      <c r="D2827" s="24">
        <v>43215</v>
      </c>
      <c r="E2827" s="23" t="s">
        <v>12340</v>
      </c>
      <c r="F2827" s="23" t="s">
        <v>346</v>
      </c>
      <c r="G2827" s="23" t="s">
        <v>435</v>
      </c>
      <c r="H2827" s="23" t="s">
        <v>451</v>
      </c>
      <c r="I2827" s="23" t="s">
        <v>449</v>
      </c>
      <c r="J2827" s="23" t="s">
        <v>11605</v>
      </c>
      <c r="K2827" s="23" t="s">
        <v>11606</v>
      </c>
      <c r="L2827" s="23" t="s">
        <v>456</v>
      </c>
      <c r="M2827" s="23" t="s">
        <v>473</v>
      </c>
      <c r="N2827" s="25">
        <v>46167</v>
      </c>
      <c r="O2827" s="23" t="s">
        <v>346</v>
      </c>
      <c r="P2827" s="23" t="s">
        <v>396</v>
      </c>
      <c r="Q2827" s="35">
        <v>29784</v>
      </c>
      <c r="R2827" s="35" t="s">
        <v>12691</v>
      </c>
      <c r="S2827" s="35" t="s">
        <v>12692</v>
      </c>
      <c r="T2827" s="91" t="s">
        <v>16878</v>
      </c>
      <c r="U2827" t="str">
        <f>VLOOKUP(A2827,'PLIL_Branch List'!$C$3:$C$127,1,0)</f>
        <v>Siliguri</v>
      </c>
    </row>
    <row r="2828" spans="1:21" x14ac:dyDescent="0.25">
      <c r="A2828" s="34" t="str">
        <f>INDEX(Converter!B:B,MATCH(Employees!F2828,Converter!C:C,0))</f>
        <v>Lucknow-Hazratganj</v>
      </c>
      <c r="B2828" s="23">
        <v>2827</v>
      </c>
      <c r="C2828" s="23" t="s">
        <v>12341</v>
      </c>
      <c r="D2828" s="24">
        <v>43216</v>
      </c>
      <c r="E2828" s="23" t="s">
        <v>12342</v>
      </c>
      <c r="F2828" s="23" t="s">
        <v>537</v>
      </c>
      <c r="G2828" s="23" t="s">
        <v>435</v>
      </c>
      <c r="H2828" s="23" t="s">
        <v>448</v>
      </c>
      <c r="I2828" s="23" t="s">
        <v>449</v>
      </c>
      <c r="J2828" s="23" t="s">
        <v>3459</v>
      </c>
      <c r="K2828" s="23" t="s">
        <v>6874</v>
      </c>
      <c r="L2828" s="23" t="s">
        <v>456</v>
      </c>
      <c r="M2828" s="23" t="s">
        <v>457</v>
      </c>
      <c r="N2828" s="25">
        <v>46167</v>
      </c>
      <c r="O2828" s="23" t="s">
        <v>537</v>
      </c>
      <c r="P2828" s="23" t="s">
        <v>516</v>
      </c>
      <c r="Q2828" s="35">
        <v>31136</v>
      </c>
      <c r="R2828" s="35" t="s">
        <v>12693</v>
      </c>
      <c r="S2828" s="35" t="s">
        <v>12694</v>
      </c>
      <c r="T2828" s="91" t="s">
        <v>16879</v>
      </c>
      <c r="U2828" t="str">
        <f>VLOOKUP(A2828,'PLIL_Branch List'!$C$3:$C$127,1,0)</f>
        <v>Lucknow-Hazratganj</v>
      </c>
    </row>
    <row r="2829" spans="1:21" x14ac:dyDescent="0.25">
      <c r="A2829" s="34" t="str">
        <f>INDEX(Converter!B:B,MATCH(Employees!F2829,Converter!C:C,0))</f>
        <v>Gurgaon</v>
      </c>
      <c r="B2829" s="23">
        <v>2828</v>
      </c>
      <c r="C2829" s="23" t="s">
        <v>12343</v>
      </c>
      <c r="D2829" s="24">
        <v>43217</v>
      </c>
      <c r="E2829" s="23" t="s">
        <v>12344</v>
      </c>
      <c r="F2829" s="23" t="s">
        <v>828</v>
      </c>
      <c r="G2829" s="23" t="s">
        <v>432</v>
      </c>
      <c r="H2829" s="23" t="s">
        <v>7191</v>
      </c>
      <c r="I2829" s="23" t="s">
        <v>6578</v>
      </c>
      <c r="J2829" s="23" t="s">
        <v>1632</v>
      </c>
      <c r="K2829" s="23" t="s">
        <v>1633</v>
      </c>
      <c r="L2829" s="23" t="s">
        <v>442</v>
      </c>
      <c r="M2829" s="23" t="s">
        <v>12345</v>
      </c>
      <c r="N2829" s="25">
        <v>46168</v>
      </c>
      <c r="O2829" s="23" t="s">
        <v>828</v>
      </c>
      <c r="P2829" s="23" t="s">
        <v>434</v>
      </c>
      <c r="Q2829" s="35">
        <v>35451</v>
      </c>
      <c r="R2829" s="35" t="s">
        <v>12695</v>
      </c>
      <c r="S2829" s="35" t="s">
        <v>12696</v>
      </c>
      <c r="T2829" s="91" t="s">
        <v>16880</v>
      </c>
      <c r="U2829" t="str">
        <f>VLOOKUP(A2829,'PLIL_Branch List'!$C$3:$C$127,1,0)</f>
        <v>Gurgaon</v>
      </c>
    </row>
    <row r="2830" spans="1:21" x14ac:dyDescent="0.25">
      <c r="A2830" s="34" t="str">
        <f>INDEX(Converter!B:B,MATCH(Employees!F2830,Converter!C:C,0))</f>
        <v>Gurgaon</v>
      </c>
      <c r="B2830" s="23">
        <v>2829</v>
      </c>
      <c r="C2830" s="23" t="s">
        <v>12742</v>
      </c>
      <c r="D2830" s="24">
        <v>43218</v>
      </c>
      <c r="E2830" s="23" t="s">
        <v>12743</v>
      </c>
      <c r="F2830" s="23" t="s">
        <v>828</v>
      </c>
      <c r="G2830" s="23" t="s">
        <v>435</v>
      </c>
      <c r="H2830" s="23" t="s">
        <v>8397</v>
      </c>
      <c r="I2830" s="23" t="s">
        <v>1253</v>
      </c>
      <c r="J2830" s="23" t="s">
        <v>12195</v>
      </c>
      <c r="K2830" s="23" t="s">
        <v>12196</v>
      </c>
      <c r="L2830" s="23" t="s">
        <v>455</v>
      </c>
      <c r="M2830" s="23" t="s">
        <v>12192</v>
      </c>
      <c r="N2830" s="25">
        <v>46174</v>
      </c>
      <c r="O2830" s="23" t="s">
        <v>828</v>
      </c>
      <c r="P2830" s="23" t="s">
        <v>434</v>
      </c>
      <c r="Q2830" s="35">
        <v>37840</v>
      </c>
      <c r="R2830" s="35" t="s">
        <v>13190</v>
      </c>
      <c r="S2830" s="35" t="s">
        <v>13191</v>
      </c>
      <c r="T2830" s="91" t="s">
        <v>16881</v>
      </c>
      <c r="U2830" t="str">
        <f>VLOOKUP(A2830,'PLIL_Branch List'!$C$3:$C$127,1,0)</f>
        <v>Gurgaon</v>
      </c>
    </row>
    <row r="2831" spans="1:21" x14ac:dyDescent="0.25">
      <c r="A2831" s="34" t="str">
        <f>INDEX(Converter!B:B,MATCH(Employees!F2831,Converter!C:C,0))</f>
        <v>Chennai-Annanagar</v>
      </c>
      <c r="B2831" s="23">
        <v>2830</v>
      </c>
      <c r="C2831" s="23" t="s">
        <v>12346</v>
      </c>
      <c r="D2831" s="24">
        <v>43220</v>
      </c>
      <c r="E2831" s="23" t="s">
        <v>12347</v>
      </c>
      <c r="F2831" s="23" t="s">
        <v>770</v>
      </c>
      <c r="G2831" s="23" t="s">
        <v>435</v>
      </c>
      <c r="H2831" s="23" t="s">
        <v>8843</v>
      </c>
      <c r="I2831" s="23" t="s">
        <v>718</v>
      </c>
      <c r="J2831" s="23" t="s">
        <v>10873</v>
      </c>
      <c r="K2831" s="23" t="s">
        <v>10874</v>
      </c>
      <c r="L2831" s="23" t="s">
        <v>8887</v>
      </c>
      <c r="M2831" s="23" t="s">
        <v>8888</v>
      </c>
      <c r="N2831" s="25">
        <v>46169</v>
      </c>
      <c r="O2831" s="23" t="s">
        <v>770</v>
      </c>
      <c r="P2831" s="23" t="s">
        <v>517</v>
      </c>
      <c r="Q2831" s="35">
        <v>21431</v>
      </c>
      <c r="R2831" s="35" t="s">
        <v>12697</v>
      </c>
      <c r="S2831" s="35" t="s">
        <v>6114</v>
      </c>
      <c r="T2831" s="91" t="s">
        <v>16882</v>
      </c>
      <c r="U2831" t="str">
        <f>VLOOKUP(A2831,'PLIL_Branch List'!$C$3:$C$127,1,0)</f>
        <v>Chennai-Annanagar</v>
      </c>
    </row>
    <row r="2832" spans="1:21" x14ac:dyDescent="0.25">
      <c r="A2832" s="34" t="str">
        <f>INDEX(Converter!B:B,MATCH(Employees!F2832,Converter!C:C,0))</f>
        <v>Central Delhi</v>
      </c>
      <c r="B2832" s="23">
        <v>2831</v>
      </c>
      <c r="C2832" s="23" t="s">
        <v>12348</v>
      </c>
      <c r="D2832" s="24">
        <v>43221</v>
      </c>
      <c r="E2832" s="23" t="s">
        <v>839</v>
      </c>
      <c r="F2832" s="23" t="s">
        <v>317</v>
      </c>
      <c r="G2832" s="23" t="s">
        <v>435</v>
      </c>
      <c r="H2832" s="23" t="s">
        <v>8843</v>
      </c>
      <c r="I2832" s="23" t="s">
        <v>718</v>
      </c>
      <c r="J2832" s="23" t="s">
        <v>11502</v>
      </c>
      <c r="K2832" s="23" t="s">
        <v>11503</v>
      </c>
      <c r="L2832" s="23" t="s">
        <v>8887</v>
      </c>
      <c r="M2832" s="23" t="s">
        <v>8888</v>
      </c>
      <c r="N2832" s="25">
        <v>46169</v>
      </c>
      <c r="O2832" s="23" t="s">
        <v>317</v>
      </c>
      <c r="P2832" s="23" t="s">
        <v>516</v>
      </c>
      <c r="Q2832" s="35">
        <v>34734</v>
      </c>
      <c r="R2832" s="35" t="s">
        <v>12698</v>
      </c>
      <c r="S2832" s="35" t="s">
        <v>497</v>
      </c>
      <c r="T2832" s="91" t="s">
        <v>16883</v>
      </c>
      <c r="U2832" t="e">
        <f>VLOOKUP(A2832,'PLIL_Branch List'!$C$3:$C$127,1,0)</f>
        <v>#N/A</v>
      </c>
    </row>
    <row r="2833" spans="1:21" x14ac:dyDescent="0.25">
      <c r="A2833" s="34" t="str">
        <f>INDEX(Converter!B:B,MATCH(Employees!F2833,Converter!C:C,0))</f>
        <v>Jalandhar</v>
      </c>
      <c r="B2833" s="23">
        <v>2832</v>
      </c>
      <c r="C2833" s="23" t="s">
        <v>12349</v>
      </c>
      <c r="D2833" s="24">
        <v>43222</v>
      </c>
      <c r="E2833" s="23" t="s">
        <v>1835</v>
      </c>
      <c r="F2833" s="23" t="s">
        <v>6</v>
      </c>
      <c r="G2833" s="23" t="s">
        <v>435</v>
      </c>
      <c r="H2833" s="23" t="s">
        <v>448</v>
      </c>
      <c r="I2833" s="23" t="s">
        <v>449</v>
      </c>
      <c r="J2833" s="23" t="s">
        <v>8116</v>
      </c>
      <c r="K2833" s="23" t="s">
        <v>1145</v>
      </c>
      <c r="L2833" s="23" t="s">
        <v>456</v>
      </c>
      <c r="M2833" s="23" t="s">
        <v>457</v>
      </c>
      <c r="N2833" s="25">
        <v>46169</v>
      </c>
      <c r="O2833" s="23" t="s">
        <v>6</v>
      </c>
      <c r="P2833" s="23" t="s">
        <v>402</v>
      </c>
      <c r="Q2833" s="35">
        <v>31079</v>
      </c>
      <c r="R2833" s="35" t="s">
        <v>12699</v>
      </c>
      <c r="S2833" s="35" t="s">
        <v>12700</v>
      </c>
      <c r="T2833" s="91" t="s">
        <v>16884</v>
      </c>
      <c r="U2833" t="str">
        <f>VLOOKUP(A2833,'PLIL_Branch List'!$C$3:$C$127,1,0)</f>
        <v>Jalandhar</v>
      </c>
    </row>
    <row r="2834" spans="1:21" x14ac:dyDescent="0.25">
      <c r="A2834" s="34" t="str">
        <f>INDEX(Converter!B:B,MATCH(Employees!F2834,Converter!C:C,0))</f>
        <v>Jaipur</v>
      </c>
      <c r="B2834" s="23">
        <v>2833</v>
      </c>
      <c r="C2834" s="23" t="s">
        <v>12350</v>
      </c>
      <c r="D2834" s="24">
        <v>43223</v>
      </c>
      <c r="E2834" s="23" t="s">
        <v>12351</v>
      </c>
      <c r="F2834" s="23" t="s">
        <v>31</v>
      </c>
      <c r="G2834" s="23" t="s">
        <v>435</v>
      </c>
      <c r="H2834" s="23" t="s">
        <v>8843</v>
      </c>
      <c r="I2834" s="23" t="s">
        <v>718</v>
      </c>
      <c r="J2834" s="23" t="s">
        <v>9127</v>
      </c>
      <c r="K2834" s="23" t="s">
        <v>9128</v>
      </c>
      <c r="L2834" s="23" t="s">
        <v>8887</v>
      </c>
      <c r="M2834" s="23" t="s">
        <v>8888</v>
      </c>
      <c r="N2834" s="25">
        <v>46170</v>
      </c>
      <c r="O2834" s="23" t="s">
        <v>31</v>
      </c>
      <c r="P2834" s="23" t="s">
        <v>516</v>
      </c>
      <c r="Q2834" s="35">
        <v>30234</v>
      </c>
      <c r="R2834" s="35" t="s">
        <v>12701</v>
      </c>
      <c r="S2834" s="35" t="s">
        <v>12702</v>
      </c>
      <c r="T2834" s="91" t="s">
        <v>16885</v>
      </c>
      <c r="U2834" t="str">
        <f>VLOOKUP(A2834,'PLIL_Branch List'!$C$3:$C$127,1,0)</f>
        <v>Jaipur</v>
      </c>
    </row>
    <row r="2835" spans="1:21" x14ac:dyDescent="0.25">
      <c r="A2835" s="34" t="str">
        <f>INDEX(Converter!B:B,MATCH(Employees!F2835,Converter!C:C,0))</f>
        <v>Guwahati</v>
      </c>
      <c r="B2835" s="23">
        <v>2834</v>
      </c>
      <c r="C2835" s="23" t="s">
        <v>12352</v>
      </c>
      <c r="D2835" s="24">
        <v>43225</v>
      </c>
      <c r="E2835" s="23" t="s">
        <v>12353</v>
      </c>
      <c r="F2835" s="23" t="s">
        <v>34</v>
      </c>
      <c r="G2835" s="23" t="s">
        <v>435</v>
      </c>
      <c r="H2835" s="23" t="s">
        <v>8843</v>
      </c>
      <c r="I2835" s="23" t="s">
        <v>718</v>
      </c>
      <c r="J2835" s="23" t="s">
        <v>9175</v>
      </c>
      <c r="K2835" s="23" t="s">
        <v>9176</v>
      </c>
      <c r="L2835" s="23" t="s">
        <v>8887</v>
      </c>
      <c r="M2835" s="23" t="s">
        <v>8888</v>
      </c>
      <c r="N2835" s="25">
        <v>46169</v>
      </c>
      <c r="O2835" s="23" t="s">
        <v>34</v>
      </c>
      <c r="P2835" s="23" t="s">
        <v>396</v>
      </c>
      <c r="Q2835" s="35">
        <v>34011</v>
      </c>
      <c r="R2835" s="35" t="s">
        <v>12707</v>
      </c>
      <c r="S2835" s="35" t="s">
        <v>12703</v>
      </c>
      <c r="T2835" s="91" t="s">
        <v>16886</v>
      </c>
      <c r="U2835" t="str">
        <f>VLOOKUP(A2835,'PLIL_Branch List'!$C$3:$C$127,1,0)</f>
        <v>Guwahati</v>
      </c>
    </row>
    <row r="2836" spans="1:21" x14ac:dyDescent="0.25">
      <c r="A2836" s="34" t="str">
        <f>INDEX(Converter!B:B,MATCH(Employees!F2836,Converter!C:C,0))</f>
        <v>Rajkot</v>
      </c>
      <c r="B2836" s="23">
        <v>2835</v>
      </c>
      <c r="C2836" s="23" t="s">
        <v>12354</v>
      </c>
      <c r="D2836" s="24">
        <v>43226</v>
      </c>
      <c r="E2836" s="23" t="s">
        <v>12355</v>
      </c>
      <c r="F2836" s="23" t="s">
        <v>17</v>
      </c>
      <c r="G2836" s="23" t="s">
        <v>435</v>
      </c>
      <c r="H2836" s="23" t="s">
        <v>8843</v>
      </c>
      <c r="I2836" s="23" t="s">
        <v>718</v>
      </c>
      <c r="J2836" s="23" t="s">
        <v>11038</v>
      </c>
      <c r="K2836" s="23" t="s">
        <v>11039</v>
      </c>
      <c r="L2836" s="23" t="s">
        <v>9226</v>
      </c>
      <c r="M2836" s="23" t="s">
        <v>9227</v>
      </c>
      <c r="N2836" s="25">
        <v>46171</v>
      </c>
      <c r="O2836" s="23" t="s">
        <v>17</v>
      </c>
      <c r="P2836" s="23" t="s">
        <v>399</v>
      </c>
      <c r="Q2836" s="35">
        <v>29956</v>
      </c>
      <c r="R2836" s="35" t="s">
        <v>13192</v>
      </c>
      <c r="S2836" s="35" t="s">
        <v>12704</v>
      </c>
      <c r="T2836" s="91" t="s">
        <v>16887</v>
      </c>
      <c r="U2836" t="str">
        <f>VLOOKUP(A2836,'PLIL_Branch List'!$C$3:$C$127,1,0)</f>
        <v>Rajkot</v>
      </c>
    </row>
    <row r="2837" spans="1:21" x14ac:dyDescent="0.25">
      <c r="A2837" s="34" t="str">
        <f>INDEX(Converter!B:B,MATCH(Employees!F2837,Converter!C:C,0))</f>
        <v>Jaipur</v>
      </c>
      <c r="B2837" s="23">
        <v>2836</v>
      </c>
      <c r="C2837" s="23" t="s">
        <v>12744</v>
      </c>
      <c r="D2837" s="24">
        <v>43227</v>
      </c>
      <c r="E2837" s="23" t="s">
        <v>12745</v>
      </c>
      <c r="F2837" s="23" t="s">
        <v>31</v>
      </c>
      <c r="G2837" s="23" t="s">
        <v>432</v>
      </c>
      <c r="H2837" s="23" t="s">
        <v>8681</v>
      </c>
      <c r="I2837" s="23" t="s">
        <v>8681</v>
      </c>
      <c r="J2837" s="23" t="s">
        <v>8700</v>
      </c>
      <c r="K2837" s="23" t="s">
        <v>8701</v>
      </c>
      <c r="L2837" s="23" t="s">
        <v>460</v>
      </c>
      <c r="M2837" s="23" t="s">
        <v>2793</v>
      </c>
      <c r="N2837" s="25">
        <v>46174</v>
      </c>
      <c r="O2837" s="23" t="s">
        <v>31</v>
      </c>
      <c r="P2837" s="23" t="s">
        <v>516</v>
      </c>
      <c r="Q2837" s="35">
        <v>37346</v>
      </c>
      <c r="R2837" s="35" t="s">
        <v>13193</v>
      </c>
      <c r="S2837" s="35" t="s">
        <v>13194</v>
      </c>
      <c r="T2837" s="91" t="s">
        <v>16888</v>
      </c>
      <c r="U2837" t="str">
        <f>VLOOKUP(A2837,'PLIL_Branch List'!$C$3:$C$127,1,0)</f>
        <v>Jaipur</v>
      </c>
    </row>
    <row r="2838" spans="1:21" x14ac:dyDescent="0.25">
      <c r="A2838" s="34" t="str">
        <f>INDEX(Converter!B:B,MATCH(Employees!F2838,Converter!C:C,0))</f>
        <v>Triruchirappalli</v>
      </c>
      <c r="B2838" s="23">
        <v>2837</v>
      </c>
      <c r="C2838" s="23" t="s">
        <v>12746</v>
      </c>
      <c r="D2838" s="24">
        <v>43228</v>
      </c>
      <c r="E2838" s="23" t="s">
        <v>12747</v>
      </c>
      <c r="F2838" s="23" t="s">
        <v>351</v>
      </c>
      <c r="G2838" s="23" t="s">
        <v>435</v>
      </c>
      <c r="H2838" s="23" t="s">
        <v>8480</v>
      </c>
      <c r="I2838" s="23" t="s">
        <v>800</v>
      </c>
      <c r="J2838" s="23" t="s">
        <v>7878</v>
      </c>
      <c r="K2838" s="23" t="s">
        <v>8481</v>
      </c>
      <c r="L2838" s="23" t="s">
        <v>442</v>
      </c>
      <c r="M2838" s="23" t="s">
        <v>8482</v>
      </c>
      <c r="N2838" s="25">
        <v>46174</v>
      </c>
      <c r="O2838" s="23" t="s">
        <v>351</v>
      </c>
      <c r="P2838" s="23" t="s">
        <v>517</v>
      </c>
      <c r="Q2838" s="35">
        <v>30607</v>
      </c>
      <c r="R2838" s="35" t="s">
        <v>13195</v>
      </c>
      <c r="S2838" s="35" t="s">
        <v>13196</v>
      </c>
      <c r="T2838" s="91" t="s">
        <v>16889</v>
      </c>
      <c r="U2838" t="e">
        <f>VLOOKUP(A2838,'PLIL_Branch List'!$C$3:$C$127,1,0)</f>
        <v>#N/A</v>
      </c>
    </row>
    <row r="2839" spans="1:21" x14ac:dyDescent="0.25">
      <c r="A2839" s="34" t="str">
        <f>INDEX(Converter!B:B,MATCH(Employees!F2839,Converter!C:C,0))</f>
        <v>Gurgaon</v>
      </c>
      <c r="B2839" s="23">
        <v>2838</v>
      </c>
      <c r="C2839" s="23" t="s">
        <v>12748</v>
      </c>
      <c r="D2839" s="24">
        <v>43229</v>
      </c>
      <c r="E2839" s="23" t="s">
        <v>7441</v>
      </c>
      <c r="F2839" s="23" t="s">
        <v>323</v>
      </c>
      <c r="G2839" s="23" t="s">
        <v>435</v>
      </c>
      <c r="H2839" s="23" t="s">
        <v>1293</v>
      </c>
      <c r="I2839" s="23" t="s">
        <v>1253</v>
      </c>
      <c r="J2839" s="23" t="s">
        <v>3624</v>
      </c>
      <c r="K2839" s="23" t="s">
        <v>3625</v>
      </c>
      <c r="L2839" s="23" t="s">
        <v>447</v>
      </c>
      <c r="M2839" s="23" t="s">
        <v>12749</v>
      </c>
      <c r="N2839" s="25">
        <v>46174</v>
      </c>
      <c r="O2839" s="23" t="s">
        <v>323</v>
      </c>
      <c r="P2839" s="23" t="s">
        <v>434</v>
      </c>
      <c r="Q2839" s="35">
        <v>34613</v>
      </c>
      <c r="R2839" s="35" t="s">
        <v>13197</v>
      </c>
      <c r="S2839" s="35" t="s">
        <v>13198</v>
      </c>
      <c r="T2839" s="91" t="s">
        <v>16890</v>
      </c>
      <c r="U2839" t="str">
        <f>VLOOKUP(A2839,'PLIL_Branch List'!$C$3:$C$127,1,0)</f>
        <v>Gurgaon</v>
      </c>
    </row>
    <row r="2840" spans="1:21" x14ac:dyDescent="0.25">
      <c r="A2840" s="34" t="str">
        <f>INDEX(Converter!B:B,MATCH(Employees!F2840,Converter!C:C,0))</f>
        <v>Kolkata-Anandapur</v>
      </c>
      <c r="B2840" s="23">
        <v>2839</v>
      </c>
      <c r="C2840" s="23" t="s">
        <v>12750</v>
      </c>
      <c r="D2840" s="24">
        <v>43230</v>
      </c>
      <c r="E2840" s="23" t="s">
        <v>12751</v>
      </c>
      <c r="F2840" s="23" t="s">
        <v>534</v>
      </c>
      <c r="G2840" s="23" t="s">
        <v>435</v>
      </c>
      <c r="H2840" s="23" t="s">
        <v>722</v>
      </c>
      <c r="I2840" s="23" t="s">
        <v>718</v>
      </c>
      <c r="J2840" s="23" t="s">
        <v>11625</v>
      </c>
      <c r="K2840" s="23" t="s">
        <v>11626</v>
      </c>
      <c r="L2840" s="23" t="s">
        <v>453</v>
      </c>
      <c r="M2840" s="23" t="s">
        <v>743</v>
      </c>
      <c r="N2840" s="25">
        <v>46174</v>
      </c>
      <c r="O2840" s="23" t="s">
        <v>534</v>
      </c>
      <c r="P2840" s="23" t="s">
        <v>396</v>
      </c>
      <c r="Q2840" s="35">
        <v>26972</v>
      </c>
      <c r="R2840" s="35" t="s">
        <v>13199</v>
      </c>
      <c r="S2840" s="35" t="s">
        <v>13200</v>
      </c>
      <c r="T2840" s="91" t="s">
        <v>16891</v>
      </c>
      <c r="U2840" t="str">
        <f>VLOOKUP(A2840,'PLIL_Branch List'!$C$3:$C$127,1,0)</f>
        <v>Kolkata-Anandapur</v>
      </c>
    </row>
    <row r="2841" spans="1:21" x14ac:dyDescent="0.25">
      <c r="A2841" s="34" t="str">
        <f>INDEX(Converter!B:B,MATCH(Employees!F2841,Converter!C:C,0))</f>
        <v>Allahabad</v>
      </c>
      <c r="B2841" s="23">
        <v>2840</v>
      </c>
      <c r="C2841" s="23" t="s">
        <v>12752</v>
      </c>
      <c r="D2841" s="24">
        <v>43231</v>
      </c>
      <c r="E2841" s="23" t="s">
        <v>12753</v>
      </c>
      <c r="F2841" s="23" t="s">
        <v>35</v>
      </c>
      <c r="G2841" s="23" t="s">
        <v>435</v>
      </c>
      <c r="H2841" s="23" t="s">
        <v>448</v>
      </c>
      <c r="I2841" s="23" t="s">
        <v>449</v>
      </c>
      <c r="J2841" s="23" t="s">
        <v>12754</v>
      </c>
      <c r="K2841" s="23" t="s">
        <v>12755</v>
      </c>
      <c r="L2841" s="23" t="s">
        <v>456</v>
      </c>
      <c r="M2841" s="23" t="s">
        <v>457</v>
      </c>
      <c r="N2841" s="25">
        <v>46174</v>
      </c>
      <c r="O2841" s="23" t="s">
        <v>35</v>
      </c>
      <c r="P2841" s="23" t="s">
        <v>516</v>
      </c>
      <c r="Q2841" s="35">
        <v>29434</v>
      </c>
      <c r="R2841" s="35" t="s">
        <v>13201</v>
      </c>
      <c r="S2841" s="35" t="s">
        <v>13202</v>
      </c>
      <c r="T2841" s="91" t="s">
        <v>16892</v>
      </c>
      <c r="U2841" t="str">
        <f>VLOOKUP(A2841,'PLIL_Branch List'!$C$3:$C$127,1,0)</f>
        <v>Allahabad</v>
      </c>
    </row>
    <row r="2842" spans="1:21" x14ac:dyDescent="0.25">
      <c r="A2842" s="34" t="str">
        <f>INDEX(Converter!B:B,MATCH(Employees!F2842,Converter!C:C,0))</f>
        <v>Raipur</v>
      </c>
      <c r="B2842" s="23">
        <v>2841</v>
      </c>
      <c r="C2842" s="23" t="s">
        <v>12756</v>
      </c>
      <c r="D2842" s="24">
        <v>43232</v>
      </c>
      <c r="E2842" s="23" t="s">
        <v>12757</v>
      </c>
      <c r="F2842" s="23" t="s">
        <v>133</v>
      </c>
      <c r="G2842" s="23" t="s">
        <v>432</v>
      </c>
      <c r="H2842" s="23" t="s">
        <v>451</v>
      </c>
      <c r="I2842" s="23" t="s">
        <v>449</v>
      </c>
      <c r="J2842" s="23" t="s">
        <v>12050</v>
      </c>
      <c r="K2842" s="23" t="s">
        <v>12758</v>
      </c>
      <c r="L2842" s="23" t="s">
        <v>456</v>
      </c>
      <c r="M2842" s="23" t="s">
        <v>473</v>
      </c>
      <c r="N2842" s="25">
        <v>46174</v>
      </c>
      <c r="O2842" s="23" t="s">
        <v>133</v>
      </c>
      <c r="P2842" s="23" t="s">
        <v>399</v>
      </c>
      <c r="Q2842" s="35">
        <v>33274</v>
      </c>
      <c r="R2842" s="35" t="s">
        <v>13203</v>
      </c>
      <c r="S2842" s="35" t="s">
        <v>13204</v>
      </c>
      <c r="T2842" s="91" t="s">
        <v>16893</v>
      </c>
      <c r="U2842" t="str">
        <f>VLOOKUP(A2842,'PLIL_Branch List'!$C$3:$C$127,1,0)</f>
        <v>Raipur</v>
      </c>
    </row>
    <row r="2843" spans="1:21" x14ac:dyDescent="0.25">
      <c r="A2843" s="34" t="str">
        <f>INDEX(Converter!B:B,MATCH(Employees!F2843,Converter!C:C,0))</f>
        <v>Sagar</v>
      </c>
      <c r="B2843" s="23">
        <v>2842</v>
      </c>
      <c r="C2843" s="23" t="s">
        <v>12759</v>
      </c>
      <c r="D2843" s="24">
        <v>43233</v>
      </c>
      <c r="E2843" s="23" t="s">
        <v>12760</v>
      </c>
      <c r="F2843" s="23" t="s">
        <v>45</v>
      </c>
      <c r="G2843" s="23" t="s">
        <v>432</v>
      </c>
      <c r="H2843" s="23" t="s">
        <v>448</v>
      </c>
      <c r="I2843" s="23" t="s">
        <v>449</v>
      </c>
      <c r="J2843" s="23" t="s">
        <v>6760</v>
      </c>
      <c r="K2843" s="23" t="s">
        <v>6761</v>
      </c>
      <c r="L2843" s="23" t="s">
        <v>456</v>
      </c>
      <c r="M2843" s="23" t="s">
        <v>457</v>
      </c>
      <c r="N2843" s="25">
        <v>46174</v>
      </c>
      <c r="O2843" s="23" t="s">
        <v>45</v>
      </c>
      <c r="P2843" s="23" t="s">
        <v>399</v>
      </c>
      <c r="Q2843" s="35">
        <v>28498</v>
      </c>
      <c r="R2843" s="35" t="s">
        <v>13205</v>
      </c>
      <c r="S2843" s="35" t="s">
        <v>13206</v>
      </c>
      <c r="T2843" s="91" t="s">
        <v>16894</v>
      </c>
      <c r="U2843" t="str">
        <f>VLOOKUP(A2843,'PLIL_Branch List'!$C$3:$C$127,1,0)</f>
        <v>Sagar</v>
      </c>
    </row>
    <row r="2844" spans="1:21" x14ac:dyDescent="0.25">
      <c r="A2844" s="34" t="str">
        <f>INDEX(Converter!B:B,MATCH(Employees!F2844,Converter!C:C,0))</f>
        <v>Dhanbad</v>
      </c>
      <c r="B2844" s="23">
        <v>2843</v>
      </c>
      <c r="C2844" s="23" t="s">
        <v>12724</v>
      </c>
      <c r="D2844" s="24">
        <v>43234</v>
      </c>
      <c r="E2844" s="23" t="s">
        <v>12761</v>
      </c>
      <c r="F2844" s="23" t="s">
        <v>813</v>
      </c>
      <c r="G2844" s="23" t="s">
        <v>435</v>
      </c>
      <c r="H2844" s="23" t="s">
        <v>728</v>
      </c>
      <c r="I2844" s="23" t="s">
        <v>718</v>
      </c>
      <c r="J2844" s="23" t="s">
        <v>10213</v>
      </c>
      <c r="K2844" s="23" t="s">
        <v>10214</v>
      </c>
      <c r="L2844" s="23" t="s">
        <v>443</v>
      </c>
      <c r="M2844" s="23" t="s">
        <v>729</v>
      </c>
      <c r="N2844" s="25">
        <v>46174</v>
      </c>
      <c r="O2844" s="23" t="s">
        <v>813</v>
      </c>
      <c r="P2844" s="23" t="s">
        <v>396</v>
      </c>
      <c r="Q2844" s="35">
        <v>27783</v>
      </c>
      <c r="R2844" s="35" t="s">
        <v>13207</v>
      </c>
      <c r="S2844" s="35" t="s">
        <v>13208</v>
      </c>
      <c r="T2844" s="91" t="s">
        <v>16895</v>
      </c>
      <c r="U2844" t="str">
        <f>VLOOKUP(A2844,'PLIL_Branch List'!$C$3:$C$127,1,0)</f>
        <v>Dhanbad</v>
      </c>
    </row>
    <row r="2845" spans="1:21" x14ac:dyDescent="0.25">
      <c r="A2845" s="34" t="str">
        <f>INDEX(Converter!B:B,MATCH(Employees!F2845,Converter!C:C,0))</f>
        <v>Central Delhi</v>
      </c>
      <c r="B2845" s="23">
        <v>2844</v>
      </c>
      <c r="C2845" s="23" t="s">
        <v>12762</v>
      </c>
      <c r="D2845" s="24">
        <v>43235</v>
      </c>
      <c r="E2845" s="23" t="s">
        <v>12763</v>
      </c>
      <c r="F2845" s="23" t="s">
        <v>317</v>
      </c>
      <c r="G2845" s="23" t="s">
        <v>432</v>
      </c>
      <c r="H2845" s="23" t="s">
        <v>8843</v>
      </c>
      <c r="I2845" s="23" t="s">
        <v>718</v>
      </c>
      <c r="J2845" s="23" t="s">
        <v>11480</v>
      </c>
      <c r="K2845" s="23" t="s">
        <v>11481</v>
      </c>
      <c r="L2845" s="23" t="s">
        <v>8887</v>
      </c>
      <c r="M2845" s="23" t="s">
        <v>8888</v>
      </c>
      <c r="N2845" s="25">
        <v>46174</v>
      </c>
      <c r="O2845" s="23" t="s">
        <v>317</v>
      </c>
      <c r="P2845" s="23" t="s">
        <v>516</v>
      </c>
      <c r="Q2845" s="35">
        <v>25444</v>
      </c>
      <c r="R2845" s="35" t="s">
        <v>13209</v>
      </c>
      <c r="S2845" s="35" t="s">
        <v>13210</v>
      </c>
      <c r="T2845" s="91" t="s">
        <v>16896</v>
      </c>
      <c r="U2845" t="e">
        <f>VLOOKUP(A2845,'PLIL_Branch List'!$C$3:$C$127,1,0)</f>
        <v>#N/A</v>
      </c>
    </row>
    <row r="2846" spans="1:21" x14ac:dyDescent="0.25">
      <c r="A2846" s="34" t="str">
        <f>INDEX(Converter!B:B,MATCH(Employees!F2846,Converter!C:C,0))</f>
        <v>Agra</v>
      </c>
      <c r="B2846" s="23">
        <v>2845</v>
      </c>
      <c r="C2846" s="23" t="s">
        <v>12764</v>
      </c>
      <c r="D2846" s="24">
        <v>43236</v>
      </c>
      <c r="E2846" s="23" t="s">
        <v>12765</v>
      </c>
      <c r="F2846" s="23" t="s">
        <v>26</v>
      </c>
      <c r="G2846" s="23" t="s">
        <v>435</v>
      </c>
      <c r="H2846" s="23" t="s">
        <v>722</v>
      </c>
      <c r="I2846" s="23" t="s">
        <v>718</v>
      </c>
      <c r="J2846" s="23" t="s">
        <v>13146</v>
      </c>
      <c r="K2846" s="23" t="s">
        <v>13629</v>
      </c>
      <c r="L2846" s="23" t="s">
        <v>445</v>
      </c>
      <c r="M2846" s="23" t="s">
        <v>723</v>
      </c>
      <c r="N2846" s="25">
        <v>46174</v>
      </c>
      <c r="O2846" s="23" t="s">
        <v>26</v>
      </c>
      <c r="P2846" s="23" t="s">
        <v>516</v>
      </c>
      <c r="Q2846" s="35">
        <v>27083</v>
      </c>
      <c r="R2846" s="35" t="s">
        <v>13211</v>
      </c>
      <c r="S2846" s="35" t="s">
        <v>13212</v>
      </c>
      <c r="T2846" s="91" t="s">
        <v>16897</v>
      </c>
      <c r="U2846" t="str">
        <f>VLOOKUP(A2846,'PLIL_Branch List'!$C$3:$C$127,1,0)</f>
        <v>Agra</v>
      </c>
    </row>
    <row r="2847" spans="1:21" x14ac:dyDescent="0.25">
      <c r="A2847" s="34" t="str">
        <f>INDEX(Converter!B:B,MATCH(Employees!F2847,Converter!C:C,0))</f>
        <v>Triruchirappalli</v>
      </c>
      <c r="B2847" s="23">
        <v>2846</v>
      </c>
      <c r="C2847" s="23" t="s">
        <v>12766</v>
      </c>
      <c r="D2847" s="24">
        <v>43238</v>
      </c>
      <c r="E2847" s="23" t="s">
        <v>12767</v>
      </c>
      <c r="F2847" s="23" t="s">
        <v>351</v>
      </c>
      <c r="G2847" s="23" t="s">
        <v>435</v>
      </c>
      <c r="H2847" s="23" t="s">
        <v>8843</v>
      </c>
      <c r="I2847" s="23" t="s">
        <v>718</v>
      </c>
      <c r="J2847" s="23" t="s">
        <v>9321</v>
      </c>
      <c r="K2847" s="23" t="s">
        <v>9322</v>
      </c>
      <c r="L2847" s="23" t="s">
        <v>8887</v>
      </c>
      <c r="M2847" s="23" t="s">
        <v>8888</v>
      </c>
      <c r="N2847" s="25">
        <v>46174</v>
      </c>
      <c r="O2847" s="23" t="s">
        <v>351</v>
      </c>
      <c r="P2847" s="23" t="s">
        <v>517</v>
      </c>
      <c r="Q2847" s="35">
        <v>32489</v>
      </c>
      <c r="R2847" s="35" t="s">
        <v>13213</v>
      </c>
      <c r="S2847" s="35" t="s">
        <v>6232</v>
      </c>
      <c r="T2847" s="91" t="s">
        <v>16898</v>
      </c>
      <c r="U2847" t="e">
        <f>VLOOKUP(A2847,'PLIL_Branch List'!$C$3:$C$127,1,0)</f>
        <v>#N/A</v>
      </c>
    </row>
    <row r="2848" spans="1:21" x14ac:dyDescent="0.25">
      <c r="A2848" s="34" t="str">
        <f>INDEX(Converter!B:B,MATCH(Employees!F2848,Converter!C:C,0))</f>
        <v>Indore</v>
      </c>
      <c r="B2848" s="23">
        <v>2847</v>
      </c>
      <c r="C2848" s="23" t="s">
        <v>12768</v>
      </c>
      <c r="D2848" s="24">
        <v>43239</v>
      </c>
      <c r="E2848" s="23" t="s">
        <v>12769</v>
      </c>
      <c r="F2848" s="23" t="s">
        <v>22</v>
      </c>
      <c r="G2848" s="23" t="s">
        <v>435</v>
      </c>
      <c r="H2848" s="23" t="s">
        <v>722</v>
      </c>
      <c r="I2848" s="23" t="s">
        <v>718</v>
      </c>
      <c r="J2848" s="23" t="s">
        <v>11993</v>
      </c>
      <c r="K2848" s="23" t="s">
        <v>11994</v>
      </c>
      <c r="L2848" s="23" t="s">
        <v>453</v>
      </c>
      <c r="M2848" s="23" t="s">
        <v>743</v>
      </c>
      <c r="N2848" s="25">
        <v>46174</v>
      </c>
      <c r="O2848" s="23" t="s">
        <v>22</v>
      </c>
      <c r="P2848" s="23" t="s">
        <v>399</v>
      </c>
      <c r="Q2848" s="35">
        <v>28665</v>
      </c>
      <c r="R2848" s="35" t="s">
        <v>13214</v>
      </c>
      <c r="S2848" s="35" t="s">
        <v>13215</v>
      </c>
      <c r="T2848" s="91" t="s">
        <v>16899</v>
      </c>
      <c r="U2848" t="str">
        <f>VLOOKUP(A2848,'PLIL_Branch List'!$C$3:$C$127,1,0)</f>
        <v>Indore</v>
      </c>
    </row>
    <row r="2849" spans="1:21" x14ac:dyDescent="0.25">
      <c r="A2849" s="34" t="str">
        <f>INDEX(Converter!B:B,MATCH(Employees!F2849,Converter!C:C,0))</f>
        <v>Vellore</v>
      </c>
      <c r="B2849" s="23">
        <v>2848</v>
      </c>
      <c r="C2849" s="23" t="s">
        <v>12770</v>
      </c>
      <c r="D2849" s="24">
        <v>43241</v>
      </c>
      <c r="E2849" s="23" t="s">
        <v>12771</v>
      </c>
      <c r="F2849" s="23" t="s">
        <v>91</v>
      </c>
      <c r="G2849" s="23" t="s">
        <v>432</v>
      </c>
      <c r="H2849" s="23" t="s">
        <v>8843</v>
      </c>
      <c r="I2849" s="23" t="s">
        <v>718</v>
      </c>
      <c r="J2849" s="23" t="s">
        <v>11478</v>
      </c>
      <c r="K2849" s="23" t="s">
        <v>11479</v>
      </c>
      <c r="L2849" s="23" t="s">
        <v>9163</v>
      </c>
      <c r="M2849" s="23" t="s">
        <v>9164</v>
      </c>
      <c r="N2849" s="25">
        <v>46174</v>
      </c>
      <c r="O2849" s="23" t="s">
        <v>91</v>
      </c>
      <c r="P2849" s="23" t="s">
        <v>517</v>
      </c>
      <c r="Q2849" s="35">
        <v>34862</v>
      </c>
      <c r="R2849" s="35" t="s">
        <v>13216</v>
      </c>
      <c r="S2849" s="35" t="s">
        <v>13217</v>
      </c>
      <c r="T2849" s="91" t="s">
        <v>16900</v>
      </c>
      <c r="U2849" t="str">
        <f>VLOOKUP(A2849,'PLIL_Branch List'!$C$3:$C$127,1,0)</f>
        <v>Vellore</v>
      </c>
    </row>
    <row r="2850" spans="1:21" x14ac:dyDescent="0.25">
      <c r="A2850" s="34" t="str">
        <f>INDEX(Converter!B:B,MATCH(Employees!F2850,Converter!C:C,0))</f>
        <v>Sriganganagar</v>
      </c>
      <c r="B2850" s="23">
        <v>2849</v>
      </c>
      <c r="C2850" s="23" t="s">
        <v>12772</v>
      </c>
      <c r="D2850" s="24">
        <v>43242</v>
      </c>
      <c r="E2850" s="23" t="s">
        <v>400</v>
      </c>
      <c r="F2850" s="23" t="s">
        <v>536</v>
      </c>
      <c r="G2850" s="23" t="s">
        <v>435</v>
      </c>
      <c r="H2850" s="23" t="s">
        <v>448</v>
      </c>
      <c r="I2850" s="23" t="s">
        <v>449</v>
      </c>
      <c r="J2850" s="23" t="s">
        <v>10222</v>
      </c>
      <c r="K2850" s="23" t="s">
        <v>10223</v>
      </c>
      <c r="L2850" s="23" t="s">
        <v>460</v>
      </c>
      <c r="M2850" s="23" t="s">
        <v>461</v>
      </c>
      <c r="N2850" s="25">
        <v>46174</v>
      </c>
      <c r="O2850" s="23" t="s">
        <v>536</v>
      </c>
      <c r="P2850" s="23" t="s">
        <v>516</v>
      </c>
      <c r="Q2850" s="35">
        <v>32555</v>
      </c>
      <c r="R2850" s="35" t="s">
        <v>13218</v>
      </c>
      <c r="S2850" s="35" t="s">
        <v>1426</v>
      </c>
      <c r="T2850" s="91" t="s">
        <v>16901</v>
      </c>
      <c r="U2850" t="str">
        <f>VLOOKUP(A2850,'PLIL_Branch List'!$C$3:$C$127,1,0)</f>
        <v>Sriganganagar</v>
      </c>
    </row>
    <row r="2851" spans="1:21" x14ac:dyDescent="0.25">
      <c r="A2851" s="34" t="str">
        <f>INDEX(Converter!B:B,MATCH(Employees!F2851,Converter!C:C,0))</f>
        <v>Mathura</v>
      </c>
      <c r="B2851" s="23">
        <v>2850</v>
      </c>
      <c r="C2851" s="23" t="s">
        <v>12773</v>
      </c>
      <c r="D2851" s="24">
        <v>43243</v>
      </c>
      <c r="E2851" s="23" t="s">
        <v>12774</v>
      </c>
      <c r="F2851" s="23" t="s">
        <v>28</v>
      </c>
      <c r="G2851" s="23" t="s">
        <v>435</v>
      </c>
      <c r="H2851" s="23" t="s">
        <v>448</v>
      </c>
      <c r="I2851" s="23" t="s">
        <v>449</v>
      </c>
      <c r="J2851" s="23" t="s">
        <v>9094</v>
      </c>
      <c r="K2851" s="23" t="s">
        <v>9095</v>
      </c>
      <c r="L2851" s="23" t="s">
        <v>445</v>
      </c>
      <c r="M2851" s="23" t="s">
        <v>452</v>
      </c>
      <c r="N2851" s="25">
        <v>46174</v>
      </c>
      <c r="O2851" s="23" t="s">
        <v>28</v>
      </c>
      <c r="P2851" s="23" t="s">
        <v>516</v>
      </c>
      <c r="Q2851" s="35">
        <v>30761</v>
      </c>
      <c r="R2851" s="35" t="s">
        <v>13219</v>
      </c>
      <c r="S2851" s="35" t="s">
        <v>13220</v>
      </c>
      <c r="T2851" s="91" t="s">
        <v>16902</v>
      </c>
      <c r="U2851" t="str">
        <f>VLOOKUP(A2851,'PLIL_Branch List'!$C$3:$C$127,1,0)</f>
        <v>Mathura</v>
      </c>
    </row>
    <row r="2852" spans="1:21" x14ac:dyDescent="0.25">
      <c r="A2852" s="34" t="str">
        <f>INDEX(Converter!B:B,MATCH(Employees!F2852,Converter!C:C,0))</f>
        <v>Noida</v>
      </c>
      <c r="B2852" s="23">
        <v>2851</v>
      </c>
      <c r="C2852" s="23" t="s">
        <v>12730</v>
      </c>
      <c r="D2852" s="24">
        <v>43244</v>
      </c>
      <c r="E2852" s="23" t="s">
        <v>12731</v>
      </c>
      <c r="F2852" s="23" t="s">
        <v>132</v>
      </c>
      <c r="G2852" s="23" t="s">
        <v>432</v>
      </c>
      <c r="H2852" s="23" t="s">
        <v>451</v>
      </c>
      <c r="I2852" s="23" t="s">
        <v>449</v>
      </c>
      <c r="J2852" s="23" t="s">
        <v>2123</v>
      </c>
      <c r="K2852" s="23" t="s">
        <v>2124</v>
      </c>
      <c r="L2852" s="23" t="s">
        <v>443</v>
      </c>
      <c r="M2852" s="23" t="s">
        <v>413</v>
      </c>
      <c r="N2852" s="25">
        <v>46175</v>
      </c>
      <c r="O2852" s="23" t="s">
        <v>132</v>
      </c>
      <c r="P2852" s="23" t="s">
        <v>516</v>
      </c>
      <c r="Q2852" s="35">
        <v>34551</v>
      </c>
      <c r="R2852" s="35" t="s">
        <v>13221</v>
      </c>
      <c r="S2852" s="35" t="s">
        <v>13222</v>
      </c>
      <c r="T2852" s="91" t="s">
        <v>16903</v>
      </c>
      <c r="U2852" t="str">
        <f>VLOOKUP(A2852,'PLIL_Branch List'!$C$3:$C$127,1,0)</f>
        <v>Noida</v>
      </c>
    </row>
    <row r="2853" spans="1:21" x14ac:dyDescent="0.25">
      <c r="A2853" s="34" t="str">
        <f>INDEX(Converter!B:B,MATCH(Employees!F2853,Converter!C:C,0))</f>
        <v>Hyderabad-Somajiguda</v>
      </c>
      <c r="B2853" s="23">
        <v>2852</v>
      </c>
      <c r="C2853" s="23" t="s">
        <v>12775</v>
      </c>
      <c r="D2853" s="24">
        <v>43245</v>
      </c>
      <c r="E2853" s="23" t="s">
        <v>12776</v>
      </c>
      <c r="F2853" s="23" t="s">
        <v>539</v>
      </c>
      <c r="G2853" s="23" t="s">
        <v>432</v>
      </c>
      <c r="H2853" s="23" t="s">
        <v>722</v>
      </c>
      <c r="I2853" s="23" t="s">
        <v>718</v>
      </c>
      <c r="J2853" s="23" t="s">
        <v>10368</v>
      </c>
      <c r="K2853" s="23" t="s">
        <v>10369</v>
      </c>
      <c r="L2853" s="23" t="s">
        <v>458</v>
      </c>
      <c r="M2853" s="23" t="s">
        <v>742</v>
      </c>
      <c r="N2853" s="25">
        <v>46174</v>
      </c>
      <c r="O2853" s="23" t="s">
        <v>539</v>
      </c>
      <c r="P2853" s="23" t="s">
        <v>517</v>
      </c>
      <c r="Q2853" s="35">
        <v>35260</v>
      </c>
      <c r="R2853" s="35" t="s">
        <v>13223</v>
      </c>
      <c r="S2853" s="35" t="s">
        <v>13224</v>
      </c>
      <c r="T2853" s="91" t="s">
        <v>16904</v>
      </c>
      <c r="U2853" t="e">
        <f>VLOOKUP(A2853,'PLIL_Branch List'!$C$3:$C$127,1,0)</f>
        <v>#N/A</v>
      </c>
    </row>
    <row r="2854" spans="1:21" x14ac:dyDescent="0.25">
      <c r="A2854" s="34" t="str">
        <f>INDEX(Converter!B:B,MATCH(Employees!F2854,Converter!C:C,0))</f>
        <v>Udhampur</v>
      </c>
      <c r="B2854" s="23">
        <v>2853</v>
      </c>
      <c r="C2854" s="23" t="s">
        <v>12777</v>
      </c>
      <c r="D2854" s="24">
        <v>43246</v>
      </c>
      <c r="E2854" s="23" t="s">
        <v>12778</v>
      </c>
      <c r="F2854" s="23" t="s">
        <v>44</v>
      </c>
      <c r="G2854" s="23" t="s">
        <v>435</v>
      </c>
      <c r="H2854" s="23" t="s">
        <v>451</v>
      </c>
      <c r="I2854" s="23" t="s">
        <v>449</v>
      </c>
      <c r="J2854" s="23" t="s">
        <v>7683</v>
      </c>
      <c r="K2854" s="23" t="s">
        <v>7684</v>
      </c>
      <c r="L2854" s="23" t="s">
        <v>456</v>
      </c>
      <c r="M2854" s="23" t="s">
        <v>473</v>
      </c>
      <c r="N2854" s="25">
        <v>46174</v>
      </c>
      <c r="O2854" s="23" t="s">
        <v>44</v>
      </c>
      <c r="P2854" s="23" t="s">
        <v>402</v>
      </c>
      <c r="Q2854" s="35">
        <v>28901</v>
      </c>
      <c r="R2854" s="35" t="s">
        <v>13225</v>
      </c>
      <c r="S2854" s="35" t="s">
        <v>13226</v>
      </c>
      <c r="T2854" s="91" t="s">
        <v>16905</v>
      </c>
      <c r="U2854" t="str">
        <f>VLOOKUP(A2854,'PLIL_Branch List'!$C$3:$C$127,1,0)</f>
        <v>Udhampur</v>
      </c>
    </row>
    <row r="2855" spans="1:21" x14ac:dyDescent="0.25">
      <c r="A2855" s="34" t="str">
        <f>INDEX(Converter!B:B,MATCH(Employees!F2855,Converter!C:C,0))</f>
        <v>Guwahati</v>
      </c>
      <c r="B2855" s="23">
        <v>2854</v>
      </c>
      <c r="C2855" s="23" t="s">
        <v>12779</v>
      </c>
      <c r="D2855" s="24">
        <v>43247</v>
      </c>
      <c r="E2855" s="23" t="s">
        <v>12780</v>
      </c>
      <c r="F2855" s="23" t="s">
        <v>34</v>
      </c>
      <c r="G2855" s="23" t="s">
        <v>435</v>
      </c>
      <c r="H2855" s="23" t="s">
        <v>448</v>
      </c>
      <c r="I2855" s="23" t="s">
        <v>449</v>
      </c>
      <c r="J2855" s="23" t="s">
        <v>1096</v>
      </c>
      <c r="K2855" s="23" t="s">
        <v>1097</v>
      </c>
      <c r="L2855" s="23" t="s">
        <v>456</v>
      </c>
      <c r="M2855" s="23" t="s">
        <v>457</v>
      </c>
      <c r="N2855" s="25">
        <v>46174</v>
      </c>
      <c r="O2855" s="23" t="s">
        <v>34</v>
      </c>
      <c r="P2855" s="23" t="s">
        <v>396</v>
      </c>
      <c r="Q2855" s="35">
        <v>27791</v>
      </c>
      <c r="R2855" s="35" t="s">
        <v>13227</v>
      </c>
      <c r="S2855" s="35" t="s">
        <v>13228</v>
      </c>
      <c r="T2855" s="91" t="s">
        <v>16906</v>
      </c>
      <c r="U2855" t="str">
        <f>VLOOKUP(A2855,'PLIL_Branch List'!$C$3:$C$127,1,0)</f>
        <v>Guwahati</v>
      </c>
    </row>
    <row r="2856" spans="1:21" x14ac:dyDescent="0.25">
      <c r="A2856" s="34" t="str">
        <f>INDEX(Converter!B:B,MATCH(Employees!F2856,Converter!C:C,0))</f>
        <v>Jabalpur</v>
      </c>
      <c r="B2856" s="23">
        <v>2855</v>
      </c>
      <c r="C2856" s="23" t="s">
        <v>12781</v>
      </c>
      <c r="D2856" s="24">
        <v>43249</v>
      </c>
      <c r="E2856" s="23" t="s">
        <v>12782</v>
      </c>
      <c r="F2856" s="23" t="s">
        <v>126</v>
      </c>
      <c r="G2856" s="23" t="s">
        <v>435</v>
      </c>
      <c r="H2856" s="23" t="s">
        <v>448</v>
      </c>
      <c r="I2856" s="23" t="s">
        <v>449</v>
      </c>
      <c r="J2856" s="23" t="s">
        <v>7464</v>
      </c>
      <c r="K2856" s="23" t="s">
        <v>7465</v>
      </c>
      <c r="L2856" s="23" t="s">
        <v>456</v>
      </c>
      <c r="M2856" s="23" t="s">
        <v>457</v>
      </c>
      <c r="N2856" s="25">
        <v>46174</v>
      </c>
      <c r="O2856" s="23" t="s">
        <v>126</v>
      </c>
      <c r="P2856" s="23" t="s">
        <v>399</v>
      </c>
      <c r="Q2856" s="35">
        <v>29660</v>
      </c>
      <c r="R2856" s="35" t="s">
        <v>13229</v>
      </c>
      <c r="S2856" s="35" t="s">
        <v>13230</v>
      </c>
      <c r="T2856" s="91" t="s">
        <v>16907</v>
      </c>
      <c r="U2856" t="str">
        <f>VLOOKUP(A2856,'PLIL_Branch List'!$C$3:$C$127,1,0)</f>
        <v>Jabalpur</v>
      </c>
    </row>
    <row r="2857" spans="1:21" x14ac:dyDescent="0.25">
      <c r="A2857" s="34" t="str">
        <f>INDEX(Converter!B:B,MATCH(Employees!F2857,Converter!C:C,0))</f>
        <v>Gangtok</v>
      </c>
      <c r="B2857" s="23">
        <v>2856</v>
      </c>
      <c r="C2857" s="23" t="s">
        <v>12783</v>
      </c>
      <c r="D2857" s="24">
        <v>43250</v>
      </c>
      <c r="E2857" s="23" t="s">
        <v>12784</v>
      </c>
      <c r="F2857" s="23" t="s">
        <v>70</v>
      </c>
      <c r="G2857" s="23" t="s">
        <v>432</v>
      </c>
      <c r="H2857" s="23" t="s">
        <v>448</v>
      </c>
      <c r="I2857" s="23" t="s">
        <v>449</v>
      </c>
      <c r="J2857" s="23" t="s">
        <v>12232</v>
      </c>
      <c r="K2857" s="23" t="s">
        <v>12233</v>
      </c>
      <c r="L2857" s="23" t="s">
        <v>456</v>
      </c>
      <c r="M2857" s="23" t="s">
        <v>457</v>
      </c>
      <c r="N2857" s="25">
        <v>46174</v>
      </c>
      <c r="O2857" s="23" t="s">
        <v>70</v>
      </c>
      <c r="P2857" s="23" t="s">
        <v>396</v>
      </c>
      <c r="Q2857" s="35">
        <v>37939</v>
      </c>
      <c r="R2857" s="35" t="s">
        <v>13231</v>
      </c>
      <c r="S2857" s="35" t="s">
        <v>13232</v>
      </c>
      <c r="T2857" s="91" t="s">
        <v>16908</v>
      </c>
      <c r="U2857" t="str">
        <f>VLOOKUP(A2857,'PLIL_Branch List'!$C$3:$C$127,1,0)</f>
        <v>Gangtok</v>
      </c>
    </row>
    <row r="2858" spans="1:21" x14ac:dyDescent="0.25">
      <c r="A2858" s="34" t="str">
        <f>INDEX(Converter!B:B,MATCH(Employees!F2858,Converter!C:C,0))</f>
        <v>Binaguri</v>
      </c>
      <c r="B2858" s="23">
        <v>2857</v>
      </c>
      <c r="C2858" s="23" t="s">
        <v>12785</v>
      </c>
      <c r="D2858" s="24">
        <v>43251</v>
      </c>
      <c r="E2858" s="23" t="s">
        <v>12786</v>
      </c>
      <c r="F2858" s="23" t="s">
        <v>368</v>
      </c>
      <c r="G2858" s="23" t="s">
        <v>432</v>
      </c>
      <c r="H2858" s="23" t="s">
        <v>448</v>
      </c>
      <c r="I2858" s="23" t="s">
        <v>449</v>
      </c>
      <c r="J2858" s="23" t="s">
        <v>12135</v>
      </c>
      <c r="K2858" s="23" t="s">
        <v>12136</v>
      </c>
      <c r="L2858" s="23" t="s">
        <v>456</v>
      </c>
      <c r="M2858" s="23" t="s">
        <v>457</v>
      </c>
      <c r="N2858" s="25">
        <v>46174</v>
      </c>
      <c r="O2858" s="23" t="s">
        <v>368</v>
      </c>
      <c r="P2858" s="23" t="s">
        <v>396</v>
      </c>
      <c r="Q2858" s="35">
        <v>34407</v>
      </c>
      <c r="R2858" s="35" t="s">
        <v>13233</v>
      </c>
      <c r="S2858" s="35" t="s">
        <v>13234</v>
      </c>
      <c r="T2858" s="91" t="s">
        <v>16909</v>
      </c>
      <c r="U2858" t="str">
        <f>VLOOKUP(A2858,'PLIL_Branch List'!$C$3:$C$127,1,0)</f>
        <v>Binaguri</v>
      </c>
    </row>
    <row r="2859" spans="1:21" x14ac:dyDescent="0.25">
      <c r="A2859" s="34" t="str">
        <f>INDEX(Converter!B:B,MATCH(Employees!F2859,Converter!C:C,0))</f>
        <v>Mathura</v>
      </c>
      <c r="B2859" s="23">
        <v>2858</v>
      </c>
      <c r="C2859" s="23" t="s">
        <v>12787</v>
      </c>
      <c r="D2859" s="24">
        <v>43252</v>
      </c>
      <c r="E2859" s="23" t="s">
        <v>12788</v>
      </c>
      <c r="F2859" s="23" t="s">
        <v>28</v>
      </c>
      <c r="G2859" s="23" t="s">
        <v>432</v>
      </c>
      <c r="H2859" s="23" t="s">
        <v>448</v>
      </c>
      <c r="I2859" s="23" t="s">
        <v>449</v>
      </c>
      <c r="J2859" s="23" t="s">
        <v>12773</v>
      </c>
      <c r="K2859" s="23" t="s">
        <v>12774</v>
      </c>
      <c r="L2859" s="23" t="s">
        <v>456</v>
      </c>
      <c r="M2859" s="23" t="s">
        <v>457</v>
      </c>
      <c r="N2859" s="25">
        <v>46174</v>
      </c>
      <c r="O2859" s="23" t="s">
        <v>28</v>
      </c>
      <c r="P2859" s="23" t="s">
        <v>516</v>
      </c>
      <c r="Q2859" s="35">
        <v>31120</v>
      </c>
      <c r="R2859" s="35" t="s">
        <v>13235</v>
      </c>
      <c r="S2859" s="35" t="s">
        <v>13236</v>
      </c>
      <c r="T2859" s="91" t="s">
        <v>16910</v>
      </c>
      <c r="U2859" t="str">
        <f>VLOOKUP(A2859,'PLIL_Branch List'!$C$3:$C$127,1,0)</f>
        <v>Mathura</v>
      </c>
    </row>
    <row r="2860" spans="1:21" x14ac:dyDescent="0.25">
      <c r="A2860" s="34" t="str">
        <f>INDEX(Converter!B:B,MATCH(Employees!F2860,Converter!C:C,0))</f>
        <v>Varanasi</v>
      </c>
      <c r="B2860" s="23">
        <v>2859</v>
      </c>
      <c r="C2860" s="23" t="s">
        <v>12789</v>
      </c>
      <c r="D2860" s="24">
        <v>43253</v>
      </c>
      <c r="E2860" s="23" t="s">
        <v>12790</v>
      </c>
      <c r="F2860" s="23" t="s">
        <v>62</v>
      </c>
      <c r="G2860" s="23" t="s">
        <v>435</v>
      </c>
      <c r="H2860" s="23" t="s">
        <v>451</v>
      </c>
      <c r="I2860" s="23" t="s">
        <v>449</v>
      </c>
      <c r="J2860" s="23" t="s">
        <v>1107</v>
      </c>
      <c r="K2860" s="23" t="s">
        <v>838</v>
      </c>
      <c r="L2860" s="23" t="s">
        <v>460</v>
      </c>
      <c r="M2860" s="23" t="s">
        <v>11935</v>
      </c>
      <c r="N2860" s="25">
        <v>46174</v>
      </c>
      <c r="O2860" s="23" t="s">
        <v>62</v>
      </c>
      <c r="P2860" s="23" t="s">
        <v>516</v>
      </c>
      <c r="Q2860" s="35">
        <v>35046</v>
      </c>
      <c r="R2860" s="35" t="s">
        <v>13237</v>
      </c>
      <c r="S2860" s="35" t="s">
        <v>13238</v>
      </c>
      <c r="T2860" s="91" t="s">
        <v>16911</v>
      </c>
      <c r="U2860" t="str">
        <f>VLOOKUP(A2860,'PLIL_Branch List'!$C$3:$C$127,1,0)</f>
        <v>Varanasi</v>
      </c>
    </row>
    <row r="2861" spans="1:21" x14ac:dyDescent="0.25">
      <c r="A2861" s="34" t="str">
        <f>INDEX(Converter!B:B,MATCH(Employees!F2861,Converter!C:C,0))</f>
        <v>Kolkata-Anandapur</v>
      </c>
      <c r="B2861" s="23">
        <v>2860</v>
      </c>
      <c r="C2861" s="23" t="s">
        <v>12714</v>
      </c>
      <c r="D2861" s="24">
        <v>43254</v>
      </c>
      <c r="E2861" s="23" t="s">
        <v>12715</v>
      </c>
      <c r="F2861" s="23" t="s">
        <v>534</v>
      </c>
      <c r="G2861" s="23" t="s">
        <v>435</v>
      </c>
      <c r="H2861" s="23" t="s">
        <v>718</v>
      </c>
      <c r="I2861" s="23" t="s">
        <v>718</v>
      </c>
      <c r="J2861" s="23" t="s">
        <v>6949</v>
      </c>
      <c r="K2861" s="23" t="s">
        <v>7057</v>
      </c>
      <c r="L2861" s="23" t="s">
        <v>1199</v>
      </c>
      <c r="M2861" s="23" t="s">
        <v>791</v>
      </c>
      <c r="N2861" s="25">
        <v>46176</v>
      </c>
      <c r="O2861" s="23" t="s">
        <v>534</v>
      </c>
      <c r="P2861" s="23" t="s">
        <v>396</v>
      </c>
      <c r="Q2861" s="35">
        <v>27240</v>
      </c>
      <c r="R2861" s="35" t="s">
        <v>13239</v>
      </c>
      <c r="S2861" s="35" t="s">
        <v>13240</v>
      </c>
      <c r="T2861" s="91" t="s">
        <v>16912</v>
      </c>
      <c r="U2861" t="str">
        <f>VLOOKUP(A2861,'PLIL_Branch List'!$C$3:$C$127,1,0)</f>
        <v>Kolkata-Anandapur</v>
      </c>
    </row>
    <row r="2862" spans="1:21" x14ac:dyDescent="0.25">
      <c r="A2862" s="34" t="str">
        <f>INDEX(Converter!B:B,MATCH(Employees!F2862,Converter!C:C,0))</f>
        <v>Bangalore-Jayanagar</v>
      </c>
      <c r="B2862" s="23">
        <v>2861</v>
      </c>
      <c r="C2862" s="23" t="s">
        <v>12791</v>
      </c>
      <c r="D2862" s="24">
        <v>43255</v>
      </c>
      <c r="E2862" s="23" t="s">
        <v>12792</v>
      </c>
      <c r="F2862" s="23" t="s">
        <v>535</v>
      </c>
      <c r="G2862" s="23" t="s">
        <v>432</v>
      </c>
      <c r="H2862" s="23" t="s">
        <v>722</v>
      </c>
      <c r="I2862" s="23" t="s">
        <v>718</v>
      </c>
      <c r="J2862" s="23" t="s">
        <v>9657</v>
      </c>
      <c r="K2862" s="23" t="s">
        <v>9658</v>
      </c>
      <c r="L2862" s="23" t="s">
        <v>453</v>
      </c>
      <c r="M2862" s="23" t="s">
        <v>743</v>
      </c>
      <c r="N2862" s="25">
        <v>46174</v>
      </c>
      <c r="O2862" s="23" t="s">
        <v>535</v>
      </c>
      <c r="P2862" s="23" t="s">
        <v>517</v>
      </c>
      <c r="Q2862" s="35">
        <v>30840</v>
      </c>
      <c r="R2862" s="35" t="s">
        <v>13241</v>
      </c>
      <c r="S2862" s="35" t="s">
        <v>13242</v>
      </c>
      <c r="T2862" s="91" t="s">
        <v>16913</v>
      </c>
      <c r="U2862" t="str">
        <f>VLOOKUP(A2862,'PLIL_Branch List'!$C$3:$C$127,1,0)</f>
        <v>Bangalore-Jayanagar</v>
      </c>
    </row>
    <row r="2863" spans="1:21" x14ac:dyDescent="0.25">
      <c r="A2863" s="34" t="str">
        <f>INDEX(Converter!B:B,MATCH(Employees!F2863,Converter!C:C,0))</f>
        <v>Allahabad</v>
      </c>
      <c r="B2863" s="23">
        <v>2862</v>
      </c>
      <c r="C2863" s="23" t="s">
        <v>12754</v>
      </c>
      <c r="D2863" s="24">
        <v>43256</v>
      </c>
      <c r="E2863" s="23" t="s">
        <v>12755</v>
      </c>
      <c r="F2863" s="23" t="s">
        <v>35</v>
      </c>
      <c r="G2863" s="23" t="s">
        <v>432</v>
      </c>
      <c r="H2863" s="23" t="s">
        <v>448</v>
      </c>
      <c r="I2863" s="23" t="s">
        <v>449</v>
      </c>
      <c r="J2863" s="23" t="s">
        <v>11996</v>
      </c>
      <c r="K2863" s="23" t="s">
        <v>11997</v>
      </c>
      <c r="L2863" s="23" t="s">
        <v>453</v>
      </c>
      <c r="M2863" s="23" t="s">
        <v>454</v>
      </c>
      <c r="N2863" s="25">
        <v>46176</v>
      </c>
      <c r="O2863" s="23" t="s">
        <v>35</v>
      </c>
      <c r="P2863" s="23" t="s">
        <v>516</v>
      </c>
      <c r="Q2863" s="35">
        <v>30082</v>
      </c>
      <c r="R2863" s="35" t="s">
        <v>13243</v>
      </c>
      <c r="S2863" s="35" t="s">
        <v>13244</v>
      </c>
      <c r="T2863" s="91" t="s">
        <v>16914</v>
      </c>
      <c r="U2863" t="str">
        <f>VLOOKUP(A2863,'PLIL_Branch List'!$C$3:$C$127,1,0)</f>
        <v>Allahabad</v>
      </c>
    </row>
    <row r="2864" spans="1:21" x14ac:dyDescent="0.25">
      <c r="A2864" s="34" t="str">
        <f>INDEX(Converter!B:B,MATCH(Employees!F2864,Converter!C:C,0))</f>
        <v xml:space="preserve">Tezpur </v>
      </c>
      <c r="B2864" s="23">
        <v>2863</v>
      </c>
      <c r="C2864" s="23" t="s">
        <v>12732</v>
      </c>
      <c r="D2864" s="24">
        <v>43257</v>
      </c>
      <c r="E2864" s="23" t="s">
        <v>12733</v>
      </c>
      <c r="F2864" s="23" t="s">
        <v>134</v>
      </c>
      <c r="G2864" s="23" t="s">
        <v>435</v>
      </c>
      <c r="H2864" s="23" t="s">
        <v>451</v>
      </c>
      <c r="I2864" s="23" t="s">
        <v>449</v>
      </c>
      <c r="J2864" s="23" t="s">
        <v>8083</v>
      </c>
      <c r="K2864" s="23" t="s">
        <v>8084</v>
      </c>
      <c r="L2864" s="23" t="s">
        <v>453</v>
      </c>
      <c r="M2864" s="23" t="s">
        <v>12793</v>
      </c>
      <c r="N2864" s="25">
        <v>46176</v>
      </c>
      <c r="O2864" s="23" t="s">
        <v>134</v>
      </c>
      <c r="P2864" s="23" t="s">
        <v>396</v>
      </c>
      <c r="Q2864" s="35">
        <v>34476</v>
      </c>
      <c r="R2864" s="35" t="s">
        <v>13245</v>
      </c>
      <c r="S2864" s="35" t="s">
        <v>13246</v>
      </c>
      <c r="T2864" s="91" t="s">
        <v>16915</v>
      </c>
      <c r="U2864" t="e">
        <f>VLOOKUP(A2864,'PLIL_Branch List'!$C$3:$C$127,1,0)</f>
        <v>#N/A</v>
      </c>
    </row>
    <row r="2865" spans="1:21" x14ac:dyDescent="0.25">
      <c r="A2865" s="34" t="str">
        <f>INDEX(Converter!B:B,MATCH(Employees!F2865,Converter!C:C,0))</f>
        <v>Thane</v>
      </c>
      <c r="B2865" s="23">
        <v>2864</v>
      </c>
      <c r="C2865" s="23" t="s">
        <v>12794</v>
      </c>
      <c r="D2865" s="24">
        <v>43258</v>
      </c>
      <c r="E2865" s="23" t="s">
        <v>12795</v>
      </c>
      <c r="F2865" s="23" t="s">
        <v>369</v>
      </c>
      <c r="G2865" s="23" t="s">
        <v>432</v>
      </c>
      <c r="H2865" s="23" t="s">
        <v>1110</v>
      </c>
      <c r="I2865" s="23" t="s">
        <v>1919</v>
      </c>
      <c r="J2865" s="23" t="s">
        <v>11989</v>
      </c>
      <c r="K2865" s="23" t="s">
        <v>11990</v>
      </c>
      <c r="L2865" s="23" t="s">
        <v>453</v>
      </c>
      <c r="M2865" s="23" t="s">
        <v>1111</v>
      </c>
      <c r="N2865" s="25">
        <v>46176</v>
      </c>
      <c r="O2865" s="23" t="s">
        <v>369</v>
      </c>
      <c r="P2865" s="23" t="s">
        <v>399</v>
      </c>
      <c r="Q2865" s="35">
        <v>35065</v>
      </c>
      <c r="R2865" s="35" t="s">
        <v>13247</v>
      </c>
      <c r="S2865" s="35" t="s">
        <v>13248</v>
      </c>
      <c r="T2865" s="91" t="s">
        <v>16916</v>
      </c>
      <c r="U2865" t="str">
        <f>VLOOKUP(A2865,'PLIL_Branch List'!$C$3:$C$127,1,0)</f>
        <v>Thane</v>
      </c>
    </row>
    <row r="2866" spans="1:21" x14ac:dyDescent="0.25">
      <c r="A2866" s="34" t="str">
        <f>INDEX(Converter!B:B,MATCH(Employees!F2866,Converter!C:C,0))</f>
        <v>Kanpur</v>
      </c>
      <c r="B2866" s="23">
        <v>2865</v>
      </c>
      <c r="C2866" s="23" t="s">
        <v>12796</v>
      </c>
      <c r="D2866" s="24">
        <v>43259</v>
      </c>
      <c r="E2866" s="23" t="s">
        <v>12797</v>
      </c>
      <c r="F2866" s="23" t="s">
        <v>127</v>
      </c>
      <c r="G2866" s="23" t="s">
        <v>432</v>
      </c>
      <c r="H2866" s="23" t="s">
        <v>722</v>
      </c>
      <c r="I2866" s="23" t="s">
        <v>718</v>
      </c>
      <c r="J2866" s="23" t="s">
        <v>8755</v>
      </c>
      <c r="K2866" s="23" t="s">
        <v>8862</v>
      </c>
      <c r="L2866" s="23" t="s">
        <v>458</v>
      </c>
      <c r="M2866" s="23" t="s">
        <v>742</v>
      </c>
      <c r="N2866" s="25">
        <v>46176</v>
      </c>
      <c r="O2866" s="23" t="s">
        <v>127</v>
      </c>
      <c r="P2866" s="23" t="s">
        <v>516</v>
      </c>
      <c r="Q2866" s="35">
        <v>38290</v>
      </c>
      <c r="R2866" s="35" t="s">
        <v>13249</v>
      </c>
      <c r="S2866" s="35" t="s">
        <v>13250</v>
      </c>
      <c r="T2866" s="91" t="s">
        <v>16917</v>
      </c>
      <c r="U2866" t="str">
        <f>VLOOKUP(A2866,'PLIL_Branch List'!$C$3:$C$127,1,0)</f>
        <v>Kanpur</v>
      </c>
    </row>
    <row r="2867" spans="1:21" x14ac:dyDescent="0.25">
      <c r="A2867" s="34" t="str">
        <f>INDEX(Converter!B:B,MATCH(Employees!F2867,Converter!C:C,0))</f>
        <v>Puducherry</v>
      </c>
      <c r="B2867" s="23">
        <v>2866</v>
      </c>
      <c r="C2867" s="23" t="s">
        <v>12740</v>
      </c>
      <c r="D2867" s="24">
        <v>43260</v>
      </c>
      <c r="E2867" s="23" t="s">
        <v>12798</v>
      </c>
      <c r="F2867" s="23" t="s">
        <v>167</v>
      </c>
      <c r="G2867" s="23" t="s">
        <v>435</v>
      </c>
      <c r="H2867" s="23" t="s">
        <v>8843</v>
      </c>
      <c r="I2867" s="23" t="s">
        <v>718</v>
      </c>
      <c r="J2867" s="23" t="s">
        <v>12180</v>
      </c>
      <c r="K2867" s="23" t="s">
        <v>12181</v>
      </c>
      <c r="L2867" s="23" t="s">
        <v>8887</v>
      </c>
      <c r="M2867" s="23" t="s">
        <v>8888</v>
      </c>
      <c r="N2867" s="25">
        <v>46174</v>
      </c>
      <c r="O2867" s="23" t="s">
        <v>167</v>
      </c>
      <c r="P2867" s="23" t="s">
        <v>517</v>
      </c>
      <c r="Q2867" s="35">
        <v>24053</v>
      </c>
      <c r="R2867" s="35" t="s">
        <v>13251</v>
      </c>
      <c r="S2867" s="35" t="s">
        <v>13252</v>
      </c>
      <c r="T2867" s="91" t="s">
        <v>16918</v>
      </c>
      <c r="U2867" t="e">
        <f>VLOOKUP(A2867,'PLIL_Branch List'!$C$3:$C$127,1,0)</f>
        <v>#N/A</v>
      </c>
    </row>
    <row r="2868" spans="1:21" x14ac:dyDescent="0.25">
      <c r="A2868" s="34" t="str">
        <f>INDEX(Converter!B:B,MATCH(Employees!F2868,Converter!C:C,0))</f>
        <v>Puducherry</v>
      </c>
      <c r="B2868" s="23">
        <v>2867</v>
      </c>
      <c r="C2868" s="23" t="s">
        <v>12799</v>
      </c>
      <c r="D2868" s="24">
        <v>43261</v>
      </c>
      <c r="E2868" s="23" t="s">
        <v>12800</v>
      </c>
      <c r="F2868" s="23" t="s">
        <v>167</v>
      </c>
      <c r="G2868" s="23" t="s">
        <v>435</v>
      </c>
      <c r="H2868" s="23" t="s">
        <v>8843</v>
      </c>
      <c r="I2868" s="23" t="s">
        <v>718</v>
      </c>
      <c r="J2868" s="23" t="s">
        <v>12175</v>
      </c>
      <c r="K2868" s="23" t="s">
        <v>12801</v>
      </c>
      <c r="L2868" s="23" t="s">
        <v>8887</v>
      </c>
      <c r="M2868" s="23" t="s">
        <v>8888</v>
      </c>
      <c r="N2868" s="25">
        <v>46176</v>
      </c>
      <c r="O2868" s="23" t="s">
        <v>167</v>
      </c>
      <c r="P2868" s="23" t="s">
        <v>517</v>
      </c>
      <c r="Q2868" s="35">
        <v>24174</v>
      </c>
      <c r="R2868" s="35" t="s">
        <v>13253</v>
      </c>
      <c r="S2868" s="35" t="s">
        <v>13254</v>
      </c>
      <c r="T2868" s="91" t="s">
        <v>16919</v>
      </c>
      <c r="U2868" t="e">
        <f>VLOOKUP(A2868,'PLIL_Branch List'!$C$3:$C$127,1,0)</f>
        <v>#N/A</v>
      </c>
    </row>
    <row r="2869" spans="1:21" x14ac:dyDescent="0.25">
      <c r="A2869" s="34" t="str">
        <f>INDEX(Converter!B:B,MATCH(Employees!F2869,Converter!C:C,0))</f>
        <v>Nagpur</v>
      </c>
      <c r="B2869" s="23">
        <v>2868</v>
      </c>
      <c r="C2869" s="23" t="s">
        <v>12802</v>
      </c>
      <c r="D2869" s="24">
        <v>43262</v>
      </c>
      <c r="E2869" s="23" t="s">
        <v>12803</v>
      </c>
      <c r="F2869" s="23" t="s">
        <v>20</v>
      </c>
      <c r="G2869" s="23" t="s">
        <v>432</v>
      </c>
      <c r="H2869" s="23" t="s">
        <v>451</v>
      </c>
      <c r="I2869" s="23" t="s">
        <v>449</v>
      </c>
      <c r="J2869" s="23" t="s">
        <v>8882</v>
      </c>
      <c r="K2869" s="23" t="s">
        <v>10864</v>
      </c>
      <c r="L2869" s="23" t="s">
        <v>456</v>
      </c>
      <c r="M2869" s="23" t="s">
        <v>473</v>
      </c>
      <c r="N2869" s="25">
        <v>46174</v>
      </c>
      <c r="O2869" s="23" t="s">
        <v>20</v>
      </c>
      <c r="P2869" s="23" t="s">
        <v>399</v>
      </c>
      <c r="Q2869" s="35">
        <v>38199</v>
      </c>
      <c r="R2869" s="35" t="s">
        <v>13255</v>
      </c>
      <c r="S2869" s="35" t="s">
        <v>13256</v>
      </c>
      <c r="T2869" s="91" t="s">
        <v>16920</v>
      </c>
      <c r="U2869" t="str">
        <f>VLOOKUP(A2869,'PLIL_Branch List'!$C$3:$C$127,1,0)</f>
        <v>Nagpur</v>
      </c>
    </row>
    <row r="2870" spans="1:21" x14ac:dyDescent="0.25">
      <c r="A2870" s="34" t="str">
        <f>INDEX(Converter!B:B,MATCH(Employees!F2870,Converter!C:C,0))</f>
        <v>Kanpur</v>
      </c>
      <c r="B2870" s="23">
        <v>2869</v>
      </c>
      <c r="C2870" s="23" t="s">
        <v>12804</v>
      </c>
      <c r="D2870" s="24">
        <v>43263</v>
      </c>
      <c r="E2870" s="23" t="s">
        <v>12805</v>
      </c>
      <c r="F2870" s="23" t="s">
        <v>127</v>
      </c>
      <c r="G2870" s="23" t="s">
        <v>432</v>
      </c>
      <c r="H2870" s="23" t="s">
        <v>451</v>
      </c>
      <c r="I2870" s="23" t="s">
        <v>449</v>
      </c>
      <c r="J2870" s="23" t="s">
        <v>12103</v>
      </c>
      <c r="K2870" s="23" t="s">
        <v>12104</v>
      </c>
      <c r="L2870" s="23" t="s">
        <v>456</v>
      </c>
      <c r="M2870" s="23" t="s">
        <v>473</v>
      </c>
      <c r="N2870" s="25">
        <v>46174</v>
      </c>
      <c r="O2870" s="23" t="s">
        <v>127</v>
      </c>
      <c r="P2870" s="23" t="s">
        <v>516</v>
      </c>
      <c r="Q2870" s="35">
        <v>37627</v>
      </c>
      <c r="R2870" s="35" t="s">
        <v>13257</v>
      </c>
      <c r="S2870" s="35" t="s">
        <v>13258</v>
      </c>
      <c r="T2870" s="91" t="s">
        <v>16921</v>
      </c>
      <c r="U2870" t="str">
        <f>VLOOKUP(A2870,'PLIL_Branch List'!$C$3:$C$127,1,0)</f>
        <v>Kanpur</v>
      </c>
    </row>
    <row r="2871" spans="1:21" x14ac:dyDescent="0.25">
      <c r="A2871" s="34" t="str">
        <f>INDEX(Converter!B:B,MATCH(Employees!F2871,Converter!C:C,0))</f>
        <v>Gurdaspur</v>
      </c>
      <c r="B2871" s="23">
        <v>2870</v>
      </c>
      <c r="C2871" s="23" t="s">
        <v>12806</v>
      </c>
      <c r="D2871" s="24">
        <v>43264</v>
      </c>
      <c r="E2871" s="23" t="s">
        <v>12807</v>
      </c>
      <c r="F2871" s="23" t="s">
        <v>2</v>
      </c>
      <c r="G2871" s="23" t="s">
        <v>435</v>
      </c>
      <c r="H2871" s="23" t="s">
        <v>448</v>
      </c>
      <c r="I2871" s="23" t="s">
        <v>449</v>
      </c>
      <c r="J2871" s="23" t="s">
        <v>1762</v>
      </c>
      <c r="K2871" s="23" t="s">
        <v>1763</v>
      </c>
      <c r="L2871" s="23" t="s">
        <v>456</v>
      </c>
      <c r="M2871" s="23" t="s">
        <v>457</v>
      </c>
      <c r="N2871" s="25">
        <v>46176</v>
      </c>
      <c r="O2871" s="23" t="s">
        <v>2</v>
      </c>
      <c r="P2871" s="23" t="s">
        <v>402</v>
      </c>
      <c r="Q2871" s="35">
        <v>29292</v>
      </c>
      <c r="R2871" s="35" t="s">
        <v>13259</v>
      </c>
      <c r="S2871" s="35" t="s">
        <v>11813</v>
      </c>
      <c r="T2871" s="91" t="s">
        <v>16922</v>
      </c>
      <c r="U2871" t="str">
        <f>VLOOKUP(A2871,'PLIL_Branch List'!$C$3:$C$127,1,0)</f>
        <v>Gurdaspur</v>
      </c>
    </row>
    <row r="2872" spans="1:21" x14ac:dyDescent="0.25">
      <c r="A2872" s="34" t="str">
        <f>INDEX(Converter!B:B,MATCH(Employees!F2872,Converter!C:C,0))</f>
        <v>Dehradun</v>
      </c>
      <c r="B2872" s="23">
        <v>2871</v>
      </c>
      <c r="C2872" s="23" t="s">
        <v>12808</v>
      </c>
      <c r="D2872" s="24">
        <v>43265</v>
      </c>
      <c r="E2872" s="23" t="s">
        <v>12809</v>
      </c>
      <c r="F2872" s="23" t="s">
        <v>14</v>
      </c>
      <c r="G2872" s="23" t="s">
        <v>432</v>
      </c>
      <c r="H2872" s="23" t="s">
        <v>448</v>
      </c>
      <c r="I2872" s="23" t="s">
        <v>449</v>
      </c>
      <c r="J2872" s="23" t="s">
        <v>10934</v>
      </c>
      <c r="K2872" s="23" t="s">
        <v>10935</v>
      </c>
      <c r="L2872" s="23" t="s">
        <v>456</v>
      </c>
      <c r="M2872" s="23" t="s">
        <v>457</v>
      </c>
      <c r="N2872" s="25">
        <v>46174</v>
      </c>
      <c r="O2872" s="23" t="s">
        <v>14</v>
      </c>
      <c r="P2872" s="23" t="s">
        <v>516</v>
      </c>
      <c r="Q2872" s="35">
        <v>37320</v>
      </c>
      <c r="R2872" s="35" t="s">
        <v>13260</v>
      </c>
      <c r="S2872" s="35" t="s">
        <v>13261</v>
      </c>
      <c r="T2872" s="91" t="s">
        <v>16923</v>
      </c>
      <c r="U2872" t="str">
        <f>VLOOKUP(A2872,'PLIL_Branch List'!$C$3:$C$127,1,0)</f>
        <v>Dehradun</v>
      </c>
    </row>
    <row r="2873" spans="1:21" x14ac:dyDescent="0.25">
      <c r="A2873" s="34" t="str">
        <f>INDEX(Converter!B:B,MATCH(Employees!F2873,Converter!C:C,0))</f>
        <v>Shimla</v>
      </c>
      <c r="B2873" s="23">
        <v>2872</v>
      </c>
      <c r="C2873" s="23" t="s">
        <v>12810</v>
      </c>
      <c r="D2873" s="24">
        <v>43266</v>
      </c>
      <c r="E2873" s="23" t="s">
        <v>12811</v>
      </c>
      <c r="F2873" s="23" t="s">
        <v>15</v>
      </c>
      <c r="G2873" s="23" t="s">
        <v>432</v>
      </c>
      <c r="H2873" s="23" t="s">
        <v>451</v>
      </c>
      <c r="I2873" s="23" t="s">
        <v>449</v>
      </c>
      <c r="J2873" s="23" t="s">
        <v>8406</v>
      </c>
      <c r="K2873" s="23" t="s">
        <v>8407</v>
      </c>
      <c r="L2873" s="23" t="s">
        <v>456</v>
      </c>
      <c r="M2873" s="23" t="s">
        <v>473</v>
      </c>
      <c r="N2873" s="25">
        <v>46174</v>
      </c>
      <c r="O2873" s="23" t="s">
        <v>15</v>
      </c>
      <c r="P2873" s="23" t="s">
        <v>402</v>
      </c>
      <c r="Q2873" s="35">
        <v>30052</v>
      </c>
      <c r="R2873" s="35" t="s">
        <v>13262</v>
      </c>
      <c r="S2873" s="35" t="s">
        <v>13263</v>
      </c>
      <c r="T2873" s="91" t="s">
        <v>16924</v>
      </c>
      <c r="U2873" t="str">
        <f>VLOOKUP(A2873,'PLIL_Branch List'!$C$3:$C$127,1,0)</f>
        <v>Shimla</v>
      </c>
    </row>
    <row r="2874" spans="1:21" x14ac:dyDescent="0.25">
      <c r="A2874" s="34" t="str">
        <f>INDEX(Converter!B:B,MATCH(Employees!F2874,Converter!C:C,0))</f>
        <v>Mathura</v>
      </c>
      <c r="B2874" s="23">
        <v>2873</v>
      </c>
      <c r="C2874" s="23" t="s">
        <v>12812</v>
      </c>
      <c r="D2874" s="24">
        <v>43268</v>
      </c>
      <c r="E2874" s="23" t="s">
        <v>12813</v>
      </c>
      <c r="F2874" s="23" t="s">
        <v>28</v>
      </c>
      <c r="G2874" s="23" t="s">
        <v>432</v>
      </c>
      <c r="H2874" s="23" t="s">
        <v>448</v>
      </c>
      <c r="I2874" s="23" t="s">
        <v>449</v>
      </c>
      <c r="J2874" s="23" t="s">
        <v>12773</v>
      </c>
      <c r="K2874" s="23" t="s">
        <v>12774</v>
      </c>
      <c r="L2874" s="23" t="s">
        <v>456</v>
      </c>
      <c r="M2874" s="23" t="s">
        <v>457</v>
      </c>
      <c r="N2874" s="25">
        <v>46174</v>
      </c>
      <c r="O2874" s="23" t="s">
        <v>28</v>
      </c>
      <c r="P2874" s="23" t="s">
        <v>516</v>
      </c>
      <c r="Q2874" s="35">
        <v>30305</v>
      </c>
      <c r="R2874" s="35" t="s">
        <v>13264</v>
      </c>
      <c r="S2874" s="35" t="s">
        <v>13265</v>
      </c>
      <c r="T2874" s="91" t="s">
        <v>16925</v>
      </c>
      <c r="U2874" t="str">
        <f>VLOOKUP(A2874,'PLIL_Branch List'!$C$3:$C$127,1,0)</f>
        <v>Mathura</v>
      </c>
    </row>
    <row r="2875" spans="1:21" x14ac:dyDescent="0.25">
      <c r="A2875" s="34" t="str">
        <f>INDEX(Converter!B:B,MATCH(Employees!F2875,Converter!C:C,0))</f>
        <v>Patna</v>
      </c>
      <c r="B2875" s="23">
        <v>2874</v>
      </c>
      <c r="C2875" s="23" t="s">
        <v>12814</v>
      </c>
      <c r="D2875" s="24">
        <v>43269</v>
      </c>
      <c r="E2875" s="23" t="s">
        <v>12815</v>
      </c>
      <c r="F2875" s="23" t="s">
        <v>61</v>
      </c>
      <c r="G2875" s="23" t="s">
        <v>435</v>
      </c>
      <c r="H2875" s="23" t="s">
        <v>8843</v>
      </c>
      <c r="I2875" s="23" t="s">
        <v>718</v>
      </c>
      <c r="J2875" s="23" t="s">
        <v>11491</v>
      </c>
      <c r="K2875" s="23" t="s">
        <v>11418</v>
      </c>
      <c r="L2875" s="23" t="s">
        <v>8887</v>
      </c>
      <c r="M2875" s="23" t="s">
        <v>8888</v>
      </c>
      <c r="N2875" s="25">
        <v>46176</v>
      </c>
      <c r="O2875" s="23" t="s">
        <v>61</v>
      </c>
      <c r="P2875" s="23" t="s">
        <v>396</v>
      </c>
      <c r="Q2875" s="35">
        <v>37350</v>
      </c>
      <c r="R2875" s="35" t="s">
        <v>13266</v>
      </c>
      <c r="S2875" s="35" t="s">
        <v>13267</v>
      </c>
      <c r="T2875" s="91" t="s">
        <v>16926</v>
      </c>
      <c r="U2875" t="e">
        <f>VLOOKUP(A2875,'PLIL_Branch List'!$C$3:$C$127,1,0)</f>
        <v>#N/A</v>
      </c>
    </row>
    <row r="2876" spans="1:21" x14ac:dyDescent="0.25">
      <c r="A2876" s="34" t="str">
        <f>INDEX(Converter!B:B,MATCH(Employees!F2876,Converter!C:C,0))</f>
        <v>Guwahati</v>
      </c>
      <c r="B2876" s="23">
        <v>2875</v>
      </c>
      <c r="C2876" s="23" t="s">
        <v>12816</v>
      </c>
      <c r="D2876" s="24">
        <v>43270</v>
      </c>
      <c r="E2876" s="23" t="s">
        <v>12817</v>
      </c>
      <c r="F2876" s="23" t="s">
        <v>34</v>
      </c>
      <c r="G2876" s="23" t="s">
        <v>435</v>
      </c>
      <c r="H2876" s="23" t="s">
        <v>8843</v>
      </c>
      <c r="I2876" s="23" t="s">
        <v>718</v>
      </c>
      <c r="J2876" s="23" t="s">
        <v>11970</v>
      </c>
      <c r="K2876" s="23" t="s">
        <v>11971</v>
      </c>
      <c r="L2876" s="23" t="s">
        <v>8887</v>
      </c>
      <c r="M2876" s="23" t="s">
        <v>8888</v>
      </c>
      <c r="N2876" s="25">
        <v>46176</v>
      </c>
      <c r="O2876" s="23" t="s">
        <v>34</v>
      </c>
      <c r="P2876" s="23" t="s">
        <v>396</v>
      </c>
      <c r="Q2876" s="35">
        <v>34795</v>
      </c>
      <c r="R2876" s="35" t="s">
        <v>13268</v>
      </c>
      <c r="S2876" s="35" t="s">
        <v>13269</v>
      </c>
      <c r="T2876" s="91" t="s">
        <v>16927</v>
      </c>
      <c r="U2876" t="str">
        <f>VLOOKUP(A2876,'PLIL_Branch List'!$C$3:$C$127,1,0)</f>
        <v>Guwahati</v>
      </c>
    </row>
    <row r="2877" spans="1:21" x14ac:dyDescent="0.25">
      <c r="A2877" s="34" t="str">
        <f>INDEX(Converter!B:B,MATCH(Employees!F2877,Converter!C:C,0))</f>
        <v>Siliguri</v>
      </c>
      <c r="B2877" s="23">
        <v>2876</v>
      </c>
      <c r="C2877" s="23" t="s">
        <v>12818</v>
      </c>
      <c r="D2877" s="24">
        <v>43271</v>
      </c>
      <c r="E2877" s="23" t="s">
        <v>12819</v>
      </c>
      <c r="F2877" s="23" t="s">
        <v>346</v>
      </c>
      <c r="G2877" s="23" t="s">
        <v>432</v>
      </c>
      <c r="H2877" s="23" t="s">
        <v>722</v>
      </c>
      <c r="I2877" s="23" t="s">
        <v>718</v>
      </c>
      <c r="J2877" s="23" t="s">
        <v>17791</v>
      </c>
      <c r="K2877" s="23" t="s">
        <v>17792</v>
      </c>
      <c r="L2877" s="23" t="s">
        <v>453</v>
      </c>
      <c r="M2877" s="23" t="s">
        <v>743</v>
      </c>
      <c r="N2877" s="25">
        <v>46176</v>
      </c>
      <c r="O2877" s="23" t="s">
        <v>346</v>
      </c>
      <c r="P2877" s="23" t="s">
        <v>396</v>
      </c>
      <c r="Q2877" s="35">
        <v>27217</v>
      </c>
      <c r="R2877" s="35" t="s">
        <v>13270</v>
      </c>
      <c r="S2877" s="35" t="s">
        <v>13271</v>
      </c>
      <c r="T2877" s="91" t="s">
        <v>16928</v>
      </c>
      <c r="U2877" t="str">
        <f>VLOOKUP(A2877,'PLIL_Branch List'!$C$3:$C$127,1,0)</f>
        <v>Siliguri</v>
      </c>
    </row>
    <row r="2878" spans="1:21" x14ac:dyDescent="0.25">
      <c r="A2878" s="34" t="str">
        <f>INDEX(Converter!B:B,MATCH(Employees!F2878,Converter!C:C,0))</f>
        <v>Muzaffarpur</v>
      </c>
      <c r="B2878" s="23">
        <v>2877</v>
      </c>
      <c r="C2878" s="23" t="s">
        <v>12820</v>
      </c>
      <c r="D2878" s="24">
        <v>43272</v>
      </c>
      <c r="E2878" s="23" t="s">
        <v>12710</v>
      </c>
      <c r="F2878" s="23" t="s">
        <v>80</v>
      </c>
      <c r="G2878" s="23" t="s">
        <v>435</v>
      </c>
      <c r="H2878" s="23" t="s">
        <v>728</v>
      </c>
      <c r="I2878" s="23" t="s">
        <v>718</v>
      </c>
      <c r="J2878" s="23" t="s">
        <v>10213</v>
      </c>
      <c r="K2878" s="23" t="s">
        <v>10214</v>
      </c>
      <c r="L2878" s="23" t="s">
        <v>442</v>
      </c>
      <c r="M2878" s="23" t="s">
        <v>732</v>
      </c>
      <c r="N2878" s="25">
        <v>46176</v>
      </c>
      <c r="O2878" s="23" t="s">
        <v>80</v>
      </c>
      <c r="P2878" s="23" t="s">
        <v>396</v>
      </c>
      <c r="Q2878" s="35">
        <v>32826</v>
      </c>
      <c r="R2878" s="35" t="s">
        <v>13272</v>
      </c>
      <c r="S2878" s="35" t="s">
        <v>13273</v>
      </c>
      <c r="T2878" s="91" t="s">
        <v>16929</v>
      </c>
      <c r="U2878" t="e">
        <f>VLOOKUP(A2878,'PLIL_Branch List'!$C$3:$C$127,1,0)</f>
        <v>#N/A</v>
      </c>
    </row>
    <row r="2879" spans="1:21" x14ac:dyDescent="0.25">
      <c r="A2879" s="34" t="str">
        <f>INDEX(Converter!B:B,MATCH(Employees!F2879,Converter!C:C,0))</f>
        <v>Asansol</v>
      </c>
      <c r="B2879" s="23">
        <v>2878</v>
      </c>
      <c r="C2879" s="23" t="s">
        <v>12821</v>
      </c>
      <c r="D2879" s="24">
        <v>43273</v>
      </c>
      <c r="E2879" s="23" t="s">
        <v>12822</v>
      </c>
      <c r="F2879" s="23" t="s">
        <v>86</v>
      </c>
      <c r="G2879" s="23" t="s">
        <v>435</v>
      </c>
      <c r="H2879" s="23" t="s">
        <v>451</v>
      </c>
      <c r="I2879" s="23" t="s">
        <v>449</v>
      </c>
      <c r="J2879" s="23" t="s">
        <v>7822</v>
      </c>
      <c r="K2879" s="23" t="s">
        <v>7823</v>
      </c>
      <c r="L2879" s="23" t="s">
        <v>458</v>
      </c>
      <c r="M2879" s="23" t="s">
        <v>11943</v>
      </c>
      <c r="N2879" s="25">
        <v>46176</v>
      </c>
      <c r="O2879" s="23" t="s">
        <v>86</v>
      </c>
      <c r="P2879" s="23" t="s">
        <v>396</v>
      </c>
      <c r="Q2879" s="35">
        <v>31110</v>
      </c>
      <c r="R2879" s="35" t="s">
        <v>13274</v>
      </c>
      <c r="S2879" s="35" t="s">
        <v>13275</v>
      </c>
      <c r="T2879" s="91" t="s">
        <v>16930</v>
      </c>
      <c r="U2879" t="str">
        <f>VLOOKUP(A2879,'PLIL_Branch List'!$C$3:$C$127,1,0)</f>
        <v>Asansol</v>
      </c>
    </row>
    <row r="2880" spans="1:21" x14ac:dyDescent="0.25">
      <c r="A2880" s="34" t="str">
        <f>INDEX(Converter!B:B,MATCH(Employees!F2880,Converter!C:C,0))</f>
        <v>Guwahati</v>
      </c>
      <c r="B2880" s="23">
        <v>2879</v>
      </c>
      <c r="C2880" s="23" t="s">
        <v>12823</v>
      </c>
      <c r="D2880" s="24">
        <v>43274</v>
      </c>
      <c r="E2880" s="23" t="s">
        <v>12824</v>
      </c>
      <c r="F2880" s="23" t="s">
        <v>34</v>
      </c>
      <c r="G2880" s="23" t="s">
        <v>432</v>
      </c>
      <c r="H2880" s="23" t="s">
        <v>451</v>
      </c>
      <c r="I2880" s="23" t="s">
        <v>449</v>
      </c>
      <c r="J2880" s="23" t="s">
        <v>2110</v>
      </c>
      <c r="K2880" s="23" t="s">
        <v>2111</v>
      </c>
      <c r="L2880" s="23" t="s">
        <v>2973</v>
      </c>
      <c r="M2880" s="23" t="s">
        <v>12825</v>
      </c>
      <c r="N2880" s="25">
        <v>46177</v>
      </c>
      <c r="O2880" s="23" t="s">
        <v>34</v>
      </c>
      <c r="P2880" s="23" t="s">
        <v>396</v>
      </c>
      <c r="Q2880" s="35">
        <v>34887</v>
      </c>
      <c r="R2880" s="35" t="s">
        <v>13276</v>
      </c>
      <c r="S2880" s="35" t="s">
        <v>13277</v>
      </c>
      <c r="T2880" s="91" t="s">
        <v>16931</v>
      </c>
      <c r="U2880" t="str">
        <f>VLOOKUP(A2880,'PLIL_Branch List'!$C$3:$C$127,1,0)</f>
        <v>Guwahati</v>
      </c>
    </row>
    <row r="2881" spans="1:21" x14ac:dyDescent="0.25">
      <c r="A2881" s="34" t="str">
        <f>INDEX(Converter!B:B,MATCH(Employees!F2881,Converter!C:C,0))</f>
        <v>Agra</v>
      </c>
      <c r="B2881" s="23">
        <v>2880</v>
      </c>
      <c r="C2881" s="23" t="s">
        <v>12826</v>
      </c>
      <c r="D2881" s="24">
        <v>43275</v>
      </c>
      <c r="E2881" s="23" t="s">
        <v>12827</v>
      </c>
      <c r="F2881" s="23" t="s">
        <v>26</v>
      </c>
      <c r="G2881" s="23" t="s">
        <v>435</v>
      </c>
      <c r="H2881" s="23" t="s">
        <v>448</v>
      </c>
      <c r="I2881" s="23" t="s">
        <v>449</v>
      </c>
      <c r="J2881" s="23" t="s">
        <v>7594</v>
      </c>
      <c r="K2881" s="23" t="s">
        <v>7595</v>
      </c>
      <c r="L2881" s="23" t="s">
        <v>453</v>
      </c>
      <c r="M2881" s="23" t="s">
        <v>454</v>
      </c>
      <c r="N2881" s="25">
        <v>46176</v>
      </c>
      <c r="O2881" s="23" t="s">
        <v>26</v>
      </c>
      <c r="P2881" s="23" t="s">
        <v>516</v>
      </c>
      <c r="Q2881" s="35">
        <v>31241</v>
      </c>
      <c r="R2881" s="35" t="s">
        <v>13278</v>
      </c>
      <c r="S2881" s="35" t="s">
        <v>13279</v>
      </c>
      <c r="T2881" s="91" t="s">
        <v>16932</v>
      </c>
      <c r="U2881" t="str">
        <f>VLOOKUP(A2881,'PLIL_Branch List'!$C$3:$C$127,1,0)</f>
        <v>Agra</v>
      </c>
    </row>
    <row r="2882" spans="1:21" x14ac:dyDescent="0.25">
      <c r="A2882" s="34" t="str">
        <f>INDEX(Converter!B:B,MATCH(Employees!F2882,Converter!C:C,0))</f>
        <v>Meerut</v>
      </c>
      <c r="B2882" s="23">
        <v>2881</v>
      </c>
      <c r="C2882" s="23" t="s">
        <v>12828</v>
      </c>
      <c r="D2882" s="24">
        <v>43276</v>
      </c>
      <c r="E2882" s="23" t="s">
        <v>12829</v>
      </c>
      <c r="F2882" s="23" t="s">
        <v>27</v>
      </c>
      <c r="G2882" s="23" t="s">
        <v>432</v>
      </c>
      <c r="H2882" s="23" t="s">
        <v>451</v>
      </c>
      <c r="I2882" s="23" t="s">
        <v>449</v>
      </c>
      <c r="J2882" s="23" t="s">
        <v>10502</v>
      </c>
      <c r="K2882" s="23" t="s">
        <v>10503</v>
      </c>
      <c r="L2882" s="23" t="s">
        <v>460</v>
      </c>
      <c r="M2882" s="23" t="s">
        <v>11935</v>
      </c>
      <c r="N2882" s="25">
        <v>46176</v>
      </c>
      <c r="O2882" s="23" t="s">
        <v>27</v>
      </c>
      <c r="P2882" s="23" t="s">
        <v>516</v>
      </c>
      <c r="Q2882" s="35">
        <v>34073</v>
      </c>
      <c r="R2882" s="35" t="s">
        <v>13280</v>
      </c>
      <c r="S2882" s="35" t="s">
        <v>8367</v>
      </c>
      <c r="T2882" s="91" t="s">
        <v>16933</v>
      </c>
      <c r="U2882" t="str">
        <f>VLOOKUP(A2882,'PLIL_Branch List'!$C$3:$C$127,1,0)</f>
        <v>Meerut</v>
      </c>
    </row>
    <row r="2883" spans="1:21" x14ac:dyDescent="0.25">
      <c r="A2883" s="34" t="str">
        <f>INDEX(Converter!B:B,MATCH(Employees!F2883,Converter!C:C,0))</f>
        <v>Hyderabad-Somajiguda</v>
      </c>
      <c r="B2883" s="23">
        <v>2882</v>
      </c>
      <c r="C2883" s="23" t="s">
        <v>12830</v>
      </c>
      <c r="D2883" s="24">
        <v>43277</v>
      </c>
      <c r="E2883" s="23" t="s">
        <v>12831</v>
      </c>
      <c r="F2883" s="23" t="s">
        <v>539</v>
      </c>
      <c r="G2883" s="23" t="s">
        <v>435</v>
      </c>
      <c r="H2883" s="23" t="s">
        <v>448</v>
      </c>
      <c r="I2883" s="23" t="s">
        <v>449</v>
      </c>
      <c r="J2883" s="23" t="s">
        <v>11461</v>
      </c>
      <c r="K2883" s="23" t="s">
        <v>12832</v>
      </c>
      <c r="L2883" s="23" t="s">
        <v>456</v>
      </c>
      <c r="M2883" s="23" t="s">
        <v>457</v>
      </c>
      <c r="N2883" s="25">
        <v>46176</v>
      </c>
      <c r="O2883" s="23" t="s">
        <v>539</v>
      </c>
      <c r="P2883" s="23" t="s">
        <v>517</v>
      </c>
      <c r="Q2883" s="35">
        <v>27347</v>
      </c>
      <c r="R2883" s="35" t="s">
        <v>13281</v>
      </c>
      <c r="S2883" s="35" t="s">
        <v>13282</v>
      </c>
      <c r="T2883" s="91" t="s">
        <v>16934</v>
      </c>
      <c r="U2883" t="e">
        <f>VLOOKUP(A2883,'PLIL_Branch List'!$C$3:$C$127,1,0)</f>
        <v>#N/A</v>
      </c>
    </row>
    <row r="2884" spans="1:21" x14ac:dyDescent="0.25">
      <c r="A2884" s="34" t="str">
        <f>INDEX(Converter!B:B,MATCH(Employees!F2884,Converter!C:C,0))</f>
        <v>Bareilly</v>
      </c>
      <c r="B2884" s="23">
        <v>2883</v>
      </c>
      <c r="C2884" s="23" t="s">
        <v>12833</v>
      </c>
      <c r="D2884" s="24">
        <v>43279</v>
      </c>
      <c r="E2884" s="23" t="s">
        <v>12645</v>
      </c>
      <c r="F2884" s="23" t="s">
        <v>40</v>
      </c>
      <c r="G2884" s="23" t="s">
        <v>435</v>
      </c>
      <c r="H2884" s="23" t="s">
        <v>448</v>
      </c>
      <c r="I2884" s="23" t="s">
        <v>449</v>
      </c>
      <c r="J2884" s="23" t="s">
        <v>2474</v>
      </c>
      <c r="K2884" s="23" t="s">
        <v>2492</v>
      </c>
      <c r="L2884" s="23" t="s">
        <v>456</v>
      </c>
      <c r="M2884" s="23" t="s">
        <v>457</v>
      </c>
      <c r="N2884" s="25">
        <v>46174</v>
      </c>
      <c r="O2884" s="23" t="s">
        <v>40</v>
      </c>
      <c r="P2884" s="23" t="s">
        <v>516</v>
      </c>
      <c r="Q2884" s="35">
        <v>28529</v>
      </c>
      <c r="R2884" s="35" t="s">
        <v>13283</v>
      </c>
      <c r="S2884" s="35" t="s">
        <v>13284</v>
      </c>
      <c r="T2884" s="91" t="s">
        <v>16935</v>
      </c>
      <c r="U2884" t="str">
        <f>VLOOKUP(A2884,'PLIL_Branch List'!$C$3:$C$127,1,0)</f>
        <v>Bareilly</v>
      </c>
    </row>
    <row r="2885" spans="1:21" x14ac:dyDescent="0.25">
      <c r="A2885" s="34" t="str">
        <f>INDEX(Converter!B:B,MATCH(Employees!F2885,Converter!C:C,0))</f>
        <v>Patna</v>
      </c>
      <c r="B2885" s="23">
        <v>2884</v>
      </c>
      <c r="C2885" s="23" t="s">
        <v>12834</v>
      </c>
      <c r="D2885" s="24">
        <v>43280</v>
      </c>
      <c r="E2885" s="23" t="s">
        <v>12835</v>
      </c>
      <c r="F2885" s="23" t="s">
        <v>61</v>
      </c>
      <c r="G2885" s="23" t="s">
        <v>432</v>
      </c>
      <c r="H2885" s="23" t="s">
        <v>8843</v>
      </c>
      <c r="I2885" s="23" t="s">
        <v>718</v>
      </c>
      <c r="J2885" s="23" t="s">
        <v>10460</v>
      </c>
      <c r="K2885" s="23" t="s">
        <v>12102</v>
      </c>
      <c r="L2885" s="23" t="s">
        <v>8887</v>
      </c>
      <c r="M2885" s="23" t="s">
        <v>8888</v>
      </c>
      <c r="N2885" s="25">
        <v>46176</v>
      </c>
      <c r="O2885" s="23" t="s">
        <v>61</v>
      </c>
      <c r="P2885" s="23" t="s">
        <v>396</v>
      </c>
      <c r="Q2885" s="35">
        <v>38542</v>
      </c>
      <c r="R2885" s="35" t="s">
        <v>13285</v>
      </c>
      <c r="S2885" s="35" t="s">
        <v>13286</v>
      </c>
      <c r="T2885" s="91" t="s">
        <v>16936</v>
      </c>
      <c r="U2885" t="e">
        <f>VLOOKUP(A2885,'PLIL_Branch List'!$C$3:$C$127,1,0)</f>
        <v>#N/A</v>
      </c>
    </row>
    <row r="2886" spans="1:21" x14ac:dyDescent="0.25">
      <c r="A2886" s="34" t="str">
        <f>INDEX(Converter!B:B,MATCH(Employees!F2886,Converter!C:C,0))</f>
        <v>Patna</v>
      </c>
      <c r="B2886" s="23">
        <v>2885</v>
      </c>
      <c r="C2886" s="23" t="s">
        <v>12836</v>
      </c>
      <c r="D2886" s="24">
        <v>43281</v>
      </c>
      <c r="E2886" s="23" t="s">
        <v>12837</v>
      </c>
      <c r="F2886" s="23" t="s">
        <v>61</v>
      </c>
      <c r="G2886" s="23" t="s">
        <v>435</v>
      </c>
      <c r="H2886" s="23" t="s">
        <v>722</v>
      </c>
      <c r="I2886" s="23" t="s">
        <v>718</v>
      </c>
      <c r="J2886" s="23" t="s">
        <v>6850</v>
      </c>
      <c r="K2886" s="23" t="s">
        <v>465</v>
      </c>
      <c r="L2886" s="23" t="s">
        <v>458</v>
      </c>
      <c r="M2886" s="23" t="s">
        <v>742</v>
      </c>
      <c r="N2886" s="25">
        <v>46176</v>
      </c>
      <c r="O2886" s="23" t="s">
        <v>61</v>
      </c>
      <c r="P2886" s="23" t="s">
        <v>396</v>
      </c>
      <c r="Q2886" s="35">
        <v>30597</v>
      </c>
      <c r="R2886" s="35" t="s">
        <v>13287</v>
      </c>
      <c r="S2886" s="35" t="s">
        <v>13288</v>
      </c>
      <c r="T2886" s="91" t="s">
        <v>16937</v>
      </c>
      <c r="U2886" t="e">
        <f>VLOOKUP(A2886,'PLIL_Branch List'!$C$3:$C$127,1,0)</f>
        <v>#N/A</v>
      </c>
    </row>
    <row r="2887" spans="1:21" x14ac:dyDescent="0.25">
      <c r="A2887" s="34" t="str">
        <f>INDEX(Converter!B:B,MATCH(Employees!F2887,Converter!C:C,0))</f>
        <v>Vadodara</v>
      </c>
      <c r="B2887" s="23">
        <v>2886</v>
      </c>
      <c r="C2887" s="23" t="s">
        <v>12838</v>
      </c>
      <c r="D2887" s="24">
        <v>43282</v>
      </c>
      <c r="E2887" s="23" t="s">
        <v>12839</v>
      </c>
      <c r="F2887" s="23" t="s">
        <v>11</v>
      </c>
      <c r="G2887" s="23" t="s">
        <v>432</v>
      </c>
      <c r="H2887" s="23" t="s">
        <v>722</v>
      </c>
      <c r="I2887" s="23" t="s">
        <v>718</v>
      </c>
      <c r="J2887" s="23" t="s">
        <v>3218</v>
      </c>
      <c r="K2887" s="23" t="s">
        <v>3219</v>
      </c>
      <c r="L2887" s="23" t="s">
        <v>453</v>
      </c>
      <c r="M2887" s="23" t="s">
        <v>743</v>
      </c>
      <c r="N2887" s="25">
        <v>46176</v>
      </c>
      <c r="O2887" s="23" t="s">
        <v>11</v>
      </c>
      <c r="P2887" s="23" t="s">
        <v>399</v>
      </c>
      <c r="Q2887" s="35">
        <v>32761</v>
      </c>
      <c r="R2887" s="35" t="s">
        <v>13289</v>
      </c>
      <c r="S2887" s="35" t="s">
        <v>13290</v>
      </c>
      <c r="T2887" s="91" t="s">
        <v>16938</v>
      </c>
      <c r="U2887" t="str">
        <f>VLOOKUP(A2887,'PLIL_Branch List'!$C$3:$C$127,1,0)</f>
        <v>Vadodara</v>
      </c>
    </row>
    <row r="2888" spans="1:21" x14ac:dyDescent="0.25">
      <c r="A2888" s="34" t="str">
        <f>INDEX(Converter!B:B,MATCH(Employees!F2888,Converter!C:C,0))</f>
        <v>Mumbai-Chakala</v>
      </c>
      <c r="B2888" s="23">
        <v>2887</v>
      </c>
      <c r="C2888" s="23" t="s">
        <v>12840</v>
      </c>
      <c r="D2888" s="24">
        <v>43283</v>
      </c>
      <c r="E2888" s="23" t="s">
        <v>12841</v>
      </c>
      <c r="F2888" s="23" t="s">
        <v>538</v>
      </c>
      <c r="G2888" s="23" t="s">
        <v>432</v>
      </c>
      <c r="H2888" s="23" t="s">
        <v>722</v>
      </c>
      <c r="I2888" s="23" t="s">
        <v>718</v>
      </c>
      <c r="J2888" s="23" t="s">
        <v>11434</v>
      </c>
      <c r="K2888" s="23" t="s">
        <v>11435</v>
      </c>
      <c r="L2888" s="23" t="s">
        <v>460</v>
      </c>
      <c r="M2888" s="23" t="s">
        <v>466</v>
      </c>
      <c r="N2888" s="25">
        <v>46177</v>
      </c>
      <c r="O2888" s="23" t="s">
        <v>538</v>
      </c>
      <c r="P2888" s="23" t="s">
        <v>399</v>
      </c>
      <c r="Q2888" s="35">
        <v>30206</v>
      </c>
      <c r="R2888" s="35" t="s">
        <v>13291</v>
      </c>
      <c r="S2888" s="35" t="s">
        <v>13292</v>
      </c>
      <c r="T2888" s="91" t="s">
        <v>16939</v>
      </c>
      <c r="U2888" t="str">
        <f>VLOOKUP(A2888,'PLIL_Branch List'!$C$3:$C$127,1,0)</f>
        <v>Mumbai-Chakala</v>
      </c>
    </row>
    <row r="2889" spans="1:21" x14ac:dyDescent="0.25">
      <c r="A2889" s="34" t="str">
        <f>INDEX(Converter!B:B,MATCH(Employees!F2889,Converter!C:C,0))</f>
        <v>Hyderabad-Somajiguda</v>
      </c>
      <c r="B2889" s="23">
        <v>2888</v>
      </c>
      <c r="C2889" s="23" t="s">
        <v>12842</v>
      </c>
      <c r="D2889" s="24">
        <v>43284</v>
      </c>
      <c r="E2889" s="23" t="s">
        <v>12843</v>
      </c>
      <c r="F2889" s="23" t="s">
        <v>539</v>
      </c>
      <c r="G2889" s="23" t="s">
        <v>432</v>
      </c>
      <c r="H2889" s="23" t="s">
        <v>2553</v>
      </c>
      <c r="I2889" s="23" t="s">
        <v>718</v>
      </c>
      <c r="J2889" s="23" t="s">
        <v>10368</v>
      </c>
      <c r="K2889" s="23" t="s">
        <v>10369</v>
      </c>
      <c r="L2889" s="23" t="s">
        <v>2554</v>
      </c>
      <c r="M2889" s="23" t="s">
        <v>2555</v>
      </c>
      <c r="N2889" s="25">
        <v>46177</v>
      </c>
      <c r="O2889" s="23" t="s">
        <v>539</v>
      </c>
      <c r="P2889" s="23" t="s">
        <v>517</v>
      </c>
      <c r="Q2889" s="35">
        <v>35951</v>
      </c>
      <c r="R2889" s="35" t="s">
        <v>13293</v>
      </c>
      <c r="S2889" s="35" t="s">
        <v>13294</v>
      </c>
      <c r="T2889" s="91" t="s">
        <v>16940</v>
      </c>
      <c r="U2889" t="e">
        <f>VLOOKUP(A2889,'PLIL_Branch List'!$C$3:$C$127,1,0)</f>
        <v>#N/A</v>
      </c>
    </row>
    <row r="2890" spans="1:21" x14ac:dyDescent="0.25">
      <c r="A2890" s="34" t="str">
        <f>INDEX(Converter!B:B,MATCH(Employees!F2890,Converter!C:C,0))</f>
        <v>Kolkatta-Kyd Street</v>
      </c>
      <c r="B2890" s="23">
        <v>2889</v>
      </c>
      <c r="C2890" s="23" t="s">
        <v>12844</v>
      </c>
      <c r="D2890" s="24">
        <v>43285</v>
      </c>
      <c r="E2890" s="23" t="s">
        <v>12845</v>
      </c>
      <c r="F2890" s="23" t="s">
        <v>769</v>
      </c>
      <c r="G2890" s="23" t="s">
        <v>435</v>
      </c>
      <c r="H2890" s="23" t="s">
        <v>448</v>
      </c>
      <c r="I2890" s="23" t="s">
        <v>449</v>
      </c>
      <c r="J2890" s="23" t="s">
        <v>2457</v>
      </c>
      <c r="K2890" s="23" t="s">
        <v>2458</v>
      </c>
      <c r="L2890" s="23" t="s">
        <v>453</v>
      </c>
      <c r="M2890" s="23" t="s">
        <v>454</v>
      </c>
      <c r="N2890" s="25">
        <v>46178</v>
      </c>
      <c r="O2890" s="23" t="s">
        <v>769</v>
      </c>
      <c r="P2890" s="23" t="s">
        <v>396</v>
      </c>
      <c r="Q2890" s="35">
        <v>27825</v>
      </c>
      <c r="R2890" s="35" t="s">
        <v>13295</v>
      </c>
      <c r="S2890" s="35" t="s">
        <v>13296</v>
      </c>
      <c r="T2890" s="91" t="s">
        <v>16941</v>
      </c>
      <c r="U2890" t="e">
        <f>VLOOKUP(A2890,'PLIL_Branch List'!$C$3:$C$127,1,0)</f>
        <v>#N/A</v>
      </c>
    </row>
    <row r="2891" spans="1:21" x14ac:dyDescent="0.25">
      <c r="A2891" s="34" t="str">
        <f>INDEX(Converter!B:B,MATCH(Employees!F2891,Converter!C:C,0))</f>
        <v>Meerut</v>
      </c>
      <c r="B2891" s="23">
        <v>2890</v>
      </c>
      <c r="C2891" s="23" t="s">
        <v>12846</v>
      </c>
      <c r="D2891" s="24">
        <v>43286</v>
      </c>
      <c r="E2891" s="23" t="s">
        <v>12847</v>
      </c>
      <c r="F2891" s="23" t="s">
        <v>27</v>
      </c>
      <c r="G2891" s="23" t="s">
        <v>435</v>
      </c>
      <c r="H2891" s="23" t="s">
        <v>8681</v>
      </c>
      <c r="I2891" s="23" t="s">
        <v>8681</v>
      </c>
      <c r="J2891" s="23" t="s">
        <v>752</v>
      </c>
      <c r="K2891" s="23" t="s">
        <v>753</v>
      </c>
      <c r="L2891" s="23" t="s">
        <v>445</v>
      </c>
      <c r="M2891" s="23" t="s">
        <v>472</v>
      </c>
      <c r="N2891" s="25">
        <v>46178</v>
      </c>
      <c r="O2891" s="23" t="s">
        <v>27</v>
      </c>
      <c r="P2891" s="23" t="s">
        <v>516</v>
      </c>
      <c r="Q2891" s="35">
        <v>33570</v>
      </c>
      <c r="R2891" s="35" t="s">
        <v>13297</v>
      </c>
      <c r="S2891" s="35" t="s">
        <v>13298</v>
      </c>
      <c r="T2891" s="91" t="s">
        <v>16942</v>
      </c>
      <c r="U2891" t="str">
        <f>VLOOKUP(A2891,'PLIL_Branch List'!$C$3:$C$127,1,0)</f>
        <v>Meerut</v>
      </c>
    </row>
    <row r="2892" spans="1:21" x14ac:dyDescent="0.25">
      <c r="A2892" s="34" t="str">
        <f>INDEX(Converter!B:B,MATCH(Employees!F2892,Converter!C:C,0))</f>
        <v>Siliguri</v>
      </c>
      <c r="B2892" s="23">
        <v>2891</v>
      </c>
      <c r="C2892" s="23" t="s">
        <v>12848</v>
      </c>
      <c r="D2892" s="24">
        <v>43287</v>
      </c>
      <c r="E2892" s="23" t="s">
        <v>12849</v>
      </c>
      <c r="F2892" s="23" t="s">
        <v>346</v>
      </c>
      <c r="G2892" s="23" t="s">
        <v>435</v>
      </c>
      <c r="H2892" s="23" t="s">
        <v>1271</v>
      </c>
      <c r="I2892" s="23" t="s">
        <v>1271</v>
      </c>
      <c r="J2892" s="23" t="s">
        <v>1372</v>
      </c>
      <c r="K2892" s="23" t="s">
        <v>1405</v>
      </c>
      <c r="L2892" s="23" t="s">
        <v>2973</v>
      </c>
      <c r="M2892" s="23" t="s">
        <v>12209</v>
      </c>
      <c r="N2892" s="25">
        <v>46177</v>
      </c>
      <c r="O2892" s="23" t="s">
        <v>346</v>
      </c>
      <c r="P2892" s="23" t="s">
        <v>396</v>
      </c>
      <c r="Q2892" s="35">
        <v>36867</v>
      </c>
      <c r="R2892" s="35" t="s">
        <v>13299</v>
      </c>
      <c r="S2892" s="35" t="s">
        <v>8641</v>
      </c>
      <c r="T2892" s="91" t="s">
        <v>16943</v>
      </c>
      <c r="U2892" t="str">
        <f>VLOOKUP(A2892,'PLIL_Branch List'!$C$3:$C$127,1,0)</f>
        <v>Siliguri</v>
      </c>
    </row>
    <row r="2893" spans="1:21" x14ac:dyDescent="0.25">
      <c r="A2893" s="34" t="str">
        <f>INDEX(Converter!B:B,MATCH(Employees!F2893,Converter!C:C,0))</f>
        <v>Dehradun</v>
      </c>
      <c r="B2893" s="23">
        <v>2892</v>
      </c>
      <c r="C2893" s="23" t="s">
        <v>12850</v>
      </c>
      <c r="D2893" s="24">
        <v>43288</v>
      </c>
      <c r="E2893" s="23" t="s">
        <v>12851</v>
      </c>
      <c r="F2893" s="23" t="s">
        <v>14</v>
      </c>
      <c r="G2893" s="23" t="s">
        <v>432</v>
      </c>
      <c r="H2893" s="23" t="s">
        <v>448</v>
      </c>
      <c r="I2893" s="23" t="s">
        <v>449</v>
      </c>
      <c r="J2893" s="23" t="s">
        <v>3424</v>
      </c>
      <c r="K2893" s="23" t="s">
        <v>3484</v>
      </c>
      <c r="L2893" s="23" t="s">
        <v>456</v>
      </c>
      <c r="M2893" s="23" t="s">
        <v>457</v>
      </c>
      <c r="N2893" s="25">
        <v>46176</v>
      </c>
      <c r="O2893" s="23" t="s">
        <v>14</v>
      </c>
      <c r="P2893" s="23" t="s">
        <v>516</v>
      </c>
      <c r="Q2893" s="35">
        <v>34146</v>
      </c>
      <c r="R2893" s="35" t="s">
        <v>13300</v>
      </c>
      <c r="S2893" s="35" t="s">
        <v>13301</v>
      </c>
      <c r="T2893" s="91" t="s">
        <v>16944</v>
      </c>
      <c r="U2893" t="str">
        <f>VLOOKUP(A2893,'PLIL_Branch List'!$C$3:$C$127,1,0)</f>
        <v>Dehradun</v>
      </c>
    </row>
    <row r="2894" spans="1:21" x14ac:dyDescent="0.25">
      <c r="A2894" s="34" t="str">
        <f>INDEX(Converter!B:B,MATCH(Employees!F2894,Converter!C:C,0))</f>
        <v>Gurgaon Sec-29</v>
      </c>
      <c r="B2894" s="23">
        <v>2893</v>
      </c>
      <c r="C2894" s="23" t="s">
        <v>12852</v>
      </c>
      <c r="D2894" s="24">
        <v>43289</v>
      </c>
      <c r="E2894" s="23" t="s">
        <v>3906</v>
      </c>
      <c r="F2894" s="23" t="s">
        <v>322</v>
      </c>
      <c r="G2894" s="23" t="s">
        <v>435</v>
      </c>
      <c r="H2894" s="23" t="s">
        <v>8843</v>
      </c>
      <c r="I2894" s="23" t="s">
        <v>718</v>
      </c>
      <c r="J2894" s="23" t="s">
        <v>10930</v>
      </c>
      <c r="K2894" s="23" t="s">
        <v>10931</v>
      </c>
      <c r="L2894" s="23" t="s">
        <v>8887</v>
      </c>
      <c r="M2894" s="23" t="s">
        <v>8888</v>
      </c>
      <c r="N2894" s="25">
        <v>46178</v>
      </c>
      <c r="O2894" s="23" t="s">
        <v>322</v>
      </c>
      <c r="P2894" s="23" t="s">
        <v>516</v>
      </c>
      <c r="Q2894" s="35">
        <v>31116</v>
      </c>
      <c r="R2894" s="35" t="s">
        <v>13302</v>
      </c>
      <c r="S2894" s="35" t="s">
        <v>7027</v>
      </c>
      <c r="T2894" s="91" t="s">
        <v>16945</v>
      </c>
      <c r="U2894" t="str">
        <f>VLOOKUP(A2894,'PLIL_Branch List'!$C$3:$C$127,1,0)</f>
        <v>Gurgaon Sec-29</v>
      </c>
    </row>
    <row r="2895" spans="1:21" x14ac:dyDescent="0.25">
      <c r="A2895" s="34" t="str">
        <f>INDEX(Converter!B:B,MATCH(Employees!F2895,Converter!C:C,0))</f>
        <v>Kolkatta-Kyd Street</v>
      </c>
      <c r="B2895" s="23">
        <v>2894</v>
      </c>
      <c r="C2895" s="23" t="s">
        <v>12853</v>
      </c>
      <c r="D2895" s="24">
        <v>43290</v>
      </c>
      <c r="E2895" s="23" t="s">
        <v>12854</v>
      </c>
      <c r="F2895" s="23" t="s">
        <v>769</v>
      </c>
      <c r="G2895" s="23" t="s">
        <v>432</v>
      </c>
      <c r="H2895" s="23" t="s">
        <v>448</v>
      </c>
      <c r="I2895" s="23" t="s">
        <v>449</v>
      </c>
      <c r="J2895" s="23" t="s">
        <v>2327</v>
      </c>
      <c r="K2895" s="23" t="s">
        <v>2328</v>
      </c>
      <c r="L2895" s="23" t="s">
        <v>2973</v>
      </c>
      <c r="M2895" s="23" t="s">
        <v>12825</v>
      </c>
      <c r="N2895" s="25">
        <v>46177</v>
      </c>
      <c r="O2895" s="23" t="s">
        <v>769</v>
      </c>
      <c r="P2895" s="23" t="s">
        <v>396</v>
      </c>
      <c r="Q2895" s="35">
        <v>34899</v>
      </c>
      <c r="R2895" s="35" t="s">
        <v>13303</v>
      </c>
      <c r="S2895" s="35" t="s">
        <v>13304</v>
      </c>
      <c r="T2895" s="91" t="s">
        <v>16946</v>
      </c>
      <c r="U2895" t="e">
        <f>VLOOKUP(A2895,'PLIL_Branch List'!$C$3:$C$127,1,0)</f>
        <v>#N/A</v>
      </c>
    </row>
    <row r="2896" spans="1:21" x14ac:dyDescent="0.25">
      <c r="A2896" s="34" t="str">
        <f>INDEX(Converter!B:B,MATCH(Employees!F2896,Converter!C:C,0))</f>
        <v>Bikaner-2</v>
      </c>
      <c r="B2896" s="23">
        <v>2895</v>
      </c>
      <c r="C2896" s="23" t="s">
        <v>12855</v>
      </c>
      <c r="D2896" s="24">
        <v>43291</v>
      </c>
      <c r="E2896" s="23" t="s">
        <v>7143</v>
      </c>
      <c r="F2896" s="23" t="s">
        <v>25</v>
      </c>
      <c r="G2896" s="23" t="s">
        <v>435</v>
      </c>
      <c r="H2896" s="23" t="s">
        <v>451</v>
      </c>
      <c r="I2896" s="23" t="s">
        <v>449</v>
      </c>
      <c r="J2896" s="23" t="s">
        <v>9559</v>
      </c>
      <c r="K2896" s="23" t="s">
        <v>9560</v>
      </c>
      <c r="L2896" s="23" t="s">
        <v>460</v>
      </c>
      <c r="M2896" s="23" t="s">
        <v>11935</v>
      </c>
      <c r="N2896" s="25">
        <v>46178</v>
      </c>
      <c r="O2896" s="23" t="s">
        <v>25</v>
      </c>
      <c r="P2896" s="23" t="s">
        <v>516</v>
      </c>
      <c r="Q2896" s="35">
        <v>34744</v>
      </c>
      <c r="R2896" s="35" t="s">
        <v>13305</v>
      </c>
      <c r="S2896" s="35" t="s">
        <v>13306</v>
      </c>
      <c r="T2896" s="91" t="s">
        <v>16947</v>
      </c>
      <c r="U2896" t="str">
        <f>VLOOKUP(A2896,'PLIL_Branch List'!$C$3:$C$127,1,0)</f>
        <v>Bikaner-2</v>
      </c>
    </row>
    <row r="2897" spans="1:21" x14ac:dyDescent="0.25">
      <c r="A2897" s="34" t="str">
        <f>INDEX(Converter!B:B,MATCH(Employees!F2897,Converter!C:C,0))</f>
        <v>Allahabad</v>
      </c>
      <c r="B2897" s="23">
        <v>2896</v>
      </c>
      <c r="C2897" s="23" t="s">
        <v>12856</v>
      </c>
      <c r="D2897" s="24">
        <v>43292</v>
      </c>
      <c r="E2897" s="23" t="s">
        <v>3895</v>
      </c>
      <c r="F2897" s="23" t="s">
        <v>35</v>
      </c>
      <c r="G2897" s="23" t="s">
        <v>435</v>
      </c>
      <c r="H2897" s="23" t="s">
        <v>722</v>
      </c>
      <c r="I2897" s="23" t="s">
        <v>718</v>
      </c>
      <c r="J2897" s="23" t="s">
        <v>7591</v>
      </c>
      <c r="K2897" s="23" t="s">
        <v>7592</v>
      </c>
      <c r="L2897" s="23" t="s">
        <v>453</v>
      </c>
      <c r="M2897" s="23" t="s">
        <v>743</v>
      </c>
      <c r="N2897" s="25">
        <v>46178</v>
      </c>
      <c r="O2897" s="23" t="s">
        <v>35</v>
      </c>
      <c r="P2897" s="23" t="s">
        <v>516</v>
      </c>
      <c r="Q2897" s="35">
        <v>29037</v>
      </c>
      <c r="R2897" s="35" t="s">
        <v>13307</v>
      </c>
      <c r="S2897" s="35" t="s">
        <v>13308</v>
      </c>
      <c r="T2897" s="91" t="s">
        <v>16948</v>
      </c>
      <c r="U2897" t="str">
        <f>VLOOKUP(A2897,'PLIL_Branch List'!$C$3:$C$127,1,0)</f>
        <v>Allahabad</v>
      </c>
    </row>
    <row r="2898" spans="1:21" x14ac:dyDescent="0.25">
      <c r="A2898" s="34" t="str">
        <f>INDEX(Converter!B:B,MATCH(Employees!F2898,Converter!C:C,0))</f>
        <v>Salem</v>
      </c>
      <c r="B2898" s="23">
        <v>2897</v>
      </c>
      <c r="C2898" s="23" t="s">
        <v>12723</v>
      </c>
      <c r="D2898" s="24">
        <v>43293</v>
      </c>
      <c r="E2898" s="23" t="s">
        <v>12712</v>
      </c>
      <c r="F2898" s="23" t="s">
        <v>67</v>
      </c>
      <c r="G2898" s="23" t="s">
        <v>435</v>
      </c>
      <c r="H2898" s="23" t="s">
        <v>728</v>
      </c>
      <c r="I2898" s="23" t="s">
        <v>718</v>
      </c>
      <c r="J2898" s="23" t="s">
        <v>3370</v>
      </c>
      <c r="K2898" s="23" t="s">
        <v>824</v>
      </c>
      <c r="L2898" s="23" t="s">
        <v>442</v>
      </c>
      <c r="M2898" s="23" t="s">
        <v>732</v>
      </c>
      <c r="N2898" s="25">
        <v>46181</v>
      </c>
      <c r="O2898" s="23" t="s">
        <v>67</v>
      </c>
      <c r="P2898" s="23" t="s">
        <v>517</v>
      </c>
      <c r="Q2898" s="35">
        <v>33445</v>
      </c>
      <c r="R2898" s="35" t="s">
        <v>13309</v>
      </c>
      <c r="S2898" s="35" t="s">
        <v>9334</v>
      </c>
      <c r="T2898" s="91" t="s">
        <v>16949</v>
      </c>
      <c r="U2898" t="str">
        <f>VLOOKUP(A2898,'PLIL_Branch List'!$C$3:$C$127,1,0)</f>
        <v>Salem</v>
      </c>
    </row>
    <row r="2899" spans="1:21" x14ac:dyDescent="0.25">
      <c r="A2899" s="34" t="str">
        <f>INDEX(Converter!B:B,MATCH(Employees!F2899,Converter!C:C,0))</f>
        <v>Gurgaon Sec-29</v>
      </c>
      <c r="B2899" s="23">
        <v>2898</v>
      </c>
      <c r="C2899" s="23" t="s">
        <v>12857</v>
      </c>
      <c r="D2899" s="24">
        <v>43294</v>
      </c>
      <c r="E2899" s="23" t="s">
        <v>12858</v>
      </c>
      <c r="F2899" s="23" t="s">
        <v>322</v>
      </c>
      <c r="G2899" s="23" t="s">
        <v>435</v>
      </c>
      <c r="H2899" s="23" t="s">
        <v>11431</v>
      </c>
      <c r="I2899" s="23" t="s">
        <v>7215</v>
      </c>
      <c r="J2899" s="23" t="s">
        <v>11584</v>
      </c>
      <c r="K2899" s="23" t="s">
        <v>13621</v>
      </c>
      <c r="L2899" s="23" t="s">
        <v>460</v>
      </c>
      <c r="M2899" s="23" t="s">
        <v>12317</v>
      </c>
      <c r="N2899" s="25">
        <v>46181</v>
      </c>
      <c r="O2899" s="23" t="s">
        <v>322</v>
      </c>
      <c r="P2899" s="23" t="s">
        <v>516</v>
      </c>
      <c r="Q2899" s="35">
        <v>34522</v>
      </c>
      <c r="R2899" s="35" t="s">
        <v>13310</v>
      </c>
      <c r="S2899" s="35" t="s">
        <v>13311</v>
      </c>
      <c r="T2899" s="91" t="s">
        <v>16950</v>
      </c>
      <c r="U2899" t="str">
        <f>VLOOKUP(A2899,'PLIL_Branch List'!$C$3:$C$127,1,0)</f>
        <v>Gurgaon Sec-29</v>
      </c>
    </row>
    <row r="2900" spans="1:21" x14ac:dyDescent="0.25">
      <c r="A2900" s="34" t="str">
        <f>INDEX(Converter!B:B,MATCH(Employees!F2900,Converter!C:C,0))</f>
        <v>Thane</v>
      </c>
      <c r="B2900" s="23">
        <v>2899</v>
      </c>
      <c r="C2900" s="23" t="s">
        <v>12859</v>
      </c>
      <c r="D2900" s="24">
        <v>43295</v>
      </c>
      <c r="E2900" s="23" t="s">
        <v>12860</v>
      </c>
      <c r="F2900" s="23" t="s">
        <v>369</v>
      </c>
      <c r="G2900" s="23" t="s">
        <v>432</v>
      </c>
      <c r="H2900" s="23" t="s">
        <v>1110</v>
      </c>
      <c r="I2900" s="23" t="s">
        <v>1919</v>
      </c>
      <c r="J2900" s="23" t="s">
        <v>11989</v>
      </c>
      <c r="K2900" s="23" t="s">
        <v>11990</v>
      </c>
      <c r="L2900" s="23" t="s">
        <v>453</v>
      </c>
      <c r="M2900" s="23" t="s">
        <v>1111</v>
      </c>
      <c r="N2900" s="25">
        <v>46181</v>
      </c>
      <c r="O2900" s="23" t="s">
        <v>369</v>
      </c>
      <c r="P2900" s="23" t="s">
        <v>399</v>
      </c>
      <c r="Q2900" s="35">
        <v>32692</v>
      </c>
      <c r="R2900" s="35" t="s">
        <v>13312</v>
      </c>
      <c r="S2900" s="35" t="s">
        <v>13313</v>
      </c>
      <c r="T2900" s="91" t="s">
        <v>16951</v>
      </c>
      <c r="U2900" t="str">
        <f>VLOOKUP(A2900,'PLIL_Branch List'!$C$3:$C$127,1,0)</f>
        <v>Thane</v>
      </c>
    </row>
    <row r="2901" spans="1:21" x14ac:dyDescent="0.25">
      <c r="A2901" s="34" t="str">
        <f>INDEX(Converter!B:B,MATCH(Employees!F2901,Converter!C:C,0))</f>
        <v>Imphal</v>
      </c>
      <c r="B2901" s="23">
        <v>2900</v>
      </c>
      <c r="C2901" s="23" t="s">
        <v>12861</v>
      </c>
      <c r="D2901" s="24">
        <v>43296</v>
      </c>
      <c r="E2901" s="23" t="s">
        <v>12862</v>
      </c>
      <c r="F2901" s="23" t="s">
        <v>69</v>
      </c>
      <c r="G2901" s="23" t="s">
        <v>435</v>
      </c>
      <c r="H2901" s="23" t="s">
        <v>451</v>
      </c>
      <c r="I2901" s="23" t="s">
        <v>449</v>
      </c>
      <c r="J2901" s="23" t="s">
        <v>9271</v>
      </c>
      <c r="K2901" s="23" t="s">
        <v>9616</v>
      </c>
      <c r="L2901" s="23" t="s">
        <v>456</v>
      </c>
      <c r="M2901" s="23" t="s">
        <v>473</v>
      </c>
      <c r="N2901" s="25">
        <v>46181</v>
      </c>
      <c r="O2901" s="23" t="s">
        <v>69</v>
      </c>
      <c r="P2901" s="23" t="s">
        <v>396</v>
      </c>
      <c r="Q2901" s="35">
        <v>34771</v>
      </c>
      <c r="R2901" s="35" t="s">
        <v>13314</v>
      </c>
      <c r="S2901" s="35" t="s">
        <v>13315</v>
      </c>
      <c r="T2901" s="91" t="s">
        <v>16952</v>
      </c>
      <c r="U2901" t="str">
        <f>VLOOKUP(A2901,'PLIL_Branch List'!$C$3:$C$127,1,0)</f>
        <v>Imphal</v>
      </c>
    </row>
    <row r="2902" spans="1:21" x14ac:dyDescent="0.25">
      <c r="A2902" s="34" t="str">
        <f>INDEX(Converter!B:B,MATCH(Employees!F2902,Converter!C:C,0))</f>
        <v>Salem</v>
      </c>
      <c r="B2902" s="23">
        <v>2901</v>
      </c>
      <c r="C2902" s="23" t="s">
        <v>12863</v>
      </c>
      <c r="D2902" s="24">
        <v>43298</v>
      </c>
      <c r="E2902" s="23" t="s">
        <v>12864</v>
      </c>
      <c r="F2902" s="23" t="s">
        <v>67</v>
      </c>
      <c r="G2902" s="23" t="s">
        <v>435</v>
      </c>
      <c r="H2902" s="23" t="s">
        <v>722</v>
      </c>
      <c r="I2902" s="23" t="s">
        <v>718</v>
      </c>
      <c r="J2902" s="23" t="s">
        <v>12723</v>
      </c>
      <c r="K2902" s="23" t="s">
        <v>12712</v>
      </c>
      <c r="L2902" s="23" t="s">
        <v>460</v>
      </c>
      <c r="M2902" s="23" t="s">
        <v>744</v>
      </c>
      <c r="N2902" s="25">
        <v>46181</v>
      </c>
      <c r="O2902" s="23" t="s">
        <v>67</v>
      </c>
      <c r="P2902" s="23" t="s">
        <v>517</v>
      </c>
      <c r="Q2902" s="35">
        <v>35646</v>
      </c>
      <c r="R2902" s="35" t="s">
        <v>13316</v>
      </c>
      <c r="S2902" s="35" t="s">
        <v>13317</v>
      </c>
      <c r="T2902" s="91" t="s">
        <v>16953</v>
      </c>
      <c r="U2902" t="str">
        <f>VLOOKUP(A2902,'PLIL_Branch List'!$C$3:$C$127,1,0)</f>
        <v>Salem</v>
      </c>
    </row>
    <row r="2903" spans="1:21" x14ac:dyDescent="0.25">
      <c r="A2903" s="34" t="str">
        <f>INDEX(Converter!B:B,MATCH(Employees!F2903,Converter!C:C,0))</f>
        <v>Rajkot</v>
      </c>
      <c r="B2903" s="23">
        <v>2902</v>
      </c>
      <c r="C2903" s="23" t="s">
        <v>12865</v>
      </c>
      <c r="D2903" s="24">
        <v>43299</v>
      </c>
      <c r="E2903" s="23" t="s">
        <v>12866</v>
      </c>
      <c r="F2903" s="23" t="s">
        <v>17</v>
      </c>
      <c r="G2903" s="23" t="s">
        <v>432</v>
      </c>
      <c r="H2903" s="23" t="s">
        <v>8843</v>
      </c>
      <c r="I2903" s="23" t="s">
        <v>718</v>
      </c>
      <c r="J2903" s="23" t="s">
        <v>12354</v>
      </c>
      <c r="K2903" s="23" t="s">
        <v>12867</v>
      </c>
      <c r="L2903" s="23" t="s">
        <v>9163</v>
      </c>
      <c r="M2903" s="23" t="s">
        <v>9164</v>
      </c>
      <c r="N2903" s="25">
        <v>46181</v>
      </c>
      <c r="O2903" s="23" t="s">
        <v>17</v>
      </c>
      <c r="P2903" s="23" t="s">
        <v>399</v>
      </c>
      <c r="Q2903" s="35">
        <v>33547</v>
      </c>
      <c r="R2903" s="35" t="s">
        <v>13318</v>
      </c>
      <c r="S2903" s="35" t="s">
        <v>13319</v>
      </c>
      <c r="T2903" s="91" t="s">
        <v>16954</v>
      </c>
      <c r="U2903" t="str">
        <f>VLOOKUP(A2903,'PLIL_Branch List'!$C$3:$C$127,1,0)</f>
        <v>Rajkot</v>
      </c>
    </row>
    <row r="2904" spans="1:21" x14ac:dyDescent="0.25">
      <c r="A2904" s="34" t="str">
        <f>INDEX(Converter!B:B,MATCH(Employees!F2904,Converter!C:C,0))</f>
        <v>Lucknow-Hazratganj</v>
      </c>
      <c r="B2904" s="23">
        <v>2903</v>
      </c>
      <c r="C2904" s="23" t="s">
        <v>12868</v>
      </c>
      <c r="D2904" s="24">
        <v>43300</v>
      </c>
      <c r="E2904" s="23" t="s">
        <v>1434</v>
      </c>
      <c r="F2904" s="23" t="s">
        <v>537</v>
      </c>
      <c r="G2904" s="23" t="s">
        <v>435</v>
      </c>
      <c r="H2904" s="23" t="s">
        <v>448</v>
      </c>
      <c r="I2904" s="23" t="s">
        <v>449</v>
      </c>
      <c r="J2904" s="23" t="s">
        <v>17798</v>
      </c>
      <c r="K2904" s="23" t="s">
        <v>6994</v>
      </c>
      <c r="L2904" s="23" t="s">
        <v>445</v>
      </c>
      <c r="M2904" s="23" t="s">
        <v>452</v>
      </c>
      <c r="N2904" s="25">
        <v>46181</v>
      </c>
      <c r="O2904" s="23" t="s">
        <v>537</v>
      </c>
      <c r="P2904" s="23" t="s">
        <v>516</v>
      </c>
      <c r="Q2904" s="35">
        <v>31626</v>
      </c>
      <c r="R2904" s="35" t="s">
        <v>13320</v>
      </c>
      <c r="S2904" s="35" t="s">
        <v>13321</v>
      </c>
      <c r="T2904" s="91" t="s">
        <v>16955</v>
      </c>
      <c r="U2904" t="str">
        <f>VLOOKUP(A2904,'PLIL_Branch List'!$C$3:$C$127,1,0)</f>
        <v>Lucknow-Hazratganj</v>
      </c>
    </row>
    <row r="2905" spans="1:21" x14ac:dyDescent="0.25">
      <c r="A2905" s="34" t="str">
        <f>INDEX(Converter!B:B,MATCH(Employees!F2905,Converter!C:C,0))</f>
        <v>Central Delhi</v>
      </c>
      <c r="B2905" s="23">
        <v>2904</v>
      </c>
      <c r="C2905" s="23" t="s">
        <v>12869</v>
      </c>
      <c r="D2905" s="24">
        <v>43301</v>
      </c>
      <c r="E2905" s="23" t="s">
        <v>12870</v>
      </c>
      <c r="F2905" s="23" t="s">
        <v>317</v>
      </c>
      <c r="G2905" s="23" t="s">
        <v>432</v>
      </c>
      <c r="H2905" s="23" t="s">
        <v>722</v>
      </c>
      <c r="I2905" s="23" t="s">
        <v>718</v>
      </c>
      <c r="J2905" s="23" t="s">
        <v>11088</v>
      </c>
      <c r="K2905" s="23" t="s">
        <v>11089</v>
      </c>
      <c r="L2905" s="23" t="s">
        <v>453</v>
      </c>
      <c r="M2905" s="23" t="s">
        <v>743</v>
      </c>
      <c r="N2905" s="25">
        <v>46182</v>
      </c>
      <c r="O2905" s="23" t="s">
        <v>317</v>
      </c>
      <c r="P2905" s="23" t="s">
        <v>516</v>
      </c>
      <c r="Q2905" s="35">
        <v>33429</v>
      </c>
      <c r="R2905" s="35" t="s">
        <v>13322</v>
      </c>
      <c r="S2905" s="35" t="s">
        <v>13323</v>
      </c>
      <c r="T2905" s="91" t="s">
        <v>16956</v>
      </c>
      <c r="U2905" t="e">
        <f>VLOOKUP(A2905,'PLIL_Branch List'!$C$3:$C$127,1,0)</f>
        <v>#N/A</v>
      </c>
    </row>
    <row r="2906" spans="1:21" x14ac:dyDescent="0.25">
      <c r="A2906" s="34" t="str">
        <f>INDEX(Converter!B:B,MATCH(Employees!F2906,Converter!C:C,0))</f>
        <v>Central Delhi</v>
      </c>
      <c r="B2906" s="23">
        <v>2905</v>
      </c>
      <c r="C2906" s="23" t="s">
        <v>12871</v>
      </c>
      <c r="D2906" s="24">
        <v>43302</v>
      </c>
      <c r="E2906" s="23" t="s">
        <v>12872</v>
      </c>
      <c r="F2906" s="23" t="s">
        <v>317</v>
      </c>
      <c r="G2906" s="23" t="s">
        <v>432</v>
      </c>
      <c r="H2906" s="23" t="s">
        <v>722</v>
      </c>
      <c r="I2906" s="23" t="s">
        <v>718</v>
      </c>
      <c r="J2906" s="23" t="s">
        <v>11088</v>
      </c>
      <c r="K2906" s="23" t="s">
        <v>11089</v>
      </c>
      <c r="L2906" s="23" t="s">
        <v>445</v>
      </c>
      <c r="M2906" s="23" t="s">
        <v>723</v>
      </c>
      <c r="N2906" s="25">
        <v>46182</v>
      </c>
      <c r="O2906" s="23" t="s">
        <v>317</v>
      </c>
      <c r="P2906" s="23" t="s">
        <v>516</v>
      </c>
      <c r="Q2906" s="35">
        <v>37054</v>
      </c>
      <c r="R2906" s="35" t="s">
        <v>13324</v>
      </c>
      <c r="S2906" s="35" t="s">
        <v>13325</v>
      </c>
      <c r="T2906" s="91" t="s">
        <v>16957</v>
      </c>
      <c r="U2906" t="e">
        <f>VLOOKUP(A2906,'PLIL_Branch List'!$C$3:$C$127,1,0)</f>
        <v>#N/A</v>
      </c>
    </row>
    <row r="2907" spans="1:21" x14ac:dyDescent="0.25">
      <c r="A2907" s="34" t="str">
        <f>INDEX(Converter!B:B,MATCH(Employees!F2907,Converter!C:C,0))</f>
        <v>Gurgaon Sec-29</v>
      </c>
      <c r="B2907" s="23">
        <v>2906</v>
      </c>
      <c r="C2907" s="23" t="s">
        <v>12873</v>
      </c>
      <c r="D2907" s="24">
        <v>43304</v>
      </c>
      <c r="E2907" s="23" t="s">
        <v>12874</v>
      </c>
      <c r="F2907" s="23" t="s">
        <v>322</v>
      </c>
      <c r="G2907" s="23" t="s">
        <v>435</v>
      </c>
      <c r="H2907" s="23" t="s">
        <v>11431</v>
      </c>
      <c r="I2907" s="23" t="s">
        <v>7215</v>
      </c>
      <c r="J2907" s="23" t="s">
        <v>11584</v>
      </c>
      <c r="K2907" s="23" t="s">
        <v>13621</v>
      </c>
      <c r="L2907" s="23" t="s">
        <v>460</v>
      </c>
      <c r="M2907" s="23" t="s">
        <v>12317</v>
      </c>
      <c r="N2907" s="25">
        <v>46182</v>
      </c>
      <c r="O2907" s="23" t="s">
        <v>322</v>
      </c>
      <c r="P2907" s="23" t="s">
        <v>516</v>
      </c>
      <c r="Q2907" s="35">
        <v>37105</v>
      </c>
      <c r="R2907" s="35" t="s">
        <v>13326</v>
      </c>
      <c r="S2907" s="35" t="s">
        <v>13327</v>
      </c>
      <c r="T2907" s="91" t="s">
        <v>16958</v>
      </c>
      <c r="U2907" t="str">
        <f>VLOOKUP(A2907,'PLIL_Branch List'!$C$3:$C$127,1,0)</f>
        <v>Gurgaon Sec-29</v>
      </c>
    </row>
    <row r="2908" spans="1:21" x14ac:dyDescent="0.25">
      <c r="A2908" s="34" t="str">
        <f>INDEX(Converter!B:B,MATCH(Employees!F2908,Converter!C:C,0))</f>
        <v>Gurgaon</v>
      </c>
      <c r="B2908" s="23">
        <v>2907</v>
      </c>
      <c r="C2908" s="23" t="s">
        <v>12875</v>
      </c>
      <c r="D2908" s="24">
        <v>43305</v>
      </c>
      <c r="E2908" s="23" t="s">
        <v>12876</v>
      </c>
      <c r="F2908" s="23" t="s">
        <v>323</v>
      </c>
      <c r="G2908" s="23" t="s">
        <v>435</v>
      </c>
      <c r="H2908" s="23" t="s">
        <v>451</v>
      </c>
      <c r="I2908" s="23" t="s">
        <v>449</v>
      </c>
      <c r="J2908" s="23" t="s">
        <v>10322</v>
      </c>
      <c r="K2908" s="23" t="s">
        <v>12877</v>
      </c>
      <c r="L2908" s="23" t="s">
        <v>455</v>
      </c>
      <c r="M2908" s="23" t="s">
        <v>12878</v>
      </c>
      <c r="N2908" s="25">
        <v>46182</v>
      </c>
      <c r="O2908" s="23" t="s">
        <v>323</v>
      </c>
      <c r="P2908" s="23" t="s">
        <v>434</v>
      </c>
      <c r="Q2908" s="35">
        <v>37584</v>
      </c>
      <c r="R2908" s="35" t="s">
        <v>13328</v>
      </c>
      <c r="S2908" s="35" t="s">
        <v>13329</v>
      </c>
      <c r="T2908" s="91" t="s">
        <v>16959</v>
      </c>
      <c r="U2908" t="str">
        <f>VLOOKUP(A2908,'PLIL_Branch List'!$C$3:$C$127,1,0)</f>
        <v>Gurgaon</v>
      </c>
    </row>
    <row r="2909" spans="1:21" x14ac:dyDescent="0.25">
      <c r="A2909" s="34" t="str">
        <f>INDEX(Converter!B:B,MATCH(Employees!F2909,Converter!C:C,0))</f>
        <v>Jaipur</v>
      </c>
      <c r="B2909" s="23">
        <v>2908</v>
      </c>
      <c r="C2909" s="23" t="s">
        <v>12879</v>
      </c>
      <c r="D2909" s="24">
        <v>43306</v>
      </c>
      <c r="E2909" s="23" t="s">
        <v>12880</v>
      </c>
      <c r="F2909" s="23" t="s">
        <v>31</v>
      </c>
      <c r="G2909" s="23" t="s">
        <v>432</v>
      </c>
      <c r="H2909" s="23" t="s">
        <v>8681</v>
      </c>
      <c r="I2909" s="23" t="s">
        <v>8681</v>
      </c>
      <c r="J2909" s="23" t="s">
        <v>8700</v>
      </c>
      <c r="K2909" s="23" t="s">
        <v>8701</v>
      </c>
      <c r="L2909" s="23" t="s">
        <v>453</v>
      </c>
      <c r="M2909" s="23" t="s">
        <v>765</v>
      </c>
      <c r="N2909" s="25">
        <v>46182</v>
      </c>
      <c r="O2909" s="23" t="s">
        <v>31</v>
      </c>
      <c r="P2909" s="23" t="s">
        <v>516</v>
      </c>
      <c r="Q2909" s="35">
        <v>35766</v>
      </c>
      <c r="R2909" s="35" t="s">
        <v>13330</v>
      </c>
      <c r="S2909" s="35" t="s">
        <v>13331</v>
      </c>
      <c r="T2909" s="91" t="s">
        <v>16960</v>
      </c>
      <c r="U2909" t="str">
        <f>VLOOKUP(A2909,'PLIL_Branch List'!$C$3:$C$127,1,0)</f>
        <v>Jaipur</v>
      </c>
    </row>
    <row r="2910" spans="1:21" x14ac:dyDescent="0.25">
      <c r="A2910" s="34" t="str">
        <f>INDEX(Converter!B:B,MATCH(Employees!F2910,Converter!C:C,0))</f>
        <v>Hyderabad-Somajiguda</v>
      </c>
      <c r="B2910" s="23">
        <v>2909</v>
      </c>
      <c r="C2910" s="23" t="s">
        <v>12881</v>
      </c>
      <c r="D2910" s="24">
        <v>43307</v>
      </c>
      <c r="E2910" s="23" t="s">
        <v>12882</v>
      </c>
      <c r="F2910" s="23" t="s">
        <v>539</v>
      </c>
      <c r="G2910" s="23" t="s">
        <v>435</v>
      </c>
      <c r="H2910" s="23" t="s">
        <v>448</v>
      </c>
      <c r="I2910" s="23" t="s">
        <v>449</v>
      </c>
      <c r="J2910" s="23" t="s">
        <v>11461</v>
      </c>
      <c r="K2910" s="23" t="s">
        <v>12832</v>
      </c>
      <c r="L2910" s="23" t="s">
        <v>456</v>
      </c>
      <c r="M2910" s="23" t="s">
        <v>457</v>
      </c>
      <c r="N2910" s="25">
        <v>46181</v>
      </c>
      <c r="O2910" s="23" t="s">
        <v>539</v>
      </c>
      <c r="P2910" s="23" t="s">
        <v>517</v>
      </c>
      <c r="Q2910" s="35">
        <v>25196</v>
      </c>
      <c r="R2910" s="35" t="s">
        <v>13332</v>
      </c>
      <c r="S2910" s="35" t="s">
        <v>13333</v>
      </c>
      <c r="T2910" s="91" t="s">
        <v>16961</v>
      </c>
      <c r="U2910" t="e">
        <f>VLOOKUP(A2910,'PLIL_Branch List'!$C$3:$C$127,1,0)</f>
        <v>#N/A</v>
      </c>
    </row>
    <row r="2911" spans="1:21" x14ac:dyDescent="0.25">
      <c r="A2911" s="34" t="str">
        <f>INDEX(Converter!B:B,MATCH(Employees!F2911,Converter!C:C,0))</f>
        <v>Sriganganagar</v>
      </c>
      <c r="B2911" s="23">
        <v>2910</v>
      </c>
      <c r="C2911" s="23" t="s">
        <v>12883</v>
      </c>
      <c r="D2911" s="24">
        <v>43308</v>
      </c>
      <c r="E2911" s="23" t="s">
        <v>12884</v>
      </c>
      <c r="F2911" s="23" t="s">
        <v>536</v>
      </c>
      <c r="G2911" s="23" t="s">
        <v>435</v>
      </c>
      <c r="H2911" s="23" t="s">
        <v>448</v>
      </c>
      <c r="I2911" s="23" t="s">
        <v>449</v>
      </c>
      <c r="J2911" s="23" t="s">
        <v>12772</v>
      </c>
      <c r="K2911" s="23" t="s">
        <v>400</v>
      </c>
      <c r="L2911" s="23" t="s">
        <v>456</v>
      </c>
      <c r="M2911" s="23" t="s">
        <v>457</v>
      </c>
      <c r="N2911" s="25">
        <v>46181</v>
      </c>
      <c r="O2911" s="23" t="s">
        <v>536</v>
      </c>
      <c r="P2911" s="23" t="s">
        <v>516</v>
      </c>
      <c r="Q2911" s="35">
        <v>25703</v>
      </c>
      <c r="R2911" s="35" t="s">
        <v>13334</v>
      </c>
      <c r="S2911" s="35" t="s">
        <v>13335</v>
      </c>
      <c r="T2911" s="91" t="s">
        <v>16962</v>
      </c>
      <c r="U2911" t="str">
        <f>VLOOKUP(A2911,'PLIL_Branch List'!$C$3:$C$127,1,0)</f>
        <v>Sriganganagar</v>
      </c>
    </row>
    <row r="2912" spans="1:21" x14ac:dyDescent="0.25">
      <c r="A2912" s="34" t="str">
        <f>INDEX(Converter!B:B,MATCH(Employees!F2912,Converter!C:C,0))</f>
        <v>Jorhat</v>
      </c>
      <c r="B2912" s="23">
        <v>2911</v>
      </c>
      <c r="C2912" s="23" t="s">
        <v>12885</v>
      </c>
      <c r="D2912" s="24">
        <v>43309</v>
      </c>
      <c r="E2912" s="23" t="s">
        <v>12886</v>
      </c>
      <c r="F2912" s="23" t="s">
        <v>66</v>
      </c>
      <c r="G2912" s="23" t="s">
        <v>435</v>
      </c>
      <c r="H2912" s="23" t="s">
        <v>451</v>
      </c>
      <c r="I2912" s="23" t="s">
        <v>449</v>
      </c>
      <c r="J2912" s="23" t="s">
        <v>1117</v>
      </c>
      <c r="K2912" s="23" t="s">
        <v>6638</v>
      </c>
      <c r="L2912" s="23" t="s">
        <v>456</v>
      </c>
      <c r="M2912" s="23" t="s">
        <v>473</v>
      </c>
      <c r="N2912" s="25">
        <v>46181</v>
      </c>
      <c r="O2912" s="23" t="s">
        <v>66</v>
      </c>
      <c r="P2912" s="23" t="s">
        <v>396</v>
      </c>
      <c r="Q2912" s="35">
        <v>30054</v>
      </c>
      <c r="R2912" s="35" t="s">
        <v>13336</v>
      </c>
      <c r="S2912" s="35" t="s">
        <v>13337</v>
      </c>
      <c r="T2912" s="91" t="s">
        <v>16963</v>
      </c>
      <c r="U2912" t="str">
        <f>VLOOKUP(A2912,'PLIL_Branch List'!$C$3:$C$127,1,0)</f>
        <v>Jorhat</v>
      </c>
    </row>
    <row r="2913" spans="1:21" x14ac:dyDescent="0.25">
      <c r="A2913" s="34" t="str">
        <f>INDEX(Converter!B:B,MATCH(Employees!F2913,Converter!C:C,0))</f>
        <v>Gwalior</v>
      </c>
      <c r="B2913" s="23">
        <v>2912</v>
      </c>
      <c r="C2913" s="23" t="s">
        <v>12887</v>
      </c>
      <c r="D2913" s="24">
        <v>43311</v>
      </c>
      <c r="E2913" s="23" t="s">
        <v>12888</v>
      </c>
      <c r="F2913" s="23" t="s">
        <v>124</v>
      </c>
      <c r="G2913" s="23" t="s">
        <v>435</v>
      </c>
      <c r="H2913" s="23" t="s">
        <v>448</v>
      </c>
      <c r="I2913" s="23" t="s">
        <v>449</v>
      </c>
      <c r="J2913" s="23" t="s">
        <v>1090</v>
      </c>
      <c r="K2913" s="23" t="s">
        <v>1091</v>
      </c>
      <c r="L2913" s="23" t="s">
        <v>456</v>
      </c>
      <c r="M2913" s="23" t="s">
        <v>457</v>
      </c>
      <c r="N2913" s="25">
        <v>46181</v>
      </c>
      <c r="O2913" s="23" t="s">
        <v>124</v>
      </c>
      <c r="P2913" s="23" t="s">
        <v>399</v>
      </c>
      <c r="Q2913" s="35">
        <v>29818</v>
      </c>
      <c r="R2913" s="35" t="s">
        <v>13338</v>
      </c>
      <c r="S2913" s="35" t="s">
        <v>13339</v>
      </c>
      <c r="T2913" s="91" t="s">
        <v>16964</v>
      </c>
      <c r="U2913" t="str">
        <f>VLOOKUP(A2913,'PLIL_Branch List'!$C$3:$C$127,1,0)</f>
        <v>Gwalior</v>
      </c>
    </row>
    <row r="2914" spans="1:21" x14ac:dyDescent="0.25">
      <c r="A2914" s="34" t="str">
        <f>INDEX(Converter!B:B,MATCH(Employees!F2914,Converter!C:C,0))</f>
        <v>Shilong</v>
      </c>
      <c r="B2914" s="23">
        <v>2913</v>
      </c>
      <c r="C2914" s="23" t="s">
        <v>12889</v>
      </c>
      <c r="D2914" s="24">
        <v>43312</v>
      </c>
      <c r="E2914" s="23" t="s">
        <v>12890</v>
      </c>
      <c r="F2914" s="23" t="s">
        <v>761</v>
      </c>
      <c r="G2914" s="23" t="s">
        <v>435</v>
      </c>
      <c r="H2914" s="23" t="s">
        <v>448</v>
      </c>
      <c r="I2914" s="23" t="s">
        <v>449</v>
      </c>
      <c r="J2914" s="23" t="s">
        <v>3698</v>
      </c>
      <c r="K2914" s="23" t="s">
        <v>12891</v>
      </c>
      <c r="L2914" s="23" t="s">
        <v>456</v>
      </c>
      <c r="M2914" s="23" t="s">
        <v>457</v>
      </c>
      <c r="N2914" s="25">
        <v>46181</v>
      </c>
      <c r="O2914" s="23" t="s">
        <v>761</v>
      </c>
      <c r="P2914" s="23" t="s">
        <v>396</v>
      </c>
      <c r="Q2914" s="35">
        <v>27992</v>
      </c>
      <c r="R2914" s="35" t="s">
        <v>13340</v>
      </c>
      <c r="S2914" s="35" t="s">
        <v>13341</v>
      </c>
      <c r="T2914" s="91" t="s">
        <v>16965</v>
      </c>
      <c r="U2914" t="str">
        <f>VLOOKUP(A2914,'PLIL_Branch List'!$C$3:$C$127,1,0)</f>
        <v>Shilong</v>
      </c>
    </row>
    <row r="2915" spans="1:21" x14ac:dyDescent="0.25">
      <c r="A2915" s="34" t="str">
        <f>INDEX(Converter!B:B,MATCH(Employees!F2915,Converter!C:C,0))</f>
        <v>Haldwani</v>
      </c>
      <c r="B2915" s="23">
        <v>2914</v>
      </c>
      <c r="C2915" s="23" t="s">
        <v>12892</v>
      </c>
      <c r="D2915" s="24">
        <v>43313</v>
      </c>
      <c r="E2915" s="23" t="s">
        <v>12893</v>
      </c>
      <c r="F2915" s="23" t="s">
        <v>818</v>
      </c>
      <c r="G2915" s="23" t="s">
        <v>435</v>
      </c>
      <c r="H2915" s="23" t="s">
        <v>448</v>
      </c>
      <c r="I2915" s="23" t="s">
        <v>449</v>
      </c>
      <c r="J2915" s="23" t="s">
        <v>10366</v>
      </c>
      <c r="K2915" s="23" t="s">
        <v>10367</v>
      </c>
      <c r="L2915" s="23" t="s">
        <v>456</v>
      </c>
      <c r="M2915" s="23" t="s">
        <v>457</v>
      </c>
      <c r="N2915" s="25">
        <v>46181</v>
      </c>
      <c r="O2915" s="23" t="s">
        <v>818</v>
      </c>
      <c r="P2915" s="23" t="s">
        <v>516</v>
      </c>
      <c r="Q2915" s="35">
        <v>25853</v>
      </c>
      <c r="R2915" s="35" t="s">
        <v>13342</v>
      </c>
      <c r="S2915" s="35" t="s">
        <v>13343</v>
      </c>
      <c r="T2915" s="91" t="s">
        <v>16966</v>
      </c>
      <c r="U2915" t="str">
        <f>VLOOKUP(A2915,'PLIL_Branch List'!$C$3:$C$127,1,0)</f>
        <v>Haldwani</v>
      </c>
    </row>
    <row r="2916" spans="1:21" x14ac:dyDescent="0.25">
      <c r="A2916" s="34" t="str">
        <f>INDEX(Converter!B:B,MATCH(Employees!F2916,Converter!C:C,0))</f>
        <v>Guwahati</v>
      </c>
      <c r="B2916" s="23">
        <v>2915</v>
      </c>
      <c r="C2916" s="23" t="s">
        <v>12894</v>
      </c>
      <c r="D2916" s="24">
        <v>43314</v>
      </c>
      <c r="E2916" s="23" t="s">
        <v>12895</v>
      </c>
      <c r="F2916" s="23" t="s">
        <v>34</v>
      </c>
      <c r="G2916" s="23" t="s">
        <v>432</v>
      </c>
      <c r="H2916" s="23" t="s">
        <v>448</v>
      </c>
      <c r="I2916" s="23" t="s">
        <v>449</v>
      </c>
      <c r="J2916" s="23" t="s">
        <v>1096</v>
      </c>
      <c r="K2916" s="23" t="s">
        <v>1097</v>
      </c>
      <c r="L2916" s="23" t="s">
        <v>456</v>
      </c>
      <c r="M2916" s="23" t="s">
        <v>457</v>
      </c>
      <c r="N2916" s="25">
        <v>46181</v>
      </c>
      <c r="O2916" s="23" t="s">
        <v>34</v>
      </c>
      <c r="P2916" s="23" t="s">
        <v>396</v>
      </c>
      <c r="Q2916" s="35">
        <v>35479</v>
      </c>
      <c r="R2916" s="35" t="s">
        <v>13344</v>
      </c>
      <c r="S2916" s="35" t="s">
        <v>13345</v>
      </c>
      <c r="T2916" s="91" t="s">
        <v>16967</v>
      </c>
      <c r="U2916" t="str">
        <f>VLOOKUP(A2916,'PLIL_Branch List'!$C$3:$C$127,1,0)</f>
        <v>Guwahati</v>
      </c>
    </row>
    <row r="2917" spans="1:21" x14ac:dyDescent="0.25">
      <c r="A2917" s="34" t="str">
        <f>INDEX(Converter!B:B,MATCH(Employees!F2917,Converter!C:C,0))</f>
        <v>Haldwani</v>
      </c>
      <c r="B2917" s="23">
        <v>2916</v>
      </c>
      <c r="C2917" s="23" t="s">
        <v>12896</v>
      </c>
      <c r="D2917" s="24">
        <v>43315</v>
      </c>
      <c r="E2917" s="23" t="s">
        <v>12897</v>
      </c>
      <c r="F2917" s="23" t="s">
        <v>818</v>
      </c>
      <c r="G2917" s="23" t="s">
        <v>432</v>
      </c>
      <c r="H2917" s="23" t="s">
        <v>448</v>
      </c>
      <c r="I2917" s="23" t="s">
        <v>449</v>
      </c>
      <c r="J2917" s="23" t="s">
        <v>10366</v>
      </c>
      <c r="K2917" s="23" t="s">
        <v>10367</v>
      </c>
      <c r="L2917" s="23" t="s">
        <v>456</v>
      </c>
      <c r="M2917" s="23" t="s">
        <v>457</v>
      </c>
      <c r="N2917" s="25">
        <v>46181</v>
      </c>
      <c r="O2917" s="23" t="s">
        <v>818</v>
      </c>
      <c r="P2917" s="23" t="s">
        <v>516</v>
      </c>
      <c r="Q2917" s="35">
        <v>30907</v>
      </c>
      <c r="R2917" s="35" t="s">
        <v>13346</v>
      </c>
      <c r="S2917" s="35" t="s">
        <v>13347</v>
      </c>
      <c r="T2917" s="91" t="s">
        <v>16968</v>
      </c>
      <c r="U2917" t="str">
        <f>VLOOKUP(A2917,'PLIL_Branch List'!$C$3:$C$127,1,0)</f>
        <v>Haldwani</v>
      </c>
    </row>
    <row r="2918" spans="1:21" x14ac:dyDescent="0.25">
      <c r="A2918" s="34" t="str">
        <f>INDEX(Converter!B:B,MATCH(Employees!F2918,Converter!C:C,0))</f>
        <v>Bikaner-2</v>
      </c>
      <c r="B2918" s="23">
        <v>2917</v>
      </c>
      <c r="C2918" s="23" t="s">
        <v>12898</v>
      </c>
      <c r="D2918" s="24">
        <v>43316</v>
      </c>
      <c r="E2918" s="23" t="s">
        <v>12899</v>
      </c>
      <c r="F2918" s="23" t="s">
        <v>25</v>
      </c>
      <c r="G2918" s="23" t="s">
        <v>432</v>
      </c>
      <c r="H2918" s="23" t="s">
        <v>448</v>
      </c>
      <c r="I2918" s="23" t="s">
        <v>449</v>
      </c>
      <c r="J2918" s="23" t="s">
        <v>10860</v>
      </c>
      <c r="K2918" s="23" t="s">
        <v>10861</v>
      </c>
      <c r="L2918" s="23" t="s">
        <v>456</v>
      </c>
      <c r="M2918" s="23" t="s">
        <v>457</v>
      </c>
      <c r="N2918" s="25">
        <v>46181</v>
      </c>
      <c r="O2918" s="23" t="s">
        <v>25</v>
      </c>
      <c r="P2918" s="23" t="s">
        <v>516</v>
      </c>
      <c r="Q2918" s="35">
        <v>37438</v>
      </c>
      <c r="R2918" s="35" t="s">
        <v>13348</v>
      </c>
      <c r="S2918" s="35" t="s">
        <v>13349</v>
      </c>
      <c r="T2918" s="91" t="s">
        <v>16969</v>
      </c>
      <c r="U2918" t="str">
        <f>VLOOKUP(A2918,'PLIL_Branch List'!$C$3:$C$127,1,0)</f>
        <v>Bikaner-2</v>
      </c>
    </row>
    <row r="2919" spans="1:21" x14ac:dyDescent="0.25">
      <c r="A2919" s="34" t="str">
        <f>INDEX(Converter!B:B,MATCH(Employees!F2919,Converter!C:C,0))</f>
        <v>Allahabad</v>
      </c>
      <c r="B2919" s="23">
        <v>2918</v>
      </c>
      <c r="C2919" s="23" t="s">
        <v>12900</v>
      </c>
      <c r="D2919" s="24">
        <v>43317</v>
      </c>
      <c r="E2919" s="23" t="s">
        <v>12901</v>
      </c>
      <c r="F2919" s="23" t="s">
        <v>35</v>
      </c>
      <c r="G2919" s="23" t="s">
        <v>435</v>
      </c>
      <c r="H2919" s="23" t="s">
        <v>451</v>
      </c>
      <c r="I2919" s="23" t="s">
        <v>449</v>
      </c>
      <c r="J2919" s="23" t="s">
        <v>1128</v>
      </c>
      <c r="K2919" s="23" t="s">
        <v>7412</v>
      </c>
      <c r="L2919" s="23" t="s">
        <v>456</v>
      </c>
      <c r="M2919" s="23" t="s">
        <v>473</v>
      </c>
      <c r="N2919" s="25">
        <v>46182</v>
      </c>
      <c r="O2919" s="23" t="s">
        <v>35</v>
      </c>
      <c r="P2919" s="23" t="s">
        <v>516</v>
      </c>
      <c r="Q2919" s="35">
        <v>28018</v>
      </c>
      <c r="R2919" s="35" t="s">
        <v>13350</v>
      </c>
      <c r="S2919" s="35" t="s">
        <v>13351</v>
      </c>
      <c r="T2919" s="91" t="s">
        <v>16970</v>
      </c>
      <c r="U2919" t="str">
        <f>VLOOKUP(A2919,'PLIL_Branch List'!$C$3:$C$127,1,0)</f>
        <v>Allahabad</v>
      </c>
    </row>
    <row r="2920" spans="1:21" x14ac:dyDescent="0.25">
      <c r="A2920" s="34" t="str">
        <f>INDEX(Converter!B:B,MATCH(Employees!F2920,Converter!C:C,0))</f>
        <v>Pithoragarh</v>
      </c>
      <c r="B2920" s="23">
        <v>2919</v>
      </c>
      <c r="C2920" s="23" t="s">
        <v>12902</v>
      </c>
      <c r="D2920" s="24">
        <v>43318</v>
      </c>
      <c r="E2920" s="23" t="s">
        <v>12903</v>
      </c>
      <c r="F2920" s="23" t="s">
        <v>65</v>
      </c>
      <c r="G2920" s="23" t="s">
        <v>435</v>
      </c>
      <c r="H2920" s="23" t="s">
        <v>448</v>
      </c>
      <c r="I2920" s="23" t="s">
        <v>449</v>
      </c>
      <c r="J2920" s="23" t="s">
        <v>2004</v>
      </c>
      <c r="K2920" s="23" t="s">
        <v>2005</v>
      </c>
      <c r="L2920" s="23" t="s">
        <v>456</v>
      </c>
      <c r="M2920" s="23" t="s">
        <v>457</v>
      </c>
      <c r="N2920" s="25">
        <v>46181</v>
      </c>
      <c r="O2920" s="23" t="s">
        <v>65</v>
      </c>
      <c r="P2920" s="23" t="s">
        <v>516</v>
      </c>
      <c r="Q2920" s="35">
        <v>27181</v>
      </c>
      <c r="R2920" s="35" t="s">
        <v>13352</v>
      </c>
      <c r="S2920" s="35" t="s">
        <v>13353</v>
      </c>
      <c r="T2920" s="91" t="s">
        <v>16971</v>
      </c>
      <c r="U2920" t="str">
        <f>VLOOKUP(A2920,'PLIL_Branch List'!$C$3:$C$127,1,0)</f>
        <v>Pithoragarh</v>
      </c>
    </row>
    <row r="2921" spans="1:21" x14ac:dyDescent="0.25">
      <c r="A2921" s="34" t="str">
        <f>INDEX(Converter!B:B,MATCH(Employees!F2921,Converter!C:C,0))</f>
        <v>Aizwal</v>
      </c>
      <c r="B2921" s="23">
        <v>2920</v>
      </c>
      <c r="C2921" s="23" t="s">
        <v>12904</v>
      </c>
      <c r="D2921" s="24">
        <v>43319</v>
      </c>
      <c r="E2921" s="23" t="s">
        <v>12905</v>
      </c>
      <c r="F2921" s="23" t="s">
        <v>825</v>
      </c>
      <c r="G2921" s="23" t="s">
        <v>432</v>
      </c>
      <c r="H2921" s="23" t="s">
        <v>451</v>
      </c>
      <c r="I2921" s="23" t="s">
        <v>449</v>
      </c>
      <c r="J2921" s="23" t="s">
        <v>11639</v>
      </c>
      <c r="K2921" s="23" t="s">
        <v>12906</v>
      </c>
      <c r="L2921" s="23" t="s">
        <v>456</v>
      </c>
      <c r="M2921" s="23" t="s">
        <v>473</v>
      </c>
      <c r="N2921" s="25">
        <v>46183</v>
      </c>
      <c r="O2921" s="23" t="s">
        <v>825</v>
      </c>
      <c r="P2921" s="23" t="s">
        <v>396</v>
      </c>
      <c r="Q2921" s="35">
        <v>37477</v>
      </c>
      <c r="R2921" s="35" t="s">
        <v>13354</v>
      </c>
      <c r="S2921" s="35" t="s">
        <v>13355</v>
      </c>
      <c r="T2921" s="91" t="s">
        <v>16972</v>
      </c>
      <c r="U2921" t="e">
        <f>VLOOKUP(A2921,'PLIL_Branch List'!$C$3:$C$127,1,0)</f>
        <v>#N/A</v>
      </c>
    </row>
    <row r="2922" spans="1:21" x14ac:dyDescent="0.25">
      <c r="A2922" s="34" t="str">
        <f>INDEX(Converter!B:B,MATCH(Employees!F2922,Converter!C:C,0))</f>
        <v>Mumbai-Chakala</v>
      </c>
      <c r="B2922" s="23">
        <v>2921</v>
      </c>
      <c r="C2922" s="23" t="s">
        <v>12907</v>
      </c>
      <c r="D2922" s="24">
        <v>43320</v>
      </c>
      <c r="E2922" s="23" t="s">
        <v>12908</v>
      </c>
      <c r="F2922" s="23" t="s">
        <v>538</v>
      </c>
      <c r="G2922" s="23" t="s">
        <v>435</v>
      </c>
      <c r="H2922" s="23" t="s">
        <v>1960</v>
      </c>
      <c r="I2922" s="23" t="s">
        <v>1961</v>
      </c>
      <c r="J2922" s="23" t="s">
        <v>8475</v>
      </c>
      <c r="K2922" s="23" t="s">
        <v>8476</v>
      </c>
      <c r="L2922" s="23" t="s">
        <v>442</v>
      </c>
      <c r="M2922" s="23" t="s">
        <v>2083</v>
      </c>
      <c r="N2922" s="25">
        <v>46183</v>
      </c>
      <c r="O2922" s="23" t="s">
        <v>538</v>
      </c>
      <c r="P2922" s="23" t="s">
        <v>399</v>
      </c>
      <c r="Q2922" s="35">
        <v>35347</v>
      </c>
      <c r="R2922" s="35" t="s">
        <v>13356</v>
      </c>
      <c r="S2922" s="35" t="s">
        <v>13357</v>
      </c>
      <c r="T2922" s="91" t="s">
        <v>16973</v>
      </c>
      <c r="U2922" t="str">
        <f>VLOOKUP(A2922,'PLIL_Branch List'!$C$3:$C$127,1,0)</f>
        <v>Mumbai-Chakala</v>
      </c>
    </row>
    <row r="2923" spans="1:21" x14ac:dyDescent="0.25">
      <c r="A2923" s="34" t="str">
        <f>INDEX(Converter!B:B,MATCH(Employees!F2923,Converter!C:C,0))</f>
        <v>Shimla</v>
      </c>
      <c r="B2923" s="23">
        <v>2922</v>
      </c>
      <c r="C2923" s="23" t="s">
        <v>12909</v>
      </c>
      <c r="D2923" s="24">
        <v>43321</v>
      </c>
      <c r="E2923" s="23" t="s">
        <v>775</v>
      </c>
      <c r="F2923" s="23" t="s">
        <v>15</v>
      </c>
      <c r="G2923" s="23" t="s">
        <v>435</v>
      </c>
      <c r="H2923" s="23" t="s">
        <v>722</v>
      </c>
      <c r="I2923" s="23" t="s">
        <v>718</v>
      </c>
      <c r="J2923" s="23" t="s">
        <v>2688</v>
      </c>
      <c r="K2923" s="23" t="s">
        <v>720</v>
      </c>
      <c r="L2923" s="23" t="s">
        <v>460</v>
      </c>
      <c r="M2923" s="23" t="s">
        <v>744</v>
      </c>
      <c r="N2923" s="25">
        <v>46183</v>
      </c>
      <c r="O2923" s="23" t="s">
        <v>15</v>
      </c>
      <c r="P2923" s="23" t="s">
        <v>402</v>
      </c>
      <c r="Q2923" s="35">
        <v>30499</v>
      </c>
      <c r="R2923" s="35" t="s">
        <v>13358</v>
      </c>
      <c r="S2923" s="35" t="s">
        <v>7772</v>
      </c>
      <c r="T2923" s="91" t="s">
        <v>16974</v>
      </c>
      <c r="U2923" t="str">
        <f>VLOOKUP(A2923,'PLIL_Branch List'!$C$3:$C$127,1,0)</f>
        <v>Shimla</v>
      </c>
    </row>
    <row r="2924" spans="1:21" x14ac:dyDescent="0.25">
      <c r="A2924" s="34" t="str">
        <f>INDEX(Converter!B:B,MATCH(Employees!F2924,Converter!C:C,0))</f>
        <v>Kullu</v>
      </c>
      <c r="B2924" s="23">
        <v>2923</v>
      </c>
      <c r="C2924" s="23" t="s">
        <v>12910</v>
      </c>
      <c r="D2924" s="24">
        <v>43323</v>
      </c>
      <c r="E2924" s="23" t="s">
        <v>12911</v>
      </c>
      <c r="F2924" s="23" t="s">
        <v>798</v>
      </c>
      <c r="G2924" s="23" t="s">
        <v>432</v>
      </c>
      <c r="H2924" s="23" t="s">
        <v>722</v>
      </c>
      <c r="I2924" s="23" t="s">
        <v>718</v>
      </c>
      <c r="J2924" s="23" t="s">
        <v>6627</v>
      </c>
      <c r="K2924" s="23" t="s">
        <v>6737</v>
      </c>
      <c r="L2924" s="23" t="s">
        <v>460</v>
      </c>
      <c r="M2924" s="23" t="s">
        <v>744</v>
      </c>
      <c r="N2924" s="25">
        <v>46183</v>
      </c>
      <c r="O2924" s="23" t="s">
        <v>798</v>
      </c>
      <c r="P2924" s="23" t="s">
        <v>402</v>
      </c>
      <c r="Q2924" s="35">
        <v>35490</v>
      </c>
      <c r="R2924" s="35" t="s">
        <v>13359</v>
      </c>
      <c r="S2924" s="35" t="s">
        <v>13360</v>
      </c>
      <c r="T2924" s="91" t="s">
        <v>16975</v>
      </c>
      <c r="U2924" t="str">
        <f>VLOOKUP(A2924,'PLIL_Branch List'!$C$3:$C$127,1,0)</f>
        <v>Kullu</v>
      </c>
    </row>
    <row r="2925" spans="1:21" x14ac:dyDescent="0.25">
      <c r="A2925" s="34" t="str">
        <f>INDEX(Converter!B:B,MATCH(Employees!F2925,Converter!C:C,0))</f>
        <v>Ferozpur</v>
      </c>
      <c r="B2925" s="23">
        <v>2924</v>
      </c>
      <c r="C2925" s="23" t="s">
        <v>12912</v>
      </c>
      <c r="D2925" s="24">
        <v>43324</v>
      </c>
      <c r="E2925" s="23" t="s">
        <v>12913</v>
      </c>
      <c r="F2925" s="23" t="s">
        <v>320</v>
      </c>
      <c r="G2925" s="23" t="s">
        <v>432</v>
      </c>
      <c r="H2925" s="23" t="s">
        <v>722</v>
      </c>
      <c r="I2925" s="23" t="s">
        <v>718</v>
      </c>
      <c r="J2925" s="23" t="s">
        <v>12076</v>
      </c>
      <c r="K2925" s="23" t="s">
        <v>12914</v>
      </c>
      <c r="L2925" s="23" t="s">
        <v>458</v>
      </c>
      <c r="M2925" s="23" t="s">
        <v>742</v>
      </c>
      <c r="N2925" s="25">
        <v>46183</v>
      </c>
      <c r="O2925" s="23" t="s">
        <v>320</v>
      </c>
      <c r="P2925" s="23" t="s">
        <v>402</v>
      </c>
      <c r="Q2925" s="35">
        <v>34344</v>
      </c>
      <c r="R2925" s="35" t="s">
        <v>13361</v>
      </c>
      <c r="S2925" s="35" t="s">
        <v>13362</v>
      </c>
      <c r="T2925" s="91" t="s">
        <v>16976</v>
      </c>
      <c r="U2925" t="e">
        <f>VLOOKUP(A2925,'PLIL_Branch List'!$C$3:$C$127,1,0)</f>
        <v>#N/A</v>
      </c>
    </row>
    <row r="2926" spans="1:21" x14ac:dyDescent="0.25">
      <c r="A2926" s="34" t="str">
        <f>INDEX(Converter!B:B,MATCH(Employees!F2926,Converter!C:C,0))</f>
        <v>Bareilly</v>
      </c>
      <c r="B2926" s="23">
        <v>2925</v>
      </c>
      <c r="C2926" s="23" t="s">
        <v>12915</v>
      </c>
      <c r="D2926" s="24">
        <v>43325</v>
      </c>
      <c r="E2926" s="23" t="s">
        <v>12916</v>
      </c>
      <c r="F2926" s="23" t="s">
        <v>40</v>
      </c>
      <c r="G2926" s="23" t="s">
        <v>435</v>
      </c>
      <c r="H2926" s="23" t="s">
        <v>451</v>
      </c>
      <c r="I2926" s="23" t="s">
        <v>449</v>
      </c>
      <c r="J2926" s="23" t="s">
        <v>12027</v>
      </c>
      <c r="K2926" s="23" t="s">
        <v>12028</v>
      </c>
      <c r="L2926" s="23" t="s">
        <v>456</v>
      </c>
      <c r="M2926" s="23" t="s">
        <v>473</v>
      </c>
      <c r="N2926" s="25">
        <v>46181</v>
      </c>
      <c r="O2926" s="23" t="s">
        <v>40</v>
      </c>
      <c r="P2926" s="23" t="s">
        <v>516</v>
      </c>
      <c r="Q2926" s="35">
        <v>30542</v>
      </c>
      <c r="R2926" s="35" t="s">
        <v>13363</v>
      </c>
      <c r="S2926" s="35" t="s">
        <v>13364</v>
      </c>
      <c r="T2926" s="91" t="s">
        <v>16977</v>
      </c>
      <c r="U2926" t="str">
        <f>VLOOKUP(A2926,'PLIL_Branch List'!$C$3:$C$127,1,0)</f>
        <v>Bareilly</v>
      </c>
    </row>
    <row r="2927" spans="1:21" x14ac:dyDescent="0.25">
      <c r="A2927" s="34" t="str">
        <f>INDEX(Converter!B:B,MATCH(Employees!F2927,Converter!C:C,0))</f>
        <v>Gurgaon Sec-29</v>
      </c>
      <c r="B2927" s="23">
        <v>2926</v>
      </c>
      <c r="C2927" s="23" t="s">
        <v>12917</v>
      </c>
      <c r="D2927" s="24">
        <v>43326</v>
      </c>
      <c r="E2927" s="23" t="s">
        <v>12918</v>
      </c>
      <c r="F2927" s="23" t="s">
        <v>322</v>
      </c>
      <c r="G2927" s="23" t="s">
        <v>432</v>
      </c>
      <c r="H2927" s="23" t="s">
        <v>8843</v>
      </c>
      <c r="I2927" s="23" t="s">
        <v>718</v>
      </c>
      <c r="J2927" s="23" t="s">
        <v>10930</v>
      </c>
      <c r="K2927" s="23" t="s">
        <v>10931</v>
      </c>
      <c r="L2927" s="23" t="s">
        <v>9163</v>
      </c>
      <c r="M2927" s="23" t="s">
        <v>9164</v>
      </c>
      <c r="N2927" s="25">
        <v>46182</v>
      </c>
      <c r="O2927" s="23" t="s">
        <v>322</v>
      </c>
      <c r="P2927" s="23" t="s">
        <v>516</v>
      </c>
      <c r="Q2927" s="35">
        <v>26678</v>
      </c>
      <c r="R2927" s="35" t="s">
        <v>13365</v>
      </c>
      <c r="S2927" s="35" t="s">
        <v>13366</v>
      </c>
      <c r="T2927" s="91" t="s">
        <v>16978</v>
      </c>
      <c r="U2927" t="str">
        <f>VLOOKUP(A2927,'PLIL_Branch List'!$C$3:$C$127,1,0)</f>
        <v>Gurgaon Sec-29</v>
      </c>
    </row>
    <row r="2928" spans="1:21" x14ac:dyDescent="0.25">
      <c r="A2928" s="34" t="str">
        <f>INDEX(Converter!B:B,MATCH(Employees!F2928,Converter!C:C,0))</f>
        <v>Patna</v>
      </c>
      <c r="B2928" s="23">
        <v>2927</v>
      </c>
      <c r="C2928" s="23" t="s">
        <v>12919</v>
      </c>
      <c r="D2928" s="24">
        <v>43327</v>
      </c>
      <c r="E2928" s="23" t="s">
        <v>12920</v>
      </c>
      <c r="F2928" s="23" t="s">
        <v>61</v>
      </c>
      <c r="G2928" s="23" t="s">
        <v>435</v>
      </c>
      <c r="H2928" s="23" t="s">
        <v>451</v>
      </c>
      <c r="I2928" s="23" t="s">
        <v>449</v>
      </c>
      <c r="J2928" s="23" t="s">
        <v>1645</v>
      </c>
      <c r="K2928" s="23" t="s">
        <v>12049</v>
      </c>
      <c r="L2928" s="23" t="s">
        <v>453</v>
      </c>
      <c r="M2928" s="23" t="s">
        <v>11942</v>
      </c>
      <c r="N2928" s="25">
        <v>46182</v>
      </c>
      <c r="O2928" s="23" t="s">
        <v>61</v>
      </c>
      <c r="P2928" s="23" t="s">
        <v>396</v>
      </c>
      <c r="Q2928" s="35">
        <v>31283</v>
      </c>
      <c r="R2928" s="35" t="s">
        <v>13367</v>
      </c>
      <c r="S2928" s="35" t="s">
        <v>13368</v>
      </c>
      <c r="T2928" s="91" t="s">
        <v>16979</v>
      </c>
      <c r="U2928" t="e">
        <f>VLOOKUP(A2928,'PLIL_Branch List'!$C$3:$C$127,1,0)</f>
        <v>#N/A</v>
      </c>
    </row>
    <row r="2929" spans="1:21" x14ac:dyDescent="0.25">
      <c r="A2929" s="34" t="str">
        <f>INDEX(Converter!B:B,MATCH(Employees!F2929,Converter!C:C,0))</f>
        <v>Shilong</v>
      </c>
      <c r="B2929" s="23">
        <v>2928</v>
      </c>
      <c r="C2929" s="23" t="s">
        <v>12921</v>
      </c>
      <c r="D2929" s="24">
        <v>43328</v>
      </c>
      <c r="E2929" s="23" t="s">
        <v>12922</v>
      </c>
      <c r="F2929" s="23" t="s">
        <v>761</v>
      </c>
      <c r="G2929" s="23" t="s">
        <v>435</v>
      </c>
      <c r="H2929" s="23" t="s">
        <v>448</v>
      </c>
      <c r="I2929" s="23" t="s">
        <v>449</v>
      </c>
      <c r="J2929" s="23" t="s">
        <v>3698</v>
      </c>
      <c r="K2929" s="23" t="s">
        <v>12891</v>
      </c>
      <c r="L2929" s="23" t="s">
        <v>456</v>
      </c>
      <c r="M2929" s="23" t="s">
        <v>457</v>
      </c>
      <c r="N2929" s="25">
        <v>46183</v>
      </c>
      <c r="O2929" s="23" t="s">
        <v>761</v>
      </c>
      <c r="P2929" s="23" t="s">
        <v>396</v>
      </c>
      <c r="Q2929" s="35">
        <v>30021</v>
      </c>
      <c r="R2929" s="35" t="s">
        <v>13369</v>
      </c>
      <c r="S2929" s="35" t="s">
        <v>13370</v>
      </c>
      <c r="T2929" s="91" t="s">
        <v>16980</v>
      </c>
      <c r="U2929" t="str">
        <f>VLOOKUP(A2929,'PLIL_Branch List'!$C$3:$C$127,1,0)</f>
        <v>Shilong</v>
      </c>
    </row>
    <row r="2930" spans="1:21" x14ac:dyDescent="0.25">
      <c r="A2930" s="34" t="str">
        <f>INDEX(Converter!B:B,MATCH(Employees!F2930,Converter!C:C,0))</f>
        <v>Shilong</v>
      </c>
      <c r="B2930" s="23">
        <v>2929</v>
      </c>
      <c r="C2930" s="23" t="s">
        <v>12923</v>
      </c>
      <c r="D2930" s="24">
        <v>43329</v>
      </c>
      <c r="E2930" s="23" t="s">
        <v>12924</v>
      </c>
      <c r="F2930" s="23" t="s">
        <v>761</v>
      </c>
      <c r="G2930" s="23" t="s">
        <v>432</v>
      </c>
      <c r="H2930" s="23" t="s">
        <v>451</v>
      </c>
      <c r="I2930" s="23" t="s">
        <v>449</v>
      </c>
      <c r="J2930" s="23" t="s">
        <v>8788</v>
      </c>
      <c r="K2930" s="23" t="s">
        <v>8789</v>
      </c>
      <c r="L2930" s="23" t="s">
        <v>456</v>
      </c>
      <c r="M2930" s="23" t="s">
        <v>473</v>
      </c>
      <c r="N2930" s="25">
        <v>46183</v>
      </c>
      <c r="O2930" s="23" t="s">
        <v>761</v>
      </c>
      <c r="P2930" s="23" t="s">
        <v>396</v>
      </c>
      <c r="Q2930" s="35">
        <v>36319</v>
      </c>
      <c r="R2930" s="35" t="s">
        <v>13371</v>
      </c>
      <c r="S2930" s="35" t="s">
        <v>13372</v>
      </c>
      <c r="T2930" s="91" t="s">
        <v>16981</v>
      </c>
      <c r="U2930" t="str">
        <f>VLOOKUP(A2930,'PLIL_Branch List'!$C$3:$C$127,1,0)</f>
        <v>Shilong</v>
      </c>
    </row>
    <row r="2931" spans="1:21" x14ac:dyDescent="0.25">
      <c r="A2931" s="34" t="str">
        <f>INDEX(Converter!B:B,MATCH(Employees!F2931,Converter!C:C,0))</f>
        <v>Raipur</v>
      </c>
      <c r="B2931" s="23">
        <v>2930</v>
      </c>
      <c r="C2931" s="23" t="s">
        <v>12925</v>
      </c>
      <c r="D2931" s="24">
        <v>43330</v>
      </c>
      <c r="E2931" s="23" t="s">
        <v>12926</v>
      </c>
      <c r="F2931" s="23" t="s">
        <v>133</v>
      </c>
      <c r="G2931" s="23" t="s">
        <v>432</v>
      </c>
      <c r="H2931" s="23" t="s">
        <v>451</v>
      </c>
      <c r="I2931" s="23" t="s">
        <v>449</v>
      </c>
      <c r="J2931" s="23" t="s">
        <v>6970</v>
      </c>
      <c r="K2931" s="23" t="s">
        <v>6971</v>
      </c>
      <c r="L2931" s="23" t="s">
        <v>456</v>
      </c>
      <c r="M2931" s="23" t="s">
        <v>473</v>
      </c>
      <c r="N2931" s="25">
        <v>46184</v>
      </c>
      <c r="O2931" s="23" t="s">
        <v>133</v>
      </c>
      <c r="P2931" s="23" t="s">
        <v>399</v>
      </c>
      <c r="Q2931" s="35">
        <v>38039</v>
      </c>
      <c r="R2931" s="35" t="s">
        <v>13373</v>
      </c>
      <c r="S2931" s="35" t="s">
        <v>13374</v>
      </c>
      <c r="T2931" s="91" t="s">
        <v>16982</v>
      </c>
      <c r="U2931" t="str">
        <f>VLOOKUP(A2931,'PLIL_Branch List'!$C$3:$C$127,1,0)</f>
        <v>Raipur</v>
      </c>
    </row>
    <row r="2932" spans="1:21" x14ac:dyDescent="0.25">
      <c r="A2932" s="34" t="str">
        <f>INDEX(Converter!B:B,MATCH(Employees!F2932,Converter!C:C,0))</f>
        <v>Guwahati</v>
      </c>
      <c r="B2932" s="23">
        <v>2931</v>
      </c>
      <c r="C2932" s="23" t="s">
        <v>12927</v>
      </c>
      <c r="D2932" s="24">
        <v>43331</v>
      </c>
      <c r="E2932" s="23" t="s">
        <v>12928</v>
      </c>
      <c r="F2932" s="23" t="s">
        <v>34</v>
      </c>
      <c r="G2932" s="23" t="s">
        <v>435</v>
      </c>
      <c r="H2932" s="23" t="s">
        <v>8843</v>
      </c>
      <c r="I2932" s="23" t="s">
        <v>718</v>
      </c>
      <c r="J2932" s="23" t="s">
        <v>11970</v>
      </c>
      <c r="K2932" s="23" t="s">
        <v>11971</v>
      </c>
      <c r="L2932" s="23" t="s">
        <v>8887</v>
      </c>
      <c r="M2932" s="23" t="s">
        <v>8888</v>
      </c>
      <c r="N2932" s="25">
        <v>46183</v>
      </c>
      <c r="O2932" s="23" t="s">
        <v>34</v>
      </c>
      <c r="P2932" s="23" t="s">
        <v>396</v>
      </c>
      <c r="Q2932" s="35">
        <v>33563</v>
      </c>
      <c r="R2932" s="35" t="s">
        <v>13375</v>
      </c>
      <c r="S2932" s="35" t="s">
        <v>13376</v>
      </c>
      <c r="T2932" s="91" t="s">
        <v>16983</v>
      </c>
      <c r="U2932" t="str">
        <f>VLOOKUP(A2932,'PLIL_Branch List'!$C$3:$C$127,1,0)</f>
        <v>Guwahati</v>
      </c>
    </row>
    <row r="2933" spans="1:21" x14ac:dyDescent="0.25">
      <c r="A2933" s="34" t="str">
        <f>INDEX(Converter!B:B,MATCH(Employees!F2933,Converter!C:C,0))</f>
        <v>Ferozpur</v>
      </c>
      <c r="B2933" s="23">
        <v>2932</v>
      </c>
      <c r="C2933" s="23" t="s">
        <v>12929</v>
      </c>
      <c r="D2933" s="24">
        <v>43332</v>
      </c>
      <c r="E2933" s="23" t="s">
        <v>12930</v>
      </c>
      <c r="F2933" s="23" t="s">
        <v>320</v>
      </c>
      <c r="G2933" s="23" t="s">
        <v>435</v>
      </c>
      <c r="H2933" s="23" t="s">
        <v>722</v>
      </c>
      <c r="I2933" s="23" t="s">
        <v>718</v>
      </c>
      <c r="J2933" s="23" t="s">
        <v>12076</v>
      </c>
      <c r="K2933" s="23" t="s">
        <v>12914</v>
      </c>
      <c r="L2933" s="23" t="s">
        <v>458</v>
      </c>
      <c r="M2933" s="23" t="s">
        <v>742</v>
      </c>
      <c r="N2933" s="25">
        <v>46184</v>
      </c>
      <c r="O2933" s="23" t="s">
        <v>320</v>
      </c>
      <c r="P2933" s="23" t="s">
        <v>402</v>
      </c>
      <c r="Q2933" s="35">
        <v>30787</v>
      </c>
      <c r="R2933" s="35" t="s">
        <v>13377</v>
      </c>
      <c r="S2933" s="35" t="s">
        <v>13378</v>
      </c>
      <c r="T2933" s="91" t="s">
        <v>16984</v>
      </c>
      <c r="U2933" t="e">
        <f>VLOOKUP(A2933,'PLIL_Branch List'!$C$3:$C$127,1,0)</f>
        <v>#N/A</v>
      </c>
    </row>
    <row r="2934" spans="1:21" x14ac:dyDescent="0.25">
      <c r="A2934" s="34" t="str">
        <f>INDEX(Converter!B:B,MATCH(Employees!F2934,Converter!C:C,0))</f>
        <v>Chandigarh</v>
      </c>
      <c r="B2934" s="23">
        <v>2933</v>
      </c>
      <c r="C2934" s="23" t="s">
        <v>12931</v>
      </c>
      <c r="D2934" s="24">
        <v>43333</v>
      </c>
      <c r="E2934" s="23" t="s">
        <v>12932</v>
      </c>
      <c r="F2934" s="23" t="s">
        <v>10</v>
      </c>
      <c r="G2934" s="23" t="s">
        <v>435</v>
      </c>
      <c r="H2934" s="23" t="s">
        <v>8843</v>
      </c>
      <c r="I2934" s="23" t="s">
        <v>718</v>
      </c>
      <c r="J2934" s="23" t="s">
        <v>9731</v>
      </c>
      <c r="K2934" s="23" t="s">
        <v>10394</v>
      </c>
      <c r="L2934" s="23" t="s">
        <v>8887</v>
      </c>
      <c r="M2934" s="23" t="s">
        <v>8888</v>
      </c>
      <c r="N2934" s="25">
        <v>46184</v>
      </c>
      <c r="O2934" s="23" t="s">
        <v>10</v>
      </c>
      <c r="P2934" s="23" t="s">
        <v>402</v>
      </c>
      <c r="Q2934" s="35">
        <v>29624</v>
      </c>
      <c r="R2934" s="35" t="s">
        <v>13379</v>
      </c>
      <c r="S2934" s="35" t="s">
        <v>8343</v>
      </c>
      <c r="T2934" s="91" t="s">
        <v>16985</v>
      </c>
      <c r="U2934" t="str">
        <f>VLOOKUP(A2934,'PLIL_Branch List'!$C$3:$C$127,1,0)</f>
        <v>Chandigarh</v>
      </c>
    </row>
    <row r="2935" spans="1:21" x14ac:dyDescent="0.25">
      <c r="A2935" s="34" t="str">
        <f>INDEX(Converter!B:B,MATCH(Employees!F2935,Converter!C:C,0))</f>
        <v>Ambala</v>
      </c>
      <c r="B2935" s="23">
        <v>2934</v>
      </c>
      <c r="C2935" s="23" t="s">
        <v>12933</v>
      </c>
      <c r="D2935" s="24">
        <v>43334</v>
      </c>
      <c r="E2935" s="23" t="s">
        <v>11219</v>
      </c>
      <c r="F2935" s="23" t="s">
        <v>0</v>
      </c>
      <c r="G2935" s="23" t="s">
        <v>435</v>
      </c>
      <c r="H2935" s="23" t="s">
        <v>448</v>
      </c>
      <c r="I2935" s="23" t="s">
        <v>449</v>
      </c>
      <c r="J2935" s="23" t="s">
        <v>6926</v>
      </c>
      <c r="K2935" s="23" t="s">
        <v>6927</v>
      </c>
      <c r="L2935" s="23" t="s">
        <v>453</v>
      </c>
      <c r="M2935" s="23" t="s">
        <v>454</v>
      </c>
      <c r="N2935" s="25">
        <v>46184</v>
      </c>
      <c r="O2935" s="23" t="s">
        <v>0</v>
      </c>
      <c r="P2935" s="23" t="s">
        <v>402</v>
      </c>
      <c r="Q2935" s="35">
        <v>34500</v>
      </c>
      <c r="R2935" s="35" t="s">
        <v>13380</v>
      </c>
      <c r="S2935" s="35" t="s">
        <v>13381</v>
      </c>
      <c r="T2935" s="91" t="s">
        <v>16986</v>
      </c>
      <c r="U2935" t="str">
        <f>VLOOKUP(A2935,'PLIL_Branch List'!$C$3:$C$127,1,0)</f>
        <v>Ambala</v>
      </c>
    </row>
    <row r="2936" spans="1:21" x14ac:dyDescent="0.25">
      <c r="A2936" s="34" t="str">
        <f>INDEX(Converter!B:B,MATCH(Employees!F2936,Converter!C:C,0))</f>
        <v>Triruchirappalli</v>
      </c>
      <c r="B2936" s="23">
        <v>2935</v>
      </c>
      <c r="C2936" s="23" t="s">
        <v>12934</v>
      </c>
      <c r="D2936" s="24">
        <v>43335</v>
      </c>
      <c r="E2936" s="23" t="s">
        <v>12935</v>
      </c>
      <c r="F2936" s="23" t="s">
        <v>351</v>
      </c>
      <c r="G2936" s="23" t="s">
        <v>435</v>
      </c>
      <c r="H2936" s="23" t="s">
        <v>8480</v>
      </c>
      <c r="I2936" s="23" t="s">
        <v>800</v>
      </c>
      <c r="J2936" s="23" t="s">
        <v>12746</v>
      </c>
      <c r="K2936" s="23" t="s">
        <v>12747</v>
      </c>
      <c r="L2936" s="23" t="s">
        <v>453</v>
      </c>
      <c r="M2936" s="23" t="s">
        <v>1111</v>
      </c>
      <c r="N2936" s="25">
        <v>46183</v>
      </c>
      <c r="O2936" s="23" t="s">
        <v>351</v>
      </c>
      <c r="P2936" s="23" t="s">
        <v>517</v>
      </c>
      <c r="Q2936" s="35">
        <v>33727</v>
      </c>
      <c r="R2936" s="35" t="s">
        <v>13382</v>
      </c>
      <c r="S2936" s="35" t="s">
        <v>13383</v>
      </c>
      <c r="T2936" s="91" t="s">
        <v>16987</v>
      </c>
      <c r="U2936" t="e">
        <f>VLOOKUP(A2936,'PLIL_Branch List'!$C$3:$C$127,1,0)</f>
        <v>#N/A</v>
      </c>
    </row>
    <row r="2937" spans="1:21" x14ac:dyDescent="0.25">
      <c r="A2937" s="34" t="str">
        <f>INDEX(Converter!B:B,MATCH(Employees!F2937,Converter!C:C,0))</f>
        <v>Kanpur</v>
      </c>
      <c r="B2937" s="23">
        <v>2936</v>
      </c>
      <c r="C2937" s="23" t="s">
        <v>12936</v>
      </c>
      <c r="D2937" s="24">
        <v>43337</v>
      </c>
      <c r="E2937" s="23" t="s">
        <v>12937</v>
      </c>
      <c r="F2937" s="23" t="s">
        <v>127</v>
      </c>
      <c r="G2937" s="23" t="s">
        <v>435</v>
      </c>
      <c r="H2937" s="23" t="s">
        <v>451</v>
      </c>
      <c r="I2937" s="23" t="s">
        <v>449</v>
      </c>
      <c r="J2937" s="23" t="s">
        <v>12103</v>
      </c>
      <c r="K2937" s="23" t="s">
        <v>12104</v>
      </c>
      <c r="L2937" s="23" t="s">
        <v>456</v>
      </c>
      <c r="M2937" s="23" t="s">
        <v>473</v>
      </c>
      <c r="N2937" s="25">
        <v>46184</v>
      </c>
      <c r="O2937" s="23" t="s">
        <v>127</v>
      </c>
      <c r="P2937" s="23" t="s">
        <v>516</v>
      </c>
      <c r="Q2937" s="35">
        <v>31157</v>
      </c>
      <c r="R2937" s="35" t="s">
        <v>13384</v>
      </c>
      <c r="S2937" s="35" t="s">
        <v>13385</v>
      </c>
      <c r="T2937" s="91" t="s">
        <v>16988</v>
      </c>
      <c r="U2937" t="str">
        <f>VLOOKUP(A2937,'PLIL_Branch List'!$C$3:$C$127,1,0)</f>
        <v>Kanpur</v>
      </c>
    </row>
    <row r="2938" spans="1:21" x14ac:dyDescent="0.25">
      <c r="A2938" s="34" t="str">
        <f>INDEX(Converter!B:B,MATCH(Employees!F2938,Converter!C:C,0))</f>
        <v>Bikaner-2</v>
      </c>
      <c r="B2938" s="23">
        <v>2937</v>
      </c>
      <c r="C2938" s="23" t="s">
        <v>12938</v>
      </c>
      <c r="D2938" s="24">
        <v>43339</v>
      </c>
      <c r="E2938" s="23" t="s">
        <v>12939</v>
      </c>
      <c r="F2938" s="23" t="s">
        <v>25</v>
      </c>
      <c r="G2938" s="23" t="s">
        <v>432</v>
      </c>
      <c r="H2938" s="23" t="s">
        <v>722</v>
      </c>
      <c r="I2938" s="23" t="s">
        <v>718</v>
      </c>
      <c r="J2938" s="23" t="s">
        <v>7840</v>
      </c>
      <c r="K2938" s="23" t="s">
        <v>8124</v>
      </c>
      <c r="L2938" s="23" t="s">
        <v>458</v>
      </c>
      <c r="M2938" s="23" t="s">
        <v>742</v>
      </c>
      <c r="N2938" s="25">
        <v>46183</v>
      </c>
      <c r="O2938" s="23" t="s">
        <v>25</v>
      </c>
      <c r="P2938" s="23" t="s">
        <v>516</v>
      </c>
      <c r="Q2938" s="35">
        <v>37723</v>
      </c>
      <c r="R2938" s="35" t="s">
        <v>13386</v>
      </c>
      <c r="S2938" s="35" t="s">
        <v>13387</v>
      </c>
      <c r="T2938" s="91" t="s">
        <v>16989</v>
      </c>
      <c r="U2938" t="str">
        <f>VLOOKUP(A2938,'PLIL_Branch List'!$C$3:$C$127,1,0)</f>
        <v>Bikaner-2</v>
      </c>
    </row>
    <row r="2939" spans="1:21" x14ac:dyDescent="0.25">
      <c r="A2939" s="34" t="str">
        <f>INDEX(Converter!B:B,MATCH(Employees!F2939,Converter!C:C,0))</f>
        <v>Nagpur</v>
      </c>
      <c r="B2939" s="23">
        <v>2938</v>
      </c>
      <c r="C2939" s="23" t="s">
        <v>12940</v>
      </c>
      <c r="D2939" s="24">
        <v>43340</v>
      </c>
      <c r="E2939" s="23" t="s">
        <v>12941</v>
      </c>
      <c r="F2939" s="23" t="s">
        <v>20</v>
      </c>
      <c r="G2939" s="23" t="s">
        <v>432</v>
      </c>
      <c r="H2939" s="23" t="s">
        <v>451</v>
      </c>
      <c r="I2939" s="23" t="s">
        <v>449</v>
      </c>
      <c r="J2939" s="23" t="s">
        <v>2550</v>
      </c>
      <c r="K2939" s="23" t="s">
        <v>2629</v>
      </c>
      <c r="L2939" s="23" t="s">
        <v>453</v>
      </c>
      <c r="M2939" s="23" t="s">
        <v>11942</v>
      </c>
      <c r="N2939" s="25">
        <v>46183</v>
      </c>
      <c r="O2939" s="23" t="s">
        <v>20</v>
      </c>
      <c r="P2939" s="23" t="s">
        <v>399</v>
      </c>
      <c r="Q2939" s="35">
        <v>32697</v>
      </c>
      <c r="R2939" s="35" t="s">
        <v>13388</v>
      </c>
      <c r="S2939" s="35" t="s">
        <v>13389</v>
      </c>
      <c r="T2939" s="91" t="s">
        <v>16990</v>
      </c>
      <c r="U2939" t="str">
        <f>VLOOKUP(A2939,'PLIL_Branch List'!$C$3:$C$127,1,0)</f>
        <v>Nagpur</v>
      </c>
    </row>
    <row r="2940" spans="1:21" x14ac:dyDescent="0.25">
      <c r="A2940" s="34" t="str">
        <f>INDEX(Converter!B:B,MATCH(Employees!F2940,Converter!C:C,0))</f>
        <v>Bhopal</v>
      </c>
      <c r="B2940" s="23">
        <v>2939</v>
      </c>
      <c r="C2940" s="23" t="s">
        <v>12942</v>
      </c>
      <c r="D2940" s="24">
        <v>43341</v>
      </c>
      <c r="E2940" s="23" t="s">
        <v>12943</v>
      </c>
      <c r="F2940" s="23" t="s">
        <v>30</v>
      </c>
      <c r="G2940" s="23" t="s">
        <v>435</v>
      </c>
      <c r="H2940" s="23" t="s">
        <v>722</v>
      </c>
      <c r="I2940" s="23" t="s">
        <v>718</v>
      </c>
      <c r="J2940" s="23" t="s">
        <v>3494</v>
      </c>
      <c r="K2940" s="23" t="s">
        <v>3495</v>
      </c>
      <c r="L2940" s="23" t="s">
        <v>453</v>
      </c>
      <c r="M2940" s="23" t="s">
        <v>743</v>
      </c>
      <c r="N2940" s="25">
        <v>46185</v>
      </c>
      <c r="O2940" s="23" t="s">
        <v>30</v>
      </c>
      <c r="P2940" s="23" t="s">
        <v>399</v>
      </c>
      <c r="Q2940" s="35">
        <v>34014</v>
      </c>
      <c r="R2940" s="35" t="s">
        <v>13390</v>
      </c>
      <c r="S2940" s="35" t="s">
        <v>13391</v>
      </c>
      <c r="T2940" s="91" t="s">
        <v>16991</v>
      </c>
      <c r="U2940" t="str">
        <f>VLOOKUP(A2940,'PLIL_Branch List'!$C$3:$C$127,1,0)</f>
        <v>Bhopal</v>
      </c>
    </row>
    <row r="2941" spans="1:21" x14ac:dyDescent="0.25">
      <c r="A2941" s="34" t="str">
        <f>INDEX(Converter!B:B,MATCH(Employees!F2941,Converter!C:C,0))</f>
        <v>Nagpur</v>
      </c>
      <c r="B2941" s="23">
        <v>2940</v>
      </c>
      <c r="C2941" s="23" t="s">
        <v>12944</v>
      </c>
      <c r="D2941" s="24">
        <v>43342</v>
      </c>
      <c r="E2941" s="23" t="s">
        <v>12945</v>
      </c>
      <c r="F2941" s="23" t="s">
        <v>20</v>
      </c>
      <c r="G2941" s="23" t="s">
        <v>432</v>
      </c>
      <c r="H2941" s="23" t="s">
        <v>451</v>
      </c>
      <c r="I2941" s="23" t="s">
        <v>449</v>
      </c>
      <c r="J2941" s="23" t="s">
        <v>10335</v>
      </c>
      <c r="K2941" s="23" t="s">
        <v>10419</v>
      </c>
      <c r="L2941" s="23" t="s">
        <v>456</v>
      </c>
      <c r="M2941" s="23" t="s">
        <v>473</v>
      </c>
      <c r="N2941" s="25">
        <v>46185</v>
      </c>
      <c r="O2941" s="23" t="s">
        <v>20</v>
      </c>
      <c r="P2941" s="23" t="s">
        <v>399</v>
      </c>
      <c r="Q2941" s="35">
        <v>31486</v>
      </c>
      <c r="R2941" s="35" t="s">
        <v>13392</v>
      </c>
      <c r="S2941" s="35" t="s">
        <v>13393</v>
      </c>
      <c r="T2941" s="91" t="s">
        <v>16992</v>
      </c>
      <c r="U2941" t="str">
        <f>VLOOKUP(A2941,'PLIL_Branch List'!$C$3:$C$127,1,0)</f>
        <v>Nagpur</v>
      </c>
    </row>
    <row r="2942" spans="1:21" x14ac:dyDescent="0.25">
      <c r="A2942" s="34" t="str">
        <f>INDEX(Converter!B:B,MATCH(Employees!F2942,Converter!C:C,0))</f>
        <v>Meerut</v>
      </c>
      <c r="B2942" s="23">
        <v>2941</v>
      </c>
      <c r="C2942" s="23" t="s">
        <v>12946</v>
      </c>
      <c r="D2942" s="24">
        <v>43343</v>
      </c>
      <c r="E2942" s="23" t="s">
        <v>12947</v>
      </c>
      <c r="F2942" s="23" t="s">
        <v>27</v>
      </c>
      <c r="G2942" s="23" t="s">
        <v>435</v>
      </c>
      <c r="H2942" s="23" t="s">
        <v>448</v>
      </c>
      <c r="I2942" s="23" t="s">
        <v>449</v>
      </c>
      <c r="J2942" s="23" t="s">
        <v>3035</v>
      </c>
      <c r="K2942" s="23" t="s">
        <v>3036</v>
      </c>
      <c r="L2942" s="23" t="s">
        <v>456</v>
      </c>
      <c r="M2942" s="23" t="s">
        <v>457</v>
      </c>
      <c r="N2942" s="25">
        <v>46185</v>
      </c>
      <c r="O2942" s="23" t="s">
        <v>27</v>
      </c>
      <c r="P2942" s="23" t="s">
        <v>516</v>
      </c>
      <c r="Q2942" s="35">
        <v>34040</v>
      </c>
      <c r="R2942" s="35" t="s">
        <v>13394</v>
      </c>
      <c r="S2942" s="35" t="s">
        <v>13395</v>
      </c>
      <c r="T2942" s="91" t="s">
        <v>16993</v>
      </c>
      <c r="U2942" t="str">
        <f>VLOOKUP(A2942,'PLIL_Branch List'!$C$3:$C$127,1,0)</f>
        <v>Meerut</v>
      </c>
    </row>
    <row r="2943" spans="1:21" x14ac:dyDescent="0.25">
      <c r="A2943" s="34" t="str">
        <f>INDEX(Converter!B:B,MATCH(Employees!F2943,Converter!C:C,0))</f>
        <v>Haldwani</v>
      </c>
      <c r="B2943" s="23">
        <v>2942</v>
      </c>
      <c r="C2943" s="23" t="s">
        <v>12948</v>
      </c>
      <c r="D2943" s="24">
        <v>43344</v>
      </c>
      <c r="E2943" s="23" t="s">
        <v>12949</v>
      </c>
      <c r="F2943" s="23" t="s">
        <v>818</v>
      </c>
      <c r="G2943" s="23" t="s">
        <v>435</v>
      </c>
      <c r="H2943" s="23" t="s">
        <v>448</v>
      </c>
      <c r="I2943" s="23" t="s">
        <v>449</v>
      </c>
      <c r="J2943" s="23" t="s">
        <v>9568</v>
      </c>
      <c r="K2943" s="23" t="s">
        <v>9569</v>
      </c>
      <c r="L2943" s="23" t="s">
        <v>456</v>
      </c>
      <c r="M2943" s="23" t="s">
        <v>457</v>
      </c>
      <c r="N2943" s="25">
        <v>46183</v>
      </c>
      <c r="O2943" s="23" t="s">
        <v>818</v>
      </c>
      <c r="P2943" s="23" t="s">
        <v>516</v>
      </c>
      <c r="Q2943" s="35">
        <v>30128</v>
      </c>
      <c r="R2943" s="35" t="s">
        <v>13396</v>
      </c>
      <c r="S2943" s="35" t="s">
        <v>13397</v>
      </c>
      <c r="T2943" s="91" t="s">
        <v>16994</v>
      </c>
      <c r="U2943" t="str">
        <f>VLOOKUP(A2943,'PLIL_Branch List'!$C$3:$C$127,1,0)</f>
        <v>Haldwani</v>
      </c>
    </row>
    <row r="2944" spans="1:21" x14ac:dyDescent="0.25">
      <c r="A2944" s="34" t="str">
        <f>INDEX(Converter!B:B,MATCH(Employees!F2944,Converter!C:C,0))</f>
        <v>Pithoragarh</v>
      </c>
      <c r="B2944" s="23">
        <v>2943</v>
      </c>
      <c r="C2944" s="23" t="s">
        <v>12950</v>
      </c>
      <c r="D2944" s="24">
        <v>43345</v>
      </c>
      <c r="E2944" s="23" t="s">
        <v>12951</v>
      </c>
      <c r="F2944" s="23" t="s">
        <v>65</v>
      </c>
      <c r="G2944" s="23" t="s">
        <v>432</v>
      </c>
      <c r="H2944" s="23" t="s">
        <v>448</v>
      </c>
      <c r="I2944" s="23" t="s">
        <v>449</v>
      </c>
      <c r="J2944" s="23" t="s">
        <v>2710</v>
      </c>
      <c r="K2944" s="23" t="s">
        <v>12952</v>
      </c>
      <c r="L2944" s="23" t="s">
        <v>456</v>
      </c>
      <c r="M2944" s="23" t="s">
        <v>457</v>
      </c>
      <c r="N2944" s="25">
        <v>46183</v>
      </c>
      <c r="O2944" s="23" t="s">
        <v>65</v>
      </c>
      <c r="P2944" s="23" t="s">
        <v>516</v>
      </c>
      <c r="Q2944" s="35">
        <v>38451</v>
      </c>
      <c r="R2944" s="35" t="s">
        <v>13398</v>
      </c>
      <c r="S2944" s="35" t="s">
        <v>13399</v>
      </c>
      <c r="T2944" s="91" t="s">
        <v>16995</v>
      </c>
      <c r="U2944" t="str">
        <f>VLOOKUP(A2944,'PLIL_Branch List'!$C$3:$C$127,1,0)</f>
        <v>Pithoragarh</v>
      </c>
    </row>
    <row r="2945" spans="1:21" x14ac:dyDescent="0.25">
      <c r="A2945" s="34" t="str">
        <f>INDEX(Converter!B:B,MATCH(Employees!F2945,Converter!C:C,0))</f>
        <v>Gurgaon</v>
      </c>
      <c r="B2945" s="23">
        <v>2944</v>
      </c>
      <c r="C2945" s="23" t="s">
        <v>12953</v>
      </c>
      <c r="D2945" s="24">
        <v>43347</v>
      </c>
      <c r="E2945" s="23" t="s">
        <v>12954</v>
      </c>
      <c r="F2945" s="23" t="s">
        <v>323</v>
      </c>
      <c r="G2945" s="23" t="s">
        <v>435</v>
      </c>
      <c r="H2945" s="23" t="s">
        <v>1311</v>
      </c>
      <c r="I2945" s="23" t="s">
        <v>436</v>
      </c>
      <c r="J2945" s="23" t="s">
        <v>1309</v>
      </c>
      <c r="K2945" s="23" t="s">
        <v>1310</v>
      </c>
      <c r="L2945" s="23" t="s">
        <v>455</v>
      </c>
      <c r="M2945" s="23" t="s">
        <v>3079</v>
      </c>
      <c r="N2945" s="25">
        <v>46184</v>
      </c>
      <c r="O2945" s="23" t="s">
        <v>323</v>
      </c>
      <c r="P2945" s="23" t="s">
        <v>434</v>
      </c>
      <c r="Q2945" s="35">
        <v>37353</v>
      </c>
      <c r="R2945" s="35" t="s">
        <v>13400</v>
      </c>
      <c r="S2945" s="35" t="s">
        <v>13401</v>
      </c>
      <c r="T2945" s="91" t="s">
        <v>16996</v>
      </c>
      <c r="U2945" t="str">
        <f>VLOOKUP(A2945,'PLIL_Branch List'!$C$3:$C$127,1,0)</f>
        <v>Gurgaon</v>
      </c>
    </row>
    <row r="2946" spans="1:21" x14ac:dyDescent="0.25">
      <c r="A2946" s="34" t="str">
        <f>INDEX(Converter!B:B,MATCH(Employees!F2946,Converter!C:C,0))</f>
        <v>Gurgaon</v>
      </c>
      <c r="B2946" s="23">
        <v>2945</v>
      </c>
      <c r="C2946" s="23" t="s">
        <v>12738</v>
      </c>
      <c r="D2946" s="24">
        <v>43348</v>
      </c>
      <c r="E2946" s="23" t="s">
        <v>12739</v>
      </c>
      <c r="F2946" s="23" t="s">
        <v>323</v>
      </c>
      <c r="G2946" s="23" t="s">
        <v>432</v>
      </c>
      <c r="H2946" s="23" t="s">
        <v>1188</v>
      </c>
      <c r="I2946" s="23" t="s">
        <v>1189</v>
      </c>
      <c r="J2946" s="23" t="s">
        <v>2734</v>
      </c>
      <c r="K2946" s="23" t="s">
        <v>2735</v>
      </c>
      <c r="L2946" s="23" t="s">
        <v>443</v>
      </c>
      <c r="M2946" s="23" t="s">
        <v>2368</v>
      </c>
      <c r="N2946" s="25">
        <v>46189</v>
      </c>
      <c r="O2946" s="23" t="s">
        <v>323</v>
      </c>
      <c r="P2946" s="23" t="s">
        <v>434</v>
      </c>
      <c r="Q2946" s="35">
        <v>35341</v>
      </c>
      <c r="R2946" s="35" t="s">
        <v>13402</v>
      </c>
      <c r="S2946" s="35" t="s">
        <v>13403</v>
      </c>
      <c r="T2946" s="91" t="s">
        <v>16997</v>
      </c>
      <c r="U2946" t="str">
        <f>VLOOKUP(A2946,'PLIL_Branch List'!$C$3:$C$127,1,0)</f>
        <v>Gurgaon</v>
      </c>
    </row>
    <row r="2947" spans="1:21" x14ac:dyDescent="0.25">
      <c r="A2947" s="34" t="str">
        <f>INDEX(Converter!B:B,MATCH(Employees!F2947,Converter!C:C,0))</f>
        <v>Chandigarh</v>
      </c>
      <c r="B2947" s="23">
        <v>2946</v>
      </c>
      <c r="C2947" s="23" t="s">
        <v>12955</v>
      </c>
      <c r="D2947" s="24">
        <v>43349</v>
      </c>
      <c r="E2947" s="23" t="s">
        <v>12956</v>
      </c>
      <c r="F2947" s="23" t="s">
        <v>10</v>
      </c>
      <c r="G2947" s="23" t="s">
        <v>435</v>
      </c>
      <c r="H2947" s="23" t="s">
        <v>8843</v>
      </c>
      <c r="I2947" s="23" t="s">
        <v>718</v>
      </c>
      <c r="J2947" s="23" t="s">
        <v>12154</v>
      </c>
      <c r="K2947" s="23" t="s">
        <v>12957</v>
      </c>
      <c r="L2947" s="23" t="s">
        <v>9163</v>
      </c>
      <c r="M2947" s="23" t="s">
        <v>9164</v>
      </c>
      <c r="N2947" s="25">
        <v>46184</v>
      </c>
      <c r="O2947" s="23" t="s">
        <v>10</v>
      </c>
      <c r="P2947" s="23" t="s">
        <v>402</v>
      </c>
      <c r="Q2947" s="35">
        <v>27478</v>
      </c>
      <c r="R2947" s="35" t="s">
        <v>13404</v>
      </c>
      <c r="S2947" s="35" t="s">
        <v>13405</v>
      </c>
      <c r="T2947" s="91" t="s">
        <v>16998</v>
      </c>
      <c r="U2947" t="str">
        <f>VLOOKUP(A2947,'PLIL_Branch List'!$C$3:$C$127,1,0)</f>
        <v>Chandigarh</v>
      </c>
    </row>
    <row r="2948" spans="1:21" x14ac:dyDescent="0.25">
      <c r="A2948" s="34" t="str">
        <f>INDEX(Converter!B:B,MATCH(Employees!F2948,Converter!C:C,0))</f>
        <v>Gurgaon Sec-29</v>
      </c>
      <c r="B2948" s="23">
        <v>2947</v>
      </c>
      <c r="C2948" s="23" t="s">
        <v>12958</v>
      </c>
      <c r="D2948" s="24">
        <v>43351</v>
      </c>
      <c r="E2948" s="23" t="s">
        <v>12959</v>
      </c>
      <c r="F2948" s="23" t="s">
        <v>322</v>
      </c>
      <c r="G2948" s="23" t="s">
        <v>435</v>
      </c>
      <c r="H2948" s="23" t="s">
        <v>11431</v>
      </c>
      <c r="I2948" s="23" t="s">
        <v>7215</v>
      </c>
      <c r="J2948" s="23" t="s">
        <v>10871</v>
      </c>
      <c r="K2948" s="23" t="s">
        <v>10872</v>
      </c>
      <c r="L2948" s="23" t="s">
        <v>458</v>
      </c>
      <c r="M2948" s="23" t="s">
        <v>7269</v>
      </c>
      <c r="N2948" s="25">
        <v>46188</v>
      </c>
      <c r="O2948" s="23" t="s">
        <v>322</v>
      </c>
      <c r="P2948" s="23" t="s">
        <v>516</v>
      </c>
      <c r="Q2948" s="35">
        <v>36323</v>
      </c>
      <c r="R2948" s="35" t="s">
        <v>13406</v>
      </c>
      <c r="S2948" s="35" t="s">
        <v>13407</v>
      </c>
      <c r="T2948" s="91" t="s">
        <v>16999</v>
      </c>
      <c r="U2948" t="str">
        <f>VLOOKUP(A2948,'PLIL_Branch List'!$C$3:$C$127,1,0)</f>
        <v>Gurgaon Sec-29</v>
      </c>
    </row>
    <row r="2949" spans="1:21" x14ac:dyDescent="0.25">
      <c r="A2949" s="34" t="str">
        <f>INDEX(Converter!B:B,MATCH(Employees!F2949,Converter!C:C,0))</f>
        <v>Agra</v>
      </c>
      <c r="B2949" s="23">
        <v>2948</v>
      </c>
      <c r="C2949" s="23" t="s">
        <v>12960</v>
      </c>
      <c r="D2949" s="24">
        <v>43352</v>
      </c>
      <c r="E2949" s="23" t="s">
        <v>12961</v>
      </c>
      <c r="F2949" s="23" t="s">
        <v>26</v>
      </c>
      <c r="G2949" s="23" t="s">
        <v>435</v>
      </c>
      <c r="H2949" s="23" t="s">
        <v>448</v>
      </c>
      <c r="I2949" s="23" t="s">
        <v>449</v>
      </c>
      <c r="J2949" s="23" t="s">
        <v>7828</v>
      </c>
      <c r="K2949" s="23" t="s">
        <v>7829</v>
      </c>
      <c r="L2949" s="23" t="s">
        <v>456</v>
      </c>
      <c r="M2949" s="23" t="s">
        <v>457</v>
      </c>
      <c r="N2949" s="25">
        <v>46188</v>
      </c>
      <c r="O2949" s="23" t="s">
        <v>26</v>
      </c>
      <c r="P2949" s="23" t="s">
        <v>516</v>
      </c>
      <c r="Q2949" s="35">
        <v>29768</v>
      </c>
      <c r="R2949" s="35" t="s">
        <v>13408</v>
      </c>
      <c r="S2949" s="35" t="s">
        <v>13409</v>
      </c>
      <c r="T2949" s="91" t="s">
        <v>17000</v>
      </c>
      <c r="U2949" t="str">
        <f>VLOOKUP(A2949,'PLIL_Branch List'!$C$3:$C$127,1,0)</f>
        <v>Agra</v>
      </c>
    </row>
    <row r="2950" spans="1:21" x14ac:dyDescent="0.25">
      <c r="A2950" s="34" t="str">
        <f>INDEX(Converter!B:B,MATCH(Employees!F2950,Converter!C:C,0))</f>
        <v>Surat</v>
      </c>
      <c r="B2950" s="23">
        <v>2949</v>
      </c>
      <c r="C2950" s="23" t="s">
        <v>12962</v>
      </c>
      <c r="D2950" s="24">
        <v>43354</v>
      </c>
      <c r="E2950" s="23" t="s">
        <v>12963</v>
      </c>
      <c r="F2950" s="23" t="s">
        <v>16</v>
      </c>
      <c r="G2950" s="23" t="s">
        <v>435</v>
      </c>
      <c r="H2950" s="23" t="s">
        <v>1960</v>
      </c>
      <c r="I2950" s="23" t="s">
        <v>1961</v>
      </c>
      <c r="J2950" s="23" t="s">
        <v>8475</v>
      </c>
      <c r="K2950" s="23" t="s">
        <v>8476</v>
      </c>
      <c r="L2950" s="23" t="s">
        <v>1239</v>
      </c>
      <c r="M2950" s="23" t="s">
        <v>12964</v>
      </c>
      <c r="N2950" s="25">
        <v>46188</v>
      </c>
      <c r="O2950" s="23" t="s">
        <v>16</v>
      </c>
      <c r="P2950" s="23" t="s">
        <v>399</v>
      </c>
      <c r="Q2950" s="35">
        <v>26117</v>
      </c>
      <c r="R2950" s="35" t="s">
        <v>13410</v>
      </c>
      <c r="S2950" s="35" t="s">
        <v>13411</v>
      </c>
      <c r="T2950" s="91" t="s">
        <v>17001</v>
      </c>
      <c r="U2950" t="str">
        <f>VLOOKUP(A2950,'PLIL_Branch List'!$C$3:$C$127,1,0)</f>
        <v>Surat</v>
      </c>
    </row>
    <row r="2951" spans="1:21" x14ac:dyDescent="0.25">
      <c r="A2951" s="34" t="str">
        <f>INDEX(Converter!B:B,MATCH(Employees!F2951,Converter!C:C,0))</f>
        <v>Chennai-Annanagar</v>
      </c>
      <c r="B2951" s="23">
        <v>2950</v>
      </c>
      <c r="C2951" s="23" t="s">
        <v>12965</v>
      </c>
      <c r="D2951" s="24">
        <v>43355</v>
      </c>
      <c r="E2951" s="23" t="s">
        <v>12966</v>
      </c>
      <c r="F2951" s="23" t="s">
        <v>770</v>
      </c>
      <c r="G2951" s="23" t="s">
        <v>435</v>
      </c>
      <c r="H2951" s="23" t="s">
        <v>8480</v>
      </c>
      <c r="I2951" s="23" t="s">
        <v>800</v>
      </c>
      <c r="J2951" s="23" t="s">
        <v>7878</v>
      </c>
      <c r="K2951" s="23" t="s">
        <v>8481</v>
      </c>
      <c r="L2951" s="23" t="s">
        <v>442</v>
      </c>
      <c r="M2951" s="23" t="s">
        <v>8482</v>
      </c>
      <c r="N2951" s="25">
        <v>46188</v>
      </c>
      <c r="O2951" s="23" t="s">
        <v>770</v>
      </c>
      <c r="P2951" s="23" t="s">
        <v>517</v>
      </c>
      <c r="Q2951" s="35">
        <v>28960</v>
      </c>
      <c r="R2951" s="35" t="s">
        <v>13412</v>
      </c>
      <c r="S2951" s="35" t="s">
        <v>13413</v>
      </c>
      <c r="T2951" s="91" t="s">
        <v>17002</v>
      </c>
      <c r="U2951" t="str">
        <f>VLOOKUP(A2951,'PLIL_Branch List'!$C$3:$C$127,1,0)</f>
        <v>Chennai-Annanagar</v>
      </c>
    </row>
    <row r="2952" spans="1:21" x14ac:dyDescent="0.25">
      <c r="A2952" s="34" t="str">
        <f>INDEX(Converter!B:B,MATCH(Employees!F2952,Converter!C:C,0))</f>
        <v>Secundrabad</v>
      </c>
      <c r="B2952" s="23">
        <v>2951</v>
      </c>
      <c r="C2952" s="23" t="s">
        <v>12967</v>
      </c>
      <c r="D2952" s="24">
        <v>43356</v>
      </c>
      <c r="E2952" s="23" t="s">
        <v>12968</v>
      </c>
      <c r="F2952" s="23" t="s">
        <v>158</v>
      </c>
      <c r="G2952" s="23" t="s">
        <v>435</v>
      </c>
      <c r="H2952" s="23" t="s">
        <v>448</v>
      </c>
      <c r="I2952" s="23" t="s">
        <v>449</v>
      </c>
      <c r="J2952" s="23" t="s">
        <v>822</v>
      </c>
      <c r="K2952" s="23" t="s">
        <v>823</v>
      </c>
      <c r="L2952" s="23" t="s">
        <v>460</v>
      </c>
      <c r="M2952" s="23" t="s">
        <v>461</v>
      </c>
      <c r="N2952" s="25">
        <v>46188</v>
      </c>
      <c r="O2952" s="23" t="s">
        <v>158</v>
      </c>
      <c r="P2952" s="23" t="s">
        <v>517</v>
      </c>
      <c r="Q2952" s="35">
        <v>28628</v>
      </c>
      <c r="R2952" s="35" t="s">
        <v>13414</v>
      </c>
      <c r="S2952" s="35" t="s">
        <v>13415</v>
      </c>
      <c r="T2952" s="91" t="s">
        <v>17003</v>
      </c>
      <c r="U2952" t="e">
        <f>VLOOKUP(A2952,'PLIL_Branch List'!$C$3:$C$127,1,0)</f>
        <v>#N/A</v>
      </c>
    </row>
    <row r="2953" spans="1:21" x14ac:dyDescent="0.25">
      <c r="A2953" s="34" t="str">
        <f>INDEX(Converter!B:B,MATCH(Employees!F2953,Converter!C:C,0))</f>
        <v>Ajmer - Kutchery Road</v>
      </c>
      <c r="B2953" s="23">
        <v>2952</v>
      </c>
      <c r="C2953" s="23" t="s">
        <v>12736</v>
      </c>
      <c r="D2953" s="24">
        <v>43357</v>
      </c>
      <c r="E2953" s="23" t="s">
        <v>12737</v>
      </c>
      <c r="F2953" s="23" t="s">
        <v>796</v>
      </c>
      <c r="G2953" s="23" t="s">
        <v>435</v>
      </c>
      <c r="H2953" s="23" t="s">
        <v>451</v>
      </c>
      <c r="I2953" s="23" t="s">
        <v>449</v>
      </c>
      <c r="J2953" s="23" t="s">
        <v>7830</v>
      </c>
      <c r="K2953" s="23" t="s">
        <v>7831</v>
      </c>
      <c r="L2953" s="23" t="s">
        <v>458</v>
      </c>
      <c r="M2953" s="23" t="s">
        <v>11943</v>
      </c>
      <c r="N2953" s="25">
        <v>46188</v>
      </c>
      <c r="O2953" s="23" t="s">
        <v>796</v>
      </c>
      <c r="P2953" s="23" t="s">
        <v>516</v>
      </c>
      <c r="Q2953" s="35">
        <v>26999</v>
      </c>
      <c r="R2953" s="35" t="s">
        <v>13416</v>
      </c>
      <c r="S2953" s="35" t="s">
        <v>13417</v>
      </c>
      <c r="T2953" s="91" t="s">
        <v>17004</v>
      </c>
      <c r="U2953" t="e">
        <f>VLOOKUP(A2953,'PLIL_Branch List'!$C$3:$C$127,1,0)</f>
        <v>#N/A</v>
      </c>
    </row>
    <row r="2954" spans="1:21" x14ac:dyDescent="0.25">
      <c r="A2954" s="34" t="str">
        <f>INDEX(Converter!B:B,MATCH(Employees!F2954,Converter!C:C,0))</f>
        <v>Rajkot</v>
      </c>
      <c r="B2954" s="23">
        <v>2953</v>
      </c>
      <c r="C2954" s="23" t="s">
        <v>12969</v>
      </c>
      <c r="D2954" s="24">
        <v>43358</v>
      </c>
      <c r="E2954" s="23" t="s">
        <v>12970</v>
      </c>
      <c r="F2954" s="23" t="s">
        <v>17</v>
      </c>
      <c r="G2954" s="23" t="s">
        <v>432</v>
      </c>
      <c r="H2954" s="23" t="s">
        <v>8843</v>
      </c>
      <c r="I2954" s="23" t="s">
        <v>718</v>
      </c>
      <c r="J2954" s="23" t="s">
        <v>12865</v>
      </c>
      <c r="K2954" s="23" t="s">
        <v>12971</v>
      </c>
      <c r="L2954" s="23" t="s">
        <v>8887</v>
      </c>
      <c r="M2954" s="23" t="s">
        <v>8888</v>
      </c>
      <c r="N2954" s="25">
        <v>46188</v>
      </c>
      <c r="O2954" s="23" t="s">
        <v>17</v>
      </c>
      <c r="P2954" s="23" t="s">
        <v>399</v>
      </c>
      <c r="Q2954" s="35">
        <v>29461</v>
      </c>
      <c r="R2954" s="35" t="s">
        <v>13418</v>
      </c>
      <c r="S2954" s="35" t="s">
        <v>13419</v>
      </c>
      <c r="T2954" s="91" t="s">
        <v>17005</v>
      </c>
      <c r="U2954" t="str">
        <f>VLOOKUP(A2954,'PLIL_Branch List'!$C$3:$C$127,1,0)</f>
        <v>Rajkot</v>
      </c>
    </row>
    <row r="2955" spans="1:21" x14ac:dyDescent="0.25">
      <c r="A2955" s="34" t="str">
        <f>INDEX(Converter!B:B,MATCH(Employees!F2955,Converter!C:C,0))</f>
        <v>Pithoragarh</v>
      </c>
      <c r="B2955" s="23">
        <v>2954</v>
      </c>
      <c r="C2955" s="23" t="s">
        <v>12716</v>
      </c>
      <c r="D2955" s="24">
        <v>43359</v>
      </c>
      <c r="E2955" s="23" t="s">
        <v>7275</v>
      </c>
      <c r="F2955" s="23" t="s">
        <v>65</v>
      </c>
      <c r="G2955" s="23" t="s">
        <v>435</v>
      </c>
      <c r="H2955" s="23" t="s">
        <v>448</v>
      </c>
      <c r="I2955" s="23" t="s">
        <v>449</v>
      </c>
      <c r="J2955" s="23" t="s">
        <v>10862</v>
      </c>
      <c r="K2955" s="23" t="s">
        <v>10863</v>
      </c>
      <c r="L2955" s="23" t="s">
        <v>445</v>
      </c>
      <c r="M2955" s="23" t="s">
        <v>452</v>
      </c>
      <c r="N2955" s="25">
        <v>46188</v>
      </c>
      <c r="O2955" s="23" t="s">
        <v>65</v>
      </c>
      <c r="P2955" s="23" t="s">
        <v>516</v>
      </c>
      <c r="Q2955" s="35">
        <v>28703</v>
      </c>
      <c r="R2955" s="35" t="s">
        <v>13420</v>
      </c>
      <c r="S2955" s="35" t="s">
        <v>11677</v>
      </c>
      <c r="T2955" s="91" t="s">
        <v>17006</v>
      </c>
      <c r="U2955" t="str">
        <f>VLOOKUP(A2955,'PLIL_Branch List'!$C$3:$C$127,1,0)</f>
        <v>Pithoragarh</v>
      </c>
    </row>
    <row r="2956" spans="1:21" x14ac:dyDescent="0.25">
      <c r="A2956" s="34" t="str">
        <f>INDEX(Converter!B:B,MATCH(Employees!F2956,Converter!C:C,0))</f>
        <v>Jodhpur</v>
      </c>
      <c r="B2956" s="23">
        <v>2955</v>
      </c>
      <c r="C2956" s="23" t="s">
        <v>12972</v>
      </c>
      <c r="D2956" s="24">
        <v>43360</v>
      </c>
      <c r="E2956" s="23" t="s">
        <v>12973</v>
      </c>
      <c r="F2956" s="23" t="s">
        <v>23</v>
      </c>
      <c r="G2956" s="23" t="s">
        <v>435</v>
      </c>
      <c r="H2956" s="23" t="s">
        <v>722</v>
      </c>
      <c r="I2956" s="23" t="s">
        <v>718</v>
      </c>
      <c r="J2956" s="23" t="s">
        <v>908</v>
      </c>
      <c r="K2956" s="23" t="s">
        <v>909</v>
      </c>
      <c r="L2956" s="23" t="s">
        <v>458</v>
      </c>
      <c r="M2956" s="23" t="s">
        <v>742</v>
      </c>
      <c r="N2956" s="25">
        <v>46188</v>
      </c>
      <c r="O2956" s="23" t="s">
        <v>23</v>
      </c>
      <c r="P2956" s="23" t="s">
        <v>516</v>
      </c>
      <c r="Q2956" s="35">
        <v>34508</v>
      </c>
      <c r="R2956" s="35" t="s">
        <v>13421</v>
      </c>
      <c r="S2956" s="35" t="s">
        <v>13422</v>
      </c>
      <c r="T2956" s="91" t="s">
        <v>17007</v>
      </c>
      <c r="U2956" t="str">
        <f>VLOOKUP(A2956,'PLIL_Branch List'!$C$3:$C$127,1,0)</f>
        <v>Jodhpur</v>
      </c>
    </row>
    <row r="2957" spans="1:21" x14ac:dyDescent="0.25">
      <c r="A2957" s="34" t="str">
        <f>INDEX(Converter!B:B,MATCH(Employees!F2957,Converter!C:C,0))</f>
        <v>Ranchi</v>
      </c>
      <c r="B2957" s="23">
        <v>2956</v>
      </c>
      <c r="C2957" s="23" t="s">
        <v>12974</v>
      </c>
      <c r="D2957" s="24">
        <v>43361</v>
      </c>
      <c r="E2957" s="23" t="s">
        <v>12975</v>
      </c>
      <c r="F2957" s="23" t="s">
        <v>52</v>
      </c>
      <c r="G2957" s="23" t="s">
        <v>435</v>
      </c>
      <c r="H2957" s="23" t="s">
        <v>1271</v>
      </c>
      <c r="I2957" s="23" t="s">
        <v>1271</v>
      </c>
      <c r="J2957" s="23" t="s">
        <v>1272</v>
      </c>
      <c r="K2957" s="23" t="s">
        <v>415</v>
      </c>
      <c r="L2957" s="23" t="s">
        <v>2973</v>
      </c>
      <c r="M2957" s="23" t="s">
        <v>12209</v>
      </c>
      <c r="N2957" s="25">
        <v>46189</v>
      </c>
      <c r="O2957" s="23" t="s">
        <v>52</v>
      </c>
      <c r="P2957" s="23" t="s">
        <v>396</v>
      </c>
      <c r="Q2957" s="35">
        <v>32583</v>
      </c>
      <c r="R2957" s="35" t="s">
        <v>13423</v>
      </c>
      <c r="S2957" s="35" t="s">
        <v>13424</v>
      </c>
      <c r="T2957" s="91" t="s">
        <v>17008</v>
      </c>
      <c r="U2957" t="str">
        <f>VLOOKUP(A2957,'PLIL_Branch List'!$C$3:$C$127,1,0)</f>
        <v>Ranchi</v>
      </c>
    </row>
    <row r="2958" spans="1:21" x14ac:dyDescent="0.25">
      <c r="A2958" s="34" t="str">
        <f>INDEX(Converter!B:B,MATCH(Employees!F2958,Converter!C:C,0))</f>
        <v>Bikaner-2</v>
      </c>
      <c r="B2958" s="23">
        <v>2957</v>
      </c>
      <c r="C2958" s="23" t="s">
        <v>12976</v>
      </c>
      <c r="D2958" s="24">
        <v>43362</v>
      </c>
      <c r="E2958" s="23" t="s">
        <v>12977</v>
      </c>
      <c r="F2958" s="23" t="s">
        <v>25</v>
      </c>
      <c r="G2958" s="23" t="s">
        <v>432</v>
      </c>
      <c r="H2958" s="23" t="s">
        <v>451</v>
      </c>
      <c r="I2958" s="23" t="s">
        <v>449</v>
      </c>
      <c r="J2958" s="23" t="s">
        <v>12018</v>
      </c>
      <c r="K2958" s="23" t="s">
        <v>12019</v>
      </c>
      <c r="L2958" s="23" t="s">
        <v>456</v>
      </c>
      <c r="M2958" s="23" t="s">
        <v>473</v>
      </c>
      <c r="N2958" s="25">
        <v>46188</v>
      </c>
      <c r="O2958" s="23" t="s">
        <v>25</v>
      </c>
      <c r="P2958" s="23" t="s">
        <v>516</v>
      </c>
      <c r="Q2958" s="35">
        <v>36015</v>
      </c>
      <c r="R2958" s="35" t="s">
        <v>13425</v>
      </c>
      <c r="S2958" s="35" t="s">
        <v>12150</v>
      </c>
      <c r="T2958" s="91" t="s">
        <v>17009</v>
      </c>
      <c r="U2958" t="str">
        <f>VLOOKUP(A2958,'PLIL_Branch List'!$C$3:$C$127,1,0)</f>
        <v>Bikaner-2</v>
      </c>
    </row>
    <row r="2959" spans="1:21" x14ac:dyDescent="0.25">
      <c r="A2959" s="34" t="str">
        <f>INDEX(Converter!B:B,MATCH(Employees!F2959,Converter!C:C,0))</f>
        <v>Gorakhpur</v>
      </c>
      <c r="B2959" s="23">
        <v>2958</v>
      </c>
      <c r="C2959" s="23" t="s">
        <v>12978</v>
      </c>
      <c r="D2959" s="24">
        <v>43364</v>
      </c>
      <c r="E2959" s="23" t="s">
        <v>12979</v>
      </c>
      <c r="F2959" s="23" t="s">
        <v>76</v>
      </c>
      <c r="G2959" s="23" t="s">
        <v>435</v>
      </c>
      <c r="H2959" s="23" t="s">
        <v>451</v>
      </c>
      <c r="I2959" s="23" t="s">
        <v>449</v>
      </c>
      <c r="J2959" s="23" t="s">
        <v>7641</v>
      </c>
      <c r="K2959" s="23" t="s">
        <v>12980</v>
      </c>
      <c r="L2959" s="23" t="s">
        <v>456</v>
      </c>
      <c r="M2959" s="23" t="s">
        <v>473</v>
      </c>
      <c r="N2959" s="25">
        <v>46188</v>
      </c>
      <c r="O2959" s="23" t="s">
        <v>76</v>
      </c>
      <c r="P2959" s="23" t="s">
        <v>516</v>
      </c>
      <c r="Q2959" s="35">
        <v>33667</v>
      </c>
      <c r="R2959" s="35" t="s">
        <v>13426</v>
      </c>
      <c r="S2959" s="35" t="s">
        <v>13427</v>
      </c>
      <c r="T2959" s="91" t="s">
        <v>17010</v>
      </c>
      <c r="U2959" t="str">
        <f>VLOOKUP(A2959,'PLIL_Branch List'!$C$3:$C$127,1,0)</f>
        <v>Gorakhpur</v>
      </c>
    </row>
    <row r="2960" spans="1:21" x14ac:dyDescent="0.25">
      <c r="A2960" s="34" t="str">
        <f>INDEX(Converter!B:B,MATCH(Employees!F2960,Converter!C:C,0))</f>
        <v>Gurdaspur</v>
      </c>
      <c r="B2960" s="23">
        <v>2959</v>
      </c>
      <c r="C2960" s="23" t="s">
        <v>12981</v>
      </c>
      <c r="D2960" s="24">
        <v>43365</v>
      </c>
      <c r="E2960" s="23" t="s">
        <v>12982</v>
      </c>
      <c r="F2960" s="23" t="s">
        <v>2</v>
      </c>
      <c r="G2960" s="23" t="s">
        <v>435</v>
      </c>
      <c r="H2960" s="23" t="s">
        <v>448</v>
      </c>
      <c r="I2960" s="23" t="s">
        <v>449</v>
      </c>
      <c r="J2960" s="23" t="s">
        <v>1144</v>
      </c>
      <c r="K2960" s="23" t="s">
        <v>1145</v>
      </c>
      <c r="L2960" s="23" t="s">
        <v>519</v>
      </c>
      <c r="M2960" s="23" t="s">
        <v>520</v>
      </c>
      <c r="N2960" s="25">
        <v>46188</v>
      </c>
      <c r="O2960" s="23" t="s">
        <v>2</v>
      </c>
      <c r="P2960" s="23" t="s">
        <v>402</v>
      </c>
      <c r="Q2960" s="35">
        <v>26787</v>
      </c>
      <c r="R2960" s="35" t="s">
        <v>13428</v>
      </c>
      <c r="S2960" s="35" t="s">
        <v>13429</v>
      </c>
      <c r="T2960" s="91" t="s">
        <v>17011</v>
      </c>
      <c r="U2960" t="str">
        <f>VLOOKUP(A2960,'PLIL_Branch List'!$C$3:$C$127,1,0)</f>
        <v>Gurdaspur</v>
      </c>
    </row>
    <row r="2961" spans="1:21" x14ac:dyDescent="0.25">
      <c r="A2961" s="34" t="str">
        <f>INDEX(Converter!B:B,MATCH(Employees!F2961,Converter!C:C,0))</f>
        <v>Thane</v>
      </c>
      <c r="B2961" s="23">
        <v>2960</v>
      </c>
      <c r="C2961" s="23" t="s">
        <v>12983</v>
      </c>
      <c r="D2961" s="24">
        <v>43366</v>
      </c>
      <c r="E2961" s="23" t="s">
        <v>12984</v>
      </c>
      <c r="F2961" s="23" t="s">
        <v>369</v>
      </c>
      <c r="G2961" s="23" t="s">
        <v>435</v>
      </c>
      <c r="H2961" s="23" t="s">
        <v>1110</v>
      </c>
      <c r="I2961" s="23" t="s">
        <v>1919</v>
      </c>
      <c r="J2961" s="23" t="s">
        <v>11989</v>
      </c>
      <c r="K2961" s="23" t="s">
        <v>11990</v>
      </c>
      <c r="L2961" s="23" t="s">
        <v>453</v>
      </c>
      <c r="M2961" s="23" t="s">
        <v>1111</v>
      </c>
      <c r="N2961" s="25">
        <v>46189</v>
      </c>
      <c r="O2961" s="23" t="s">
        <v>369</v>
      </c>
      <c r="P2961" s="23" t="s">
        <v>399</v>
      </c>
      <c r="Q2961" s="35">
        <v>34642</v>
      </c>
      <c r="R2961" s="35" t="s">
        <v>13430</v>
      </c>
      <c r="S2961" s="35" t="s">
        <v>13431</v>
      </c>
      <c r="T2961" s="91" t="s">
        <v>17012</v>
      </c>
      <c r="U2961" t="str">
        <f>VLOOKUP(A2961,'PLIL_Branch List'!$C$3:$C$127,1,0)</f>
        <v>Thane</v>
      </c>
    </row>
    <row r="2962" spans="1:21" x14ac:dyDescent="0.25">
      <c r="A2962" s="34" t="str">
        <f>INDEX(Converter!B:B,MATCH(Employees!F2962,Converter!C:C,0))</f>
        <v>Gurgaon Sec-29</v>
      </c>
      <c r="B2962" s="23">
        <v>2961</v>
      </c>
      <c r="C2962" s="23" t="s">
        <v>12985</v>
      </c>
      <c r="D2962" s="24">
        <v>43367</v>
      </c>
      <c r="E2962" s="23" t="s">
        <v>12986</v>
      </c>
      <c r="F2962" s="23" t="s">
        <v>322</v>
      </c>
      <c r="G2962" s="23" t="s">
        <v>435</v>
      </c>
      <c r="H2962" s="23" t="s">
        <v>11431</v>
      </c>
      <c r="I2962" s="23" t="s">
        <v>7215</v>
      </c>
      <c r="J2962" s="23" t="s">
        <v>11584</v>
      </c>
      <c r="K2962" s="23" t="s">
        <v>13621</v>
      </c>
      <c r="L2962" s="23" t="s">
        <v>453</v>
      </c>
      <c r="M2962" s="23" t="s">
        <v>11531</v>
      </c>
      <c r="N2962" s="25">
        <v>46189</v>
      </c>
      <c r="O2962" s="23" t="s">
        <v>322</v>
      </c>
      <c r="P2962" s="23" t="s">
        <v>516</v>
      </c>
      <c r="Q2962" s="35">
        <v>36127</v>
      </c>
      <c r="R2962" s="35" t="s">
        <v>13432</v>
      </c>
      <c r="S2962" s="35" t="s">
        <v>13433</v>
      </c>
      <c r="T2962" s="91" t="s">
        <v>17013</v>
      </c>
      <c r="U2962" t="str">
        <f>VLOOKUP(A2962,'PLIL_Branch List'!$C$3:$C$127,1,0)</f>
        <v>Gurgaon Sec-29</v>
      </c>
    </row>
    <row r="2963" spans="1:21" x14ac:dyDescent="0.25">
      <c r="A2963" s="34" t="str">
        <f>INDEX(Converter!B:B,MATCH(Employees!F2963,Converter!C:C,0))</f>
        <v>Dehradun</v>
      </c>
      <c r="B2963" s="23">
        <v>2962</v>
      </c>
      <c r="C2963" s="23" t="s">
        <v>12987</v>
      </c>
      <c r="D2963" s="24">
        <v>43368</v>
      </c>
      <c r="E2963" s="23" t="s">
        <v>12988</v>
      </c>
      <c r="F2963" s="23" t="s">
        <v>14</v>
      </c>
      <c r="G2963" s="23" t="s">
        <v>435</v>
      </c>
      <c r="H2963" s="23" t="s">
        <v>448</v>
      </c>
      <c r="I2963" s="23" t="s">
        <v>449</v>
      </c>
      <c r="J2963" s="23" t="s">
        <v>9093</v>
      </c>
      <c r="K2963" s="23" t="s">
        <v>9082</v>
      </c>
      <c r="L2963" s="23" t="s">
        <v>460</v>
      </c>
      <c r="M2963" s="23" t="s">
        <v>461</v>
      </c>
      <c r="N2963" s="25">
        <v>46190</v>
      </c>
      <c r="O2963" s="23" t="s">
        <v>14</v>
      </c>
      <c r="P2963" s="23" t="s">
        <v>516</v>
      </c>
      <c r="Q2963" s="35">
        <v>35736</v>
      </c>
      <c r="R2963" s="35" t="s">
        <v>13434</v>
      </c>
      <c r="S2963" s="35" t="s">
        <v>13435</v>
      </c>
      <c r="T2963" s="91" t="s">
        <v>17014</v>
      </c>
      <c r="U2963" t="str">
        <f>VLOOKUP(A2963,'PLIL_Branch List'!$C$3:$C$127,1,0)</f>
        <v>Dehradun</v>
      </c>
    </row>
    <row r="2964" spans="1:21" x14ac:dyDescent="0.25">
      <c r="A2964" s="34" t="str">
        <f>INDEX(Converter!B:B,MATCH(Employees!F2964,Converter!C:C,0))</f>
        <v>Ludhiana</v>
      </c>
      <c r="B2964" s="23">
        <v>2963</v>
      </c>
      <c r="C2964" s="23" t="s">
        <v>12989</v>
      </c>
      <c r="D2964" s="24">
        <v>43369</v>
      </c>
      <c r="E2964" s="23" t="s">
        <v>12990</v>
      </c>
      <c r="F2964" s="23" t="s">
        <v>12</v>
      </c>
      <c r="G2964" s="23" t="s">
        <v>435</v>
      </c>
      <c r="H2964" s="23" t="s">
        <v>722</v>
      </c>
      <c r="I2964" s="23" t="s">
        <v>718</v>
      </c>
      <c r="J2964" s="23" t="s">
        <v>11427</v>
      </c>
      <c r="K2964" s="23" t="s">
        <v>11428</v>
      </c>
      <c r="L2964" s="23" t="s">
        <v>453</v>
      </c>
      <c r="M2964" s="23" t="s">
        <v>743</v>
      </c>
      <c r="N2964" s="25">
        <v>46190</v>
      </c>
      <c r="O2964" s="23" t="s">
        <v>12</v>
      </c>
      <c r="P2964" s="23" t="s">
        <v>402</v>
      </c>
      <c r="Q2964" s="35">
        <v>31494</v>
      </c>
      <c r="R2964" s="35" t="s">
        <v>13436</v>
      </c>
      <c r="S2964" s="35" t="s">
        <v>13437</v>
      </c>
      <c r="T2964" s="91" t="s">
        <v>17015</v>
      </c>
      <c r="U2964" t="str">
        <f>VLOOKUP(A2964,'PLIL_Branch List'!$C$3:$C$127,1,0)</f>
        <v>Ludhiana</v>
      </c>
    </row>
    <row r="2965" spans="1:21" x14ac:dyDescent="0.25">
      <c r="A2965" s="34" t="str">
        <f>INDEX(Converter!B:B,MATCH(Employees!F2965,Converter!C:C,0))</f>
        <v>Gurgaon Sec-29</v>
      </c>
      <c r="B2965" s="23">
        <v>2964</v>
      </c>
      <c r="C2965" s="23" t="s">
        <v>12991</v>
      </c>
      <c r="D2965" s="24">
        <v>43370</v>
      </c>
      <c r="E2965" s="23" t="s">
        <v>12992</v>
      </c>
      <c r="F2965" s="23" t="s">
        <v>322</v>
      </c>
      <c r="G2965" s="23" t="s">
        <v>432</v>
      </c>
      <c r="H2965" s="23" t="s">
        <v>11431</v>
      </c>
      <c r="I2965" s="23" t="s">
        <v>7215</v>
      </c>
      <c r="J2965" s="23" t="s">
        <v>10871</v>
      </c>
      <c r="K2965" s="23" t="s">
        <v>10872</v>
      </c>
      <c r="L2965" s="23" t="s">
        <v>458</v>
      </c>
      <c r="M2965" s="23" t="s">
        <v>7269</v>
      </c>
      <c r="N2965" s="25">
        <v>46190</v>
      </c>
      <c r="O2965" s="23" t="s">
        <v>322</v>
      </c>
      <c r="P2965" s="23" t="s">
        <v>516</v>
      </c>
      <c r="Q2965" s="35">
        <v>37989</v>
      </c>
      <c r="R2965" s="35" t="s">
        <v>13438</v>
      </c>
      <c r="S2965" s="35" t="s">
        <v>13439</v>
      </c>
      <c r="T2965" s="91" t="s">
        <v>17016</v>
      </c>
      <c r="U2965" t="str">
        <f>VLOOKUP(A2965,'PLIL_Branch List'!$C$3:$C$127,1,0)</f>
        <v>Gurgaon Sec-29</v>
      </c>
    </row>
    <row r="2966" spans="1:21" x14ac:dyDescent="0.25">
      <c r="A2966" s="34" t="str">
        <f>INDEX(Converter!B:B,MATCH(Employees!F2966,Converter!C:C,0))</f>
        <v>Gurgaon Sec-29</v>
      </c>
      <c r="B2966" s="23">
        <v>2965</v>
      </c>
      <c r="C2966" s="23" t="s">
        <v>12993</v>
      </c>
      <c r="D2966" s="24">
        <v>43371</v>
      </c>
      <c r="E2966" s="23" t="s">
        <v>12994</v>
      </c>
      <c r="F2966" s="23" t="s">
        <v>322</v>
      </c>
      <c r="G2966" s="23" t="s">
        <v>432</v>
      </c>
      <c r="H2966" s="23" t="s">
        <v>11431</v>
      </c>
      <c r="I2966" s="23" t="s">
        <v>7215</v>
      </c>
      <c r="J2966" s="23" t="s">
        <v>11584</v>
      </c>
      <c r="K2966" s="23" t="s">
        <v>13621</v>
      </c>
      <c r="L2966" s="23" t="s">
        <v>460</v>
      </c>
      <c r="M2966" s="23" t="s">
        <v>12317</v>
      </c>
      <c r="N2966" s="25">
        <v>46190</v>
      </c>
      <c r="O2966" s="23" t="s">
        <v>322</v>
      </c>
      <c r="P2966" s="23" t="s">
        <v>516</v>
      </c>
      <c r="Q2966" s="35">
        <v>37502</v>
      </c>
      <c r="R2966" s="35" t="s">
        <v>13440</v>
      </c>
      <c r="S2966" s="35" t="s">
        <v>13441</v>
      </c>
      <c r="T2966" s="91" t="s">
        <v>17017</v>
      </c>
      <c r="U2966" t="str">
        <f>VLOOKUP(A2966,'PLIL_Branch List'!$C$3:$C$127,1,0)</f>
        <v>Gurgaon Sec-29</v>
      </c>
    </row>
    <row r="2967" spans="1:21" x14ac:dyDescent="0.25">
      <c r="A2967" s="34" t="str">
        <f>INDEX(Converter!B:B,MATCH(Employees!F2967,Converter!C:C,0))</f>
        <v>Udhampur</v>
      </c>
      <c r="B2967" s="23">
        <v>2966</v>
      </c>
      <c r="C2967" s="23" t="s">
        <v>12995</v>
      </c>
      <c r="D2967" s="24">
        <v>43374</v>
      </c>
      <c r="E2967" s="23" t="s">
        <v>12996</v>
      </c>
      <c r="F2967" s="23" t="s">
        <v>44</v>
      </c>
      <c r="G2967" s="23" t="s">
        <v>435</v>
      </c>
      <c r="H2967" s="23" t="s">
        <v>451</v>
      </c>
      <c r="I2967" s="23" t="s">
        <v>449</v>
      </c>
      <c r="J2967" s="23" t="s">
        <v>7683</v>
      </c>
      <c r="K2967" s="23" t="s">
        <v>7684</v>
      </c>
      <c r="L2967" s="23" t="s">
        <v>456</v>
      </c>
      <c r="M2967" s="23" t="s">
        <v>473</v>
      </c>
      <c r="N2967" s="25">
        <v>46188</v>
      </c>
      <c r="O2967" s="23" t="s">
        <v>44</v>
      </c>
      <c r="P2967" s="23" t="s">
        <v>402</v>
      </c>
      <c r="Q2967" s="35">
        <v>27626</v>
      </c>
      <c r="R2967" s="35" t="s">
        <v>13442</v>
      </c>
      <c r="S2967" s="35" t="s">
        <v>13443</v>
      </c>
      <c r="T2967" s="91" t="s">
        <v>17018</v>
      </c>
      <c r="U2967" t="str">
        <f>VLOOKUP(A2967,'PLIL_Branch List'!$C$3:$C$127,1,0)</f>
        <v>Udhampur</v>
      </c>
    </row>
    <row r="2968" spans="1:21" x14ac:dyDescent="0.25">
      <c r="A2968" s="34" t="str">
        <f>INDEX(Converter!B:B,MATCH(Employees!F2968,Converter!C:C,0))</f>
        <v>Jalandhar</v>
      </c>
      <c r="B2968" s="23">
        <v>2967</v>
      </c>
      <c r="C2968" s="23" t="s">
        <v>12997</v>
      </c>
      <c r="D2968" s="24">
        <v>43376</v>
      </c>
      <c r="E2968" s="23" t="s">
        <v>12093</v>
      </c>
      <c r="F2968" s="23" t="s">
        <v>6</v>
      </c>
      <c r="G2968" s="23" t="s">
        <v>432</v>
      </c>
      <c r="H2968" s="23" t="s">
        <v>451</v>
      </c>
      <c r="I2968" s="23" t="s">
        <v>449</v>
      </c>
      <c r="J2968" s="23" t="s">
        <v>8501</v>
      </c>
      <c r="K2968" s="23" t="s">
        <v>8502</v>
      </c>
      <c r="L2968" s="23" t="s">
        <v>456</v>
      </c>
      <c r="M2968" s="23" t="s">
        <v>473</v>
      </c>
      <c r="N2968" s="25">
        <v>46190</v>
      </c>
      <c r="O2968" s="23" t="s">
        <v>6</v>
      </c>
      <c r="P2968" s="23" t="s">
        <v>402</v>
      </c>
      <c r="Q2968" s="35">
        <v>29024</v>
      </c>
      <c r="R2968" s="35" t="s">
        <v>13444</v>
      </c>
      <c r="S2968" s="35" t="s">
        <v>13445</v>
      </c>
      <c r="T2968" s="91" t="s">
        <v>17019</v>
      </c>
      <c r="U2968" t="str">
        <f>VLOOKUP(A2968,'PLIL_Branch List'!$C$3:$C$127,1,0)</f>
        <v>Jalandhar</v>
      </c>
    </row>
    <row r="2969" spans="1:21" x14ac:dyDescent="0.25">
      <c r="A2969" s="34" t="str">
        <f>INDEX(Converter!B:B,MATCH(Employees!F2969,Converter!C:C,0))</f>
        <v>Kolkata-Anandapur</v>
      </c>
      <c r="B2969" s="23">
        <v>2968</v>
      </c>
      <c r="C2969" s="23" t="s">
        <v>12998</v>
      </c>
      <c r="D2969" s="24">
        <v>43377</v>
      </c>
      <c r="E2969" s="23" t="s">
        <v>12999</v>
      </c>
      <c r="F2969" s="23" t="s">
        <v>534</v>
      </c>
      <c r="G2969" s="23" t="s">
        <v>432</v>
      </c>
      <c r="H2969" s="23" t="s">
        <v>1912</v>
      </c>
      <c r="I2969" s="23" t="s">
        <v>1520</v>
      </c>
      <c r="J2969" s="23" t="s">
        <v>2062</v>
      </c>
      <c r="K2969" s="23" t="s">
        <v>2063</v>
      </c>
      <c r="L2969" s="23" t="s">
        <v>455</v>
      </c>
      <c r="M2969" s="23" t="s">
        <v>3014</v>
      </c>
      <c r="N2969" s="25">
        <v>46178</v>
      </c>
      <c r="O2969" s="23" t="s">
        <v>534</v>
      </c>
      <c r="P2969" s="23" t="s">
        <v>396</v>
      </c>
      <c r="Q2969" s="35">
        <v>35642</v>
      </c>
      <c r="R2969" s="35" t="s">
        <v>13446</v>
      </c>
      <c r="S2969" s="35" t="s">
        <v>13447</v>
      </c>
      <c r="T2969" s="91" t="s">
        <v>17020</v>
      </c>
      <c r="U2969" t="str">
        <f>VLOOKUP(A2969,'PLIL_Branch List'!$C$3:$C$127,1,0)</f>
        <v>Kolkata-Anandapur</v>
      </c>
    </row>
    <row r="2970" spans="1:21" x14ac:dyDescent="0.25">
      <c r="A2970" s="34" t="str">
        <f>INDEX(Converter!B:B,MATCH(Employees!F2970,Converter!C:C,0))</f>
        <v>Vellore</v>
      </c>
      <c r="B2970" s="23">
        <v>2969</v>
      </c>
      <c r="C2970" s="23" t="s">
        <v>13000</v>
      </c>
      <c r="D2970" s="24">
        <v>43378</v>
      </c>
      <c r="E2970" s="23" t="s">
        <v>13001</v>
      </c>
      <c r="F2970" s="23" t="s">
        <v>91</v>
      </c>
      <c r="G2970" s="23" t="s">
        <v>435</v>
      </c>
      <c r="H2970" s="23" t="s">
        <v>722</v>
      </c>
      <c r="I2970" s="23" t="s">
        <v>718</v>
      </c>
      <c r="J2970" s="23" t="s">
        <v>8077</v>
      </c>
      <c r="K2970" s="23" t="s">
        <v>8065</v>
      </c>
      <c r="L2970" s="23" t="s">
        <v>458</v>
      </c>
      <c r="M2970" s="23" t="s">
        <v>742</v>
      </c>
      <c r="N2970" s="25">
        <v>46190</v>
      </c>
      <c r="O2970" s="23" t="s">
        <v>91</v>
      </c>
      <c r="P2970" s="23" t="s">
        <v>517</v>
      </c>
      <c r="Q2970" s="35">
        <v>32969</v>
      </c>
      <c r="R2970" s="35" t="s">
        <v>13448</v>
      </c>
      <c r="S2970" s="35" t="s">
        <v>13449</v>
      </c>
      <c r="T2970" s="91" t="s">
        <v>17021</v>
      </c>
      <c r="U2970" t="str">
        <f>VLOOKUP(A2970,'PLIL_Branch List'!$C$3:$C$127,1,0)</f>
        <v>Vellore</v>
      </c>
    </row>
    <row r="2971" spans="1:21" x14ac:dyDescent="0.25">
      <c r="A2971" s="34" t="str">
        <f>INDEX(Converter!B:B,MATCH(Employees!F2971,Converter!C:C,0))</f>
        <v>Bangalore-Indiranagar</v>
      </c>
      <c r="B2971" s="23">
        <v>2970</v>
      </c>
      <c r="C2971" s="23" t="s">
        <v>13002</v>
      </c>
      <c r="D2971" s="24">
        <v>43379</v>
      </c>
      <c r="E2971" s="23" t="s">
        <v>13003</v>
      </c>
      <c r="F2971" s="23" t="s">
        <v>544</v>
      </c>
      <c r="G2971" s="23" t="s">
        <v>432</v>
      </c>
      <c r="H2971" s="23" t="s">
        <v>728</v>
      </c>
      <c r="I2971" s="23" t="s">
        <v>718</v>
      </c>
      <c r="J2971" s="23" t="s">
        <v>2617</v>
      </c>
      <c r="K2971" s="23" t="s">
        <v>716</v>
      </c>
      <c r="L2971" s="23" t="s">
        <v>443</v>
      </c>
      <c r="M2971" s="23" t="s">
        <v>729</v>
      </c>
      <c r="N2971" s="25">
        <v>46190</v>
      </c>
      <c r="O2971" s="23" t="s">
        <v>544</v>
      </c>
      <c r="P2971" s="23" t="s">
        <v>517</v>
      </c>
      <c r="Q2971" s="35">
        <v>30250</v>
      </c>
      <c r="R2971" s="35" t="s">
        <v>13450</v>
      </c>
      <c r="S2971" s="35" t="s">
        <v>13451</v>
      </c>
      <c r="T2971" s="91" t="s">
        <v>17022</v>
      </c>
      <c r="U2971" t="str">
        <f>VLOOKUP(A2971,'PLIL_Branch List'!$C$3:$C$127,1,0)</f>
        <v>Bangalore-Indiranagar</v>
      </c>
    </row>
    <row r="2972" spans="1:21" x14ac:dyDescent="0.25">
      <c r="A2972" s="34" t="str">
        <f>INDEX(Converter!B:B,MATCH(Employees!F2972,Converter!C:C,0))</f>
        <v>Jaipur-Cantt</v>
      </c>
      <c r="B2972" s="23">
        <v>2971</v>
      </c>
      <c r="C2972" s="23" t="s">
        <v>12720</v>
      </c>
      <c r="D2972" s="24">
        <v>43380</v>
      </c>
      <c r="E2972" s="23" t="s">
        <v>13004</v>
      </c>
      <c r="F2972" s="23" t="s">
        <v>376</v>
      </c>
      <c r="G2972" s="23" t="s">
        <v>435</v>
      </c>
      <c r="H2972" s="23" t="s">
        <v>448</v>
      </c>
      <c r="I2972" s="23" t="s">
        <v>449</v>
      </c>
      <c r="J2972" s="23" t="s">
        <v>1457</v>
      </c>
      <c r="K2972" s="23" t="s">
        <v>400</v>
      </c>
      <c r="L2972" s="23" t="s">
        <v>443</v>
      </c>
      <c r="M2972" s="23" t="s">
        <v>398</v>
      </c>
      <c r="N2972" s="25">
        <v>46190</v>
      </c>
      <c r="O2972" s="23" t="s">
        <v>376</v>
      </c>
      <c r="P2972" s="23" t="s">
        <v>516</v>
      </c>
      <c r="Q2972" s="35">
        <v>29409</v>
      </c>
      <c r="R2972" s="35" t="s">
        <v>13452</v>
      </c>
      <c r="S2972" s="35" t="s">
        <v>13453</v>
      </c>
      <c r="T2972" s="91" t="s">
        <v>17023</v>
      </c>
      <c r="U2972" t="e">
        <f>VLOOKUP(A2972,'PLIL_Branch List'!$C$3:$C$127,1,0)</f>
        <v>#N/A</v>
      </c>
    </row>
    <row r="2973" spans="1:21" x14ac:dyDescent="0.25">
      <c r="A2973" s="34" t="str">
        <f>INDEX(Converter!B:B,MATCH(Employees!F2973,Converter!C:C,0))</f>
        <v>Vijaywada</v>
      </c>
      <c r="B2973" s="23">
        <v>2972</v>
      </c>
      <c r="C2973" s="23" t="s">
        <v>13005</v>
      </c>
      <c r="D2973" s="24">
        <v>43381</v>
      </c>
      <c r="E2973" s="23" t="s">
        <v>13006</v>
      </c>
      <c r="F2973" s="23" t="s">
        <v>59</v>
      </c>
      <c r="G2973" s="23" t="s">
        <v>432</v>
      </c>
      <c r="H2973" s="23" t="s">
        <v>722</v>
      </c>
      <c r="I2973" s="23" t="s">
        <v>718</v>
      </c>
      <c r="J2973" s="23" t="s">
        <v>8157</v>
      </c>
      <c r="K2973" s="23" t="s">
        <v>8790</v>
      </c>
      <c r="L2973" s="23" t="s">
        <v>460</v>
      </c>
      <c r="M2973" s="23" t="s">
        <v>744</v>
      </c>
      <c r="N2973" s="25">
        <v>46190</v>
      </c>
      <c r="O2973" s="23" t="s">
        <v>59</v>
      </c>
      <c r="P2973" s="23" t="s">
        <v>517</v>
      </c>
      <c r="Q2973" s="35">
        <v>36975</v>
      </c>
      <c r="R2973" s="35" t="s">
        <v>13454</v>
      </c>
      <c r="S2973" s="35" t="s">
        <v>13455</v>
      </c>
      <c r="T2973" s="91" t="s">
        <v>17024</v>
      </c>
      <c r="U2973" t="str">
        <f>VLOOKUP(A2973,'PLIL_Branch List'!$C$3:$C$127,1,0)</f>
        <v>Vijaywada</v>
      </c>
    </row>
    <row r="2974" spans="1:21" x14ac:dyDescent="0.25">
      <c r="A2974" s="34" t="str">
        <f>INDEX(Converter!B:B,MATCH(Employees!F2974,Converter!C:C,0))</f>
        <v>Faizabad</v>
      </c>
      <c r="B2974" s="23">
        <v>2973</v>
      </c>
      <c r="C2974" s="23" t="s">
        <v>13007</v>
      </c>
      <c r="D2974" s="24">
        <v>43382</v>
      </c>
      <c r="E2974" s="23" t="s">
        <v>13008</v>
      </c>
      <c r="F2974" s="23" t="s">
        <v>42</v>
      </c>
      <c r="G2974" s="23" t="s">
        <v>432</v>
      </c>
      <c r="H2974" s="23" t="s">
        <v>448</v>
      </c>
      <c r="I2974" s="23" t="s">
        <v>449</v>
      </c>
      <c r="J2974" s="23" t="s">
        <v>17802</v>
      </c>
      <c r="K2974" s="23" t="s">
        <v>17803</v>
      </c>
      <c r="L2974" s="23" t="s">
        <v>458</v>
      </c>
      <c r="M2974" s="23" t="s">
        <v>459</v>
      </c>
      <c r="N2974" s="25">
        <v>46190</v>
      </c>
      <c r="O2974" s="23" t="s">
        <v>42</v>
      </c>
      <c r="P2974" s="23" t="s">
        <v>516</v>
      </c>
      <c r="Q2974" s="35">
        <v>37022</v>
      </c>
      <c r="R2974" s="35" t="s">
        <v>13456</v>
      </c>
      <c r="S2974" s="35" t="s">
        <v>8693</v>
      </c>
      <c r="T2974" s="91" t="s">
        <v>17025</v>
      </c>
      <c r="U2974" t="str">
        <f>VLOOKUP(A2974,'PLIL_Branch List'!$C$3:$C$127,1,0)</f>
        <v>Faizabad</v>
      </c>
    </row>
    <row r="2975" spans="1:21" x14ac:dyDescent="0.25">
      <c r="A2975" s="34" t="str">
        <f>INDEX(Converter!B:B,MATCH(Employees!F2975,Converter!C:C,0))</f>
        <v>Shilong</v>
      </c>
      <c r="B2975" s="23">
        <v>2974</v>
      </c>
      <c r="C2975" s="23" t="s">
        <v>13009</v>
      </c>
      <c r="D2975" s="24">
        <v>43383</v>
      </c>
      <c r="E2975" s="23" t="s">
        <v>13010</v>
      </c>
      <c r="F2975" s="23" t="s">
        <v>761</v>
      </c>
      <c r="G2975" s="23" t="s">
        <v>432</v>
      </c>
      <c r="H2975" s="23" t="s">
        <v>451</v>
      </c>
      <c r="I2975" s="23" t="s">
        <v>449</v>
      </c>
      <c r="J2975" s="23" t="s">
        <v>12160</v>
      </c>
      <c r="K2975" s="23" t="s">
        <v>13011</v>
      </c>
      <c r="L2975" s="23" t="s">
        <v>456</v>
      </c>
      <c r="M2975" s="23" t="s">
        <v>473</v>
      </c>
      <c r="N2975" s="25">
        <v>46188</v>
      </c>
      <c r="O2975" s="23" t="s">
        <v>761</v>
      </c>
      <c r="P2975" s="23" t="s">
        <v>396</v>
      </c>
      <c r="Q2975" s="35">
        <v>38061</v>
      </c>
      <c r="R2975" s="35" t="s">
        <v>13457</v>
      </c>
      <c r="S2975" s="35" t="s">
        <v>13458</v>
      </c>
      <c r="T2975" s="91" t="s">
        <v>17026</v>
      </c>
      <c r="U2975" t="str">
        <f>VLOOKUP(A2975,'PLIL_Branch List'!$C$3:$C$127,1,0)</f>
        <v>Shilong</v>
      </c>
    </row>
    <row r="2976" spans="1:21" x14ac:dyDescent="0.25">
      <c r="A2976" s="34" t="str">
        <f>INDEX(Converter!B:B,MATCH(Employees!F2976,Converter!C:C,0))</f>
        <v>Shilong</v>
      </c>
      <c r="B2976" s="23">
        <v>2975</v>
      </c>
      <c r="C2976" s="23" t="s">
        <v>13012</v>
      </c>
      <c r="D2976" s="24">
        <v>43384</v>
      </c>
      <c r="E2976" s="23" t="s">
        <v>13013</v>
      </c>
      <c r="F2976" s="23" t="s">
        <v>761</v>
      </c>
      <c r="G2976" s="23" t="s">
        <v>432</v>
      </c>
      <c r="H2976" s="23" t="s">
        <v>451</v>
      </c>
      <c r="I2976" s="23" t="s">
        <v>449</v>
      </c>
      <c r="J2976" s="23" t="s">
        <v>12160</v>
      </c>
      <c r="K2976" s="23" t="s">
        <v>13011</v>
      </c>
      <c r="L2976" s="23" t="s">
        <v>456</v>
      </c>
      <c r="M2976" s="23" t="s">
        <v>473</v>
      </c>
      <c r="N2976" s="25">
        <v>46188</v>
      </c>
      <c r="O2976" s="23" t="s">
        <v>761</v>
      </c>
      <c r="P2976" s="23" t="s">
        <v>396</v>
      </c>
      <c r="Q2976" s="35">
        <v>37525</v>
      </c>
      <c r="R2976" s="35" t="s">
        <v>13459</v>
      </c>
      <c r="S2976" s="35" t="s">
        <v>13460</v>
      </c>
      <c r="T2976" s="91" t="s">
        <v>17027</v>
      </c>
      <c r="U2976" t="str">
        <f>VLOOKUP(A2976,'PLIL_Branch List'!$C$3:$C$127,1,0)</f>
        <v>Shilong</v>
      </c>
    </row>
    <row r="2977" spans="1:21" x14ac:dyDescent="0.25">
      <c r="A2977" s="34" t="str">
        <f>INDEX(Converter!B:B,MATCH(Employees!F2977,Converter!C:C,0))</f>
        <v>Shilong</v>
      </c>
      <c r="B2977" s="23">
        <v>2976</v>
      </c>
      <c r="C2977" s="23" t="s">
        <v>13014</v>
      </c>
      <c r="D2977" s="24">
        <v>43385</v>
      </c>
      <c r="E2977" s="23" t="s">
        <v>13015</v>
      </c>
      <c r="F2977" s="23" t="s">
        <v>761</v>
      </c>
      <c r="G2977" s="23" t="s">
        <v>432</v>
      </c>
      <c r="H2977" s="23" t="s">
        <v>448</v>
      </c>
      <c r="I2977" s="23" t="s">
        <v>449</v>
      </c>
      <c r="J2977" s="23" t="s">
        <v>9247</v>
      </c>
      <c r="K2977" s="23" t="s">
        <v>9248</v>
      </c>
      <c r="L2977" s="23" t="s">
        <v>456</v>
      </c>
      <c r="M2977" s="23" t="s">
        <v>457</v>
      </c>
      <c r="N2977" s="25">
        <v>46188</v>
      </c>
      <c r="O2977" s="23" t="s">
        <v>761</v>
      </c>
      <c r="P2977" s="23" t="s">
        <v>396</v>
      </c>
      <c r="Q2977" s="35">
        <v>34207</v>
      </c>
      <c r="R2977" s="35" t="s">
        <v>13461</v>
      </c>
      <c r="S2977" s="35" t="s">
        <v>13462</v>
      </c>
      <c r="T2977" s="91" t="s">
        <v>18203</v>
      </c>
      <c r="U2977" t="str">
        <f>VLOOKUP(A2977,'PLIL_Branch List'!$C$3:$C$127,1,0)</f>
        <v>Shilong</v>
      </c>
    </row>
    <row r="2978" spans="1:21" x14ac:dyDescent="0.25">
      <c r="A2978" s="34" t="str">
        <f>INDEX(Converter!B:B,MATCH(Employees!F2978,Converter!C:C,0))</f>
        <v>Siliguri</v>
      </c>
      <c r="B2978" s="23">
        <v>2977</v>
      </c>
      <c r="C2978" s="23" t="s">
        <v>13016</v>
      </c>
      <c r="D2978" s="24">
        <v>43386</v>
      </c>
      <c r="E2978" s="23" t="s">
        <v>13017</v>
      </c>
      <c r="F2978" s="23" t="s">
        <v>346</v>
      </c>
      <c r="G2978" s="23" t="s">
        <v>432</v>
      </c>
      <c r="H2978" s="23" t="s">
        <v>451</v>
      </c>
      <c r="I2978" s="23" t="s">
        <v>449</v>
      </c>
      <c r="J2978" s="23" t="s">
        <v>8708</v>
      </c>
      <c r="K2978" s="23" t="s">
        <v>8709</v>
      </c>
      <c r="L2978" s="23" t="s">
        <v>456</v>
      </c>
      <c r="M2978" s="23" t="s">
        <v>473</v>
      </c>
      <c r="N2978" s="25">
        <v>46189</v>
      </c>
      <c r="O2978" s="23" t="s">
        <v>346</v>
      </c>
      <c r="P2978" s="23" t="s">
        <v>396</v>
      </c>
      <c r="Q2978" s="35">
        <v>38377</v>
      </c>
      <c r="R2978" s="35" t="s">
        <v>13463</v>
      </c>
      <c r="S2978" s="35" t="s">
        <v>13464</v>
      </c>
      <c r="T2978" s="91" t="s">
        <v>17028</v>
      </c>
      <c r="U2978" t="str">
        <f>VLOOKUP(A2978,'PLIL_Branch List'!$C$3:$C$127,1,0)</f>
        <v>Siliguri</v>
      </c>
    </row>
    <row r="2979" spans="1:21" x14ac:dyDescent="0.25">
      <c r="A2979" s="34" t="str">
        <f>INDEX(Converter!B:B,MATCH(Employees!F2979,Converter!C:C,0))</f>
        <v>Delhi-Naraina</v>
      </c>
      <c r="B2979" s="23">
        <v>2978</v>
      </c>
      <c r="C2979" s="23" t="s">
        <v>13018</v>
      </c>
      <c r="D2979" s="24">
        <v>43387</v>
      </c>
      <c r="E2979" s="23" t="s">
        <v>13019</v>
      </c>
      <c r="F2979" s="23" t="s">
        <v>337</v>
      </c>
      <c r="G2979" s="23" t="s">
        <v>435</v>
      </c>
      <c r="H2979" s="23" t="s">
        <v>448</v>
      </c>
      <c r="I2979" s="23" t="s">
        <v>449</v>
      </c>
      <c r="J2979" s="23" t="s">
        <v>12025</v>
      </c>
      <c r="K2979" s="23" t="s">
        <v>13020</v>
      </c>
      <c r="L2979" s="23" t="s">
        <v>456</v>
      </c>
      <c r="M2979" s="23" t="s">
        <v>457</v>
      </c>
      <c r="N2979" s="25">
        <v>46188</v>
      </c>
      <c r="O2979" s="23" t="s">
        <v>337</v>
      </c>
      <c r="P2979" s="23" t="s">
        <v>516</v>
      </c>
      <c r="Q2979" s="35">
        <v>38661</v>
      </c>
      <c r="R2979" s="35" t="s">
        <v>13465</v>
      </c>
      <c r="S2979" s="35" t="s">
        <v>13466</v>
      </c>
      <c r="T2979" s="91" t="s">
        <v>17029</v>
      </c>
      <c r="U2979" t="e">
        <f>VLOOKUP(A2979,'PLIL_Branch List'!$C$3:$C$127,1,0)</f>
        <v>#N/A</v>
      </c>
    </row>
    <row r="2980" spans="1:21" x14ac:dyDescent="0.25">
      <c r="A2980" s="34" t="str">
        <f>INDEX(Converter!B:B,MATCH(Employees!F2980,Converter!C:C,0))</f>
        <v>Delhi-Model Town</v>
      </c>
      <c r="B2980" s="23">
        <v>2979</v>
      </c>
      <c r="C2980" s="23" t="s">
        <v>13021</v>
      </c>
      <c r="D2980" s="24">
        <v>43388</v>
      </c>
      <c r="E2980" s="23" t="s">
        <v>7212</v>
      </c>
      <c r="F2980" s="23" t="s">
        <v>333</v>
      </c>
      <c r="G2980" s="23" t="s">
        <v>435</v>
      </c>
      <c r="H2980" s="23" t="s">
        <v>722</v>
      </c>
      <c r="I2980" s="23" t="s">
        <v>718</v>
      </c>
      <c r="J2980" s="23" t="s">
        <v>10878</v>
      </c>
      <c r="K2980" s="23" t="s">
        <v>1244</v>
      </c>
      <c r="L2980" s="23" t="s">
        <v>453</v>
      </c>
      <c r="M2980" s="23" t="s">
        <v>743</v>
      </c>
      <c r="N2980" s="25">
        <v>46191</v>
      </c>
      <c r="O2980" s="23" t="s">
        <v>333</v>
      </c>
      <c r="P2980" s="23" t="s">
        <v>516</v>
      </c>
      <c r="Q2980" s="35">
        <v>34185</v>
      </c>
      <c r="R2980" s="35" t="s">
        <v>13467</v>
      </c>
      <c r="S2980" s="35" t="s">
        <v>13468</v>
      </c>
      <c r="T2980" s="91" t="s">
        <v>17030</v>
      </c>
      <c r="U2980" t="e">
        <f>VLOOKUP(A2980,'PLIL_Branch List'!$C$3:$C$127,1,0)</f>
        <v>#N/A</v>
      </c>
    </row>
    <row r="2981" spans="1:21" x14ac:dyDescent="0.25">
      <c r="A2981" s="34" t="str">
        <f>INDEX(Converter!B:B,MATCH(Employees!F2981,Converter!C:C,0))</f>
        <v>Dhanbad</v>
      </c>
      <c r="B2981" s="23">
        <v>2980</v>
      </c>
      <c r="C2981" s="23" t="s">
        <v>13022</v>
      </c>
      <c r="D2981" s="24">
        <v>43389</v>
      </c>
      <c r="E2981" s="23" t="s">
        <v>886</v>
      </c>
      <c r="F2981" s="23" t="s">
        <v>813</v>
      </c>
      <c r="G2981" s="23" t="s">
        <v>435</v>
      </c>
      <c r="H2981" s="23" t="s">
        <v>722</v>
      </c>
      <c r="I2981" s="23" t="s">
        <v>718</v>
      </c>
      <c r="J2981" s="23" t="s">
        <v>12724</v>
      </c>
      <c r="K2981" s="23" t="s">
        <v>12725</v>
      </c>
      <c r="L2981" s="23" t="s">
        <v>453</v>
      </c>
      <c r="M2981" s="23" t="s">
        <v>743</v>
      </c>
      <c r="N2981" s="25">
        <v>46190</v>
      </c>
      <c r="O2981" s="23" t="s">
        <v>813</v>
      </c>
      <c r="P2981" s="23" t="s">
        <v>396</v>
      </c>
      <c r="Q2981" s="35">
        <v>34111</v>
      </c>
      <c r="R2981" s="35" t="s">
        <v>13469</v>
      </c>
      <c r="S2981" s="35" t="s">
        <v>13470</v>
      </c>
      <c r="T2981" s="91" t="s">
        <v>17031</v>
      </c>
      <c r="U2981" t="str">
        <f>VLOOKUP(A2981,'PLIL_Branch List'!$C$3:$C$127,1,0)</f>
        <v>Dhanbad</v>
      </c>
    </row>
    <row r="2982" spans="1:21" x14ac:dyDescent="0.25">
      <c r="A2982" s="34" t="str">
        <f>INDEX(Converter!B:B,MATCH(Employees!F2982,Converter!C:C,0))</f>
        <v>Chennai-Annanagar</v>
      </c>
      <c r="B2982" s="23">
        <v>2981</v>
      </c>
      <c r="C2982" s="23" t="s">
        <v>13023</v>
      </c>
      <c r="D2982" s="24">
        <v>43391</v>
      </c>
      <c r="E2982" s="23" t="s">
        <v>13024</v>
      </c>
      <c r="F2982" s="23" t="s">
        <v>770</v>
      </c>
      <c r="G2982" s="23" t="s">
        <v>432</v>
      </c>
      <c r="H2982" s="23" t="s">
        <v>8843</v>
      </c>
      <c r="I2982" s="23" t="s">
        <v>718</v>
      </c>
      <c r="J2982" s="23" t="s">
        <v>9793</v>
      </c>
      <c r="K2982" s="23" t="s">
        <v>9794</v>
      </c>
      <c r="L2982" s="23" t="s">
        <v>8887</v>
      </c>
      <c r="M2982" s="23" t="s">
        <v>8888</v>
      </c>
      <c r="N2982" s="25">
        <v>46190</v>
      </c>
      <c r="O2982" s="23" t="s">
        <v>770</v>
      </c>
      <c r="P2982" s="23" t="s">
        <v>517</v>
      </c>
      <c r="Q2982" s="35">
        <v>34860</v>
      </c>
      <c r="R2982" s="35" t="s">
        <v>13471</v>
      </c>
      <c r="S2982" s="35" t="s">
        <v>9970</v>
      </c>
      <c r="T2982" s="91" t="s">
        <v>17032</v>
      </c>
      <c r="U2982" t="str">
        <f>VLOOKUP(A2982,'PLIL_Branch List'!$C$3:$C$127,1,0)</f>
        <v>Chennai-Annanagar</v>
      </c>
    </row>
    <row r="2983" spans="1:21" x14ac:dyDescent="0.25">
      <c r="A2983" s="34" t="str">
        <f>INDEX(Converter!B:B,MATCH(Employees!F2983,Converter!C:C,0))</f>
        <v>Srinagar</v>
      </c>
      <c r="B2983" s="23">
        <v>2982</v>
      </c>
      <c r="C2983" s="23" t="s">
        <v>13025</v>
      </c>
      <c r="D2983" s="24">
        <v>43392</v>
      </c>
      <c r="E2983" s="23" t="s">
        <v>13026</v>
      </c>
      <c r="F2983" s="23" t="s">
        <v>46</v>
      </c>
      <c r="G2983" s="23" t="s">
        <v>435</v>
      </c>
      <c r="H2983" s="23" t="s">
        <v>448</v>
      </c>
      <c r="I2983" s="23" t="s">
        <v>449</v>
      </c>
      <c r="J2983" s="23" t="s">
        <v>9549</v>
      </c>
      <c r="K2983" s="23" t="s">
        <v>9550</v>
      </c>
      <c r="L2983" s="23" t="s">
        <v>460</v>
      </c>
      <c r="M2983" s="23" t="s">
        <v>461</v>
      </c>
      <c r="N2983" s="25">
        <v>46190</v>
      </c>
      <c r="O2983" s="23" t="s">
        <v>46</v>
      </c>
      <c r="P2983" s="23" t="s">
        <v>402</v>
      </c>
      <c r="Q2983" s="35">
        <v>32844</v>
      </c>
      <c r="R2983" s="35" t="s">
        <v>13472</v>
      </c>
      <c r="S2983" s="35" t="s">
        <v>13473</v>
      </c>
      <c r="T2983" s="91" t="s">
        <v>17033</v>
      </c>
      <c r="U2983" t="str">
        <f>VLOOKUP(A2983,'PLIL_Branch List'!$C$3:$C$127,1,0)</f>
        <v>Srinagar</v>
      </c>
    </row>
    <row r="2984" spans="1:21" x14ac:dyDescent="0.25">
      <c r="A2984" s="34" t="str">
        <f>INDEX(Converter!B:B,MATCH(Employees!F2984,Converter!C:C,0))</f>
        <v>Ahemadabad</v>
      </c>
      <c r="B2984" s="23">
        <v>2983</v>
      </c>
      <c r="C2984" s="23" t="s">
        <v>13027</v>
      </c>
      <c r="D2984" s="24">
        <v>43393</v>
      </c>
      <c r="E2984" s="23" t="s">
        <v>13028</v>
      </c>
      <c r="F2984" s="23" t="s">
        <v>116</v>
      </c>
      <c r="G2984" s="23" t="s">
        <v>432</v>
      </c>
      <c r="H2984" s="23" t="s">
        <v>1110</v>
      </c>
      <c r="I2984" s="23" t="s">
        <v>1919</v>
      </c>
      <c r="J2984" s="23" t="s">
        <v>6585</v>
      </c>
      <c r="K2984" s="23" t="s">
        <v>6586</v>
      </c>
      <c r="L2984" s="23" t="s">
        <v>453</v>
      </c>
      <c r="M2984" s="23" t="s">
        <v>1111</v>
      </c>
      <c r="N2984" s="25">
        <v>46192</v>
      </c>
      <c r="O2984" s="23" t="s">
        <v>116</v>
      </c>
      <c r="P2984" s="23" t="s">
        <v>399</v>
      </c>
      <c r="Q2984" s="35">
        <v>33340</v>
      </c>
      <c r="R2984" s="35" t="s">
        <v>13474</v>
      </c>
      <c r="S2984" s="35" t="s">
        <v>13475</v>
      </c>
      <c r="T2984" s="91" t="s">
        <v>17034</v>
      </c>
      <c r="U2984" t="e">
        <f>VLOOKUP(A2984,'PLIL_Branch List'!$C$3:$C$127,1,0)</f>
        <v>#N/A</v>
      </c>
    </row>
    <row r="2985" spans="1:21" x14ac:dyDescent="0.25">
      <c r="A2985" s="34" t="str">
        <f>INDEX(Converter!B:B,MATCH(Employees!F2985,Converter!C:C,0))</f>
        <v>Salem</v>
      </c>
      <c r="B2985" s="23">
        <v>2984</v>
      </c>
      <c r="C2985" s="23" t="s">
        <v>13029</v>
      </c>
      <c r="D2985" s="24">
        <v>43394</v>
      </c>
      <c r="E2985" s="23" t="s">
        <v>13030</v>
      </c>
      <c r="F2985" s="23" t="s">
        <v>67</v>
      </c>
      <c r="G2985" s="23" t="s">
        <v>435</v>
      </c>
      <c r="H2985" s="23" t="s">
        <v>722</v>
      </c>
      <c r="I2985" s="23" t="s">
        <v>718</v>
      </c>
      <c r="J2985" s="23" t="s">
        <v>12723</v>
      </c>
      <c r="K2985" s="23" t="s">
        <v>12712</v>
      </c>
      <c r="L2985" s="23" t="s">
        <v>453</v>
      </c>
      <c r="M2985" s="23" t="s">
        <v>743</v>
      </c>
      <c r="N2985" s="25">
        <v>46190</v>
      </c>
      <c r="O2985" s="23" t="s">
        <v>67</v>
      </c>
      <c r="P2985" s="23" t="s">
        <v>517</v>
      </c>
      <c r="Q2985" s="35">
        <v>34230</v>
      </c>
      <c r="R2985" s="35" t="s">
        <v>13476</v>
      </c>
      <c r="S2985" s="35" t="s">
        <v>10785</v>
      </c>
      <c r="T2985" s="91" t="s">
        <v>17035</v>
      </c>
      <c r="U2985" t="str">
        <f>VLOOKUP(A2985,'PLIL_Branch List'!$C$3:$C$127,1,0)</f>
        <v>Salem</v>
      </c>
    </row>
    <row r="2986" spans="1:21" x14ac:dyDescent="0.25">
      <c r="A2986" s="34" t="str">
        <f>INDEX(Converter!B:B,MATCH(Employees!F2986,Converter!C:C,0))</f>
        <v>Dehradun</v>
      </c>
      <c r="B2986" s="23">
        <v>2985</v>
      </c>
      <c r="C2986" s="23" t="s">
        <v>12718</v>
      </c>
      <c r="D2986" s="24">
        <v>43395</v>
      </c>
      <c r="E2986" s="23" t="s">
        <v>11539</v>
      </c>
      <c r="F2986" s="23" t="s">
        <v>14</v>
      </c>
      <c r="G2986" s="23" t="s">
        <v>432</v>
      </c>
      <c r="H2986" s="23" t="s">
        <v>448</v>
      </c>
      <c r="I2986" s="23" t="s">
        <v>449</v>
      </c>
      <c r="J2986" s="23" t="s">
        <v>9093</v>
      </c>
      <c r="K2986" s="23" t="s">
        <v>9082</v>
      </c>
      <c r="L2986" s="23" t="s">
        <v>458</v>
      </c>
      <c r="M2986" s="23" t="s">
        <v>459</v>
      </c>
      <c r="N2986" s="25">
        <v>46190</v>
      </c>
      <c r="O2986" s="23" t="s">
        <v>14</v>
      </c>
      <c r="P2986" s="23" t="s">
        <v>516</v>
      </c>
      <c r="Q2986" s="35">
        <v>35504</v>
      </c>
      <c r="R2986" s="35" t="s">
        <v>13477</v>
      </c>
      <c r="S2986" s="35" t="s">
        <v>13478</v>
      </c>
      <c r="T2986" s="91" t="s">
        <v>17036</v>
      </c>
      <c r="U2986" t="str">
        <f>VLOOKUP(A2986,'PLIL_Branch List'!$C$3:$C$127,1,0)</f>
        <v>Dehradun</v>
      </c>
    </row>
    <row r="2987" spans="1:21" x14ac:dyDescent="0.25">
      <c r="A2987" s="34" t="str">
        <f>INDEX(Converter!B:B,MATCH(Employees!F2987,Converter!C:C,0))</f>
        <v>Dehradun</v>
      </c>
      <c r="B2987" s="23">
        <v>2986</v>
      </c>
      <c r="C2987" s="23" t="s">
        <v>13031</v>
      </c>
      <c r="D2987" s="24">
        <v>43396</v>
      </c>
      <c r="E2987" s="23" t="s">
        <v>13032</v>
      </c>
      <c r="F2987" s="23" t="s">
        <v>14</v>
      </c>
      <c r="G2987" s="23" t="s">
        <v>432</v>
      </c>
      <c r="H2987" s="23" t="s">
        <v>448</v>
      </c>
      <c r="I2987" s="23" t="s">
        <v>449</v>
      </c>
      <c r="J2987" s="23" t="s">
        <v>12718</v>
      </c>
      <c r="K2987" s="23" t="s">
        <v>12719</v>
      </c>
      <c r="L2987" s="23" t="s">
        <v>456</v>
      </c>
      <c r="M2987" s="23" t="s">
        <v>457</v>
      </c>
      <c r="N2987" s="25">
        <v>46192</v>
      </c>
      <c r="O2987" s="23" t="s">
        <v>14</v>
      </c>
      <c r="P2987" s="23" t="s">
        <v>516</v>
      </c>
      <c r="Q2987" s="35">
        <v>37746</v>
      </c>
      <c r="R2987" s="35" t="s">
        <v>13479</v>
      </c>
      <c r="S2987" s="35" t="s">
        <v>13480</v>
      </c>
      <c r="T2987" s="91" t="s">
        <v>17037</v>
      </c>
      <c r="U2987" t="str">
        <f>VLOOKUP(A2987,'PLIL_Branch List'!$C$3:$C$127,1,0)</f>
        <v>Dehradun</v>
      </c>
    </row>
    <row r="2988" spans="1:21" x14ac:dyDescent="0.25">
      <c r="A2988" s="34" t="str">
        <f>INDEX(Converter!B:B,MATCH(Employees!F2988,Converter!C:C,0))</f>
        <v>Sriganganagar</v>
      </c>
      <c r="B2988" s="23">
        <v>2987</v>
      </c>
      <c r="C2988" s="23" t="s">
        <v>13033</v>
      </c>
      <c r="D2988" s="24">
        <v>43397</v>
      </c>
      <c r="E2988" s="23" t="s">
        <v>13034</v>
      </c>
      <c r="F2988" s="23" t="s">
        <v>536</v>
      </c>
      <c r="G2988" s="23" t="s">
        <v>435</v>
      </c>
      <c r="H2988" s="23" t="s">
        <v>448</v>
      </c>
      <c r="I2988" s="23" t="s">
        <v>449</v>
      </c>
      <c r="J2988" s="23" t="s">
        <v>12772</v>
      </c>
      <c r="K2988" s="23" t="s">
        <v>400</v>
      </c>
      <c r="L2988" s="23" t="s">
        <v>456</v>
      </c>
      <c r="M2988" s="23" t="s">
        <v>457</v>
      </c>
      <c r="N2988" s="25">
        <v>46192</v>
      </c>
      <c r="O2988" s="23" t="s">
        <v>536</v>
      </c>
      <c r="P2988" s="23" t="s">
        <v>516</v>
      </c>
      <c r="Q2988" s="35">
        <v>29489</v>
      </c>
      <c r="R2988" s="35" t="s">
        <v>13481</v>
      </c>
      <c r="S2988" s="35" t="s">
        <v>13004</v>
      </c>
      <c r="T2988" s="91" t="s">
        <v>17038</v>
      </c>
      <c r="U2988" t="str">
        <f>VLOOKUP(A2988,'PLIL_Branch List'!$C$3:$C$127,1,0)</f>
        <v>Sriganganagar</v>
      </c>
    </row>
    <row r="2989" spans="1:21" x14ac:dyDescent="0.25">
      <c r="A2989" s="34" t="str">
        <f>INDEX(Converter!B:B,MATCH(Employees!F2989,Converter!C:C,0))</f>
        <v>Ajmer - Kutchery Road</v>
      </c>
      <c r="B2989" s="23">
        <v>2988</v>
      </c>
      <c r="C2989" s="23" t="s">
        <v>13035</v>
      </c>
      <c r="D2989" s="24">
        <v>43398</v>
      </c>
      <c r="E2989" s="23" t="s">
        <v>13036</v>
      </c>
      <c r="F2989" s="23" t="s">
        <v>796</v>
      </c>
      <c r="G2989" s="23" t="s">
        <v>435</v>
      </c>
      <c r="H2989" s="23" t="s">
        <v>451</v>
      </c>
      <c r="I2989" s="23" t="s">
        <v>449</v>
      </c>
      <c r="J2989" s="23" t="s">
        <v>8687</v>
      </c>
      <c r="K2989" s="23" t="s">
        <v>8688</v>
      </c>
      <c r="L2989" s="23" t="s">
        <v>519</v>
      </c>
      <c r="M2989" s="23" t="s">
        <v>521</v>
      </c>
      <c r="N2989" s="25">
        <v>46192</v>
      </c>
      <c r="O2989" s="23" t="s">
        <v>796</v>
      </c>
      <c r="P2989" s="23" t="s">
        <v>516</v>
      </c>
      <c r="Q2989" s="35">
        <v>33414</v>
      </c>
      <c r="R2989" s="35" t="s">
        <v>13482</v>
      </c>
      <c r="S2989" s="35" t="s">
        <v>13483</v>
      </c>
      <c r="T2989" s="91" t="s">
        <v>17039</v>
      </c>
      <c r="U2989" t="e">
        <f>VLOOKUP(A2989,'PLIL_Branch List'!$C$3:$C$127,1,0)</f>
        <v>#N/A</v>
      </c>
    </row>
    <row r="2990" spans="1:21" x14ac:dyDescent="0.25">
      <c r="A2990" s="34" t="str">
        <f>INDEX(Converter!B:B,MATCH(Employees!F2990,Converter!C:C,0))</f>
        <v>Dibrugarh</v>
      </c>
      <c r="B2990" s="23">
        <v>2989</v>
      </c>
      <c r="C2990" s="23" t="s">
        <v>13037</v>
      </c>
      <c r="D2990" s="24">
        <v>43399</v>
      </c>
      <c r="E2990" s="23" t="s">
        <v>13038</v>
      </c>
      <c r="F2990" s="23" t="s">
        <v>47</v>
      </c>
      <c r="G2990" s="23" t="s">
        <v>435</v>
      </c>
      <c r="H2990" s="23" t="s">
        <v>448</v>
      </c>
      <c r="I2990" s="23" t="s">
        <v>449</v>
      </c>
      <c r="J2990" s="23" t="s">
        <v>8702</v>
      </c>
      <c r="K2990" s="23" t="s">
        <v>8703</v>
      </c>
      <c r="L2990" s="23" t="s">
        <v>456</v>
      </c>
      <c r="M2990" s="23" t="s">
        <v>457</v>
      </c>
      <c r="N2990" s="25">
        <v>46192</v>
      </c>
      <c r="O2990" s="23" t="s">
        <v>47</v>
      </c>
      <c r="P2990" s="23" t="s">
        <v>396</v>
      </c>
      <c r="Q2990" s="35">
        <v>30262</v>
      </c>
      <c r="R2990" s="35" t="s">
        <v>13484</v>
      </c>
      <c r="S2990" s="35" t="s">
        <v>13485</v>
      </c>
      <c r="T2990" s="91" t="s">
        <v>17040</v>
      </c>
      <c r="U2990" t="str">
        <f>VLOOKUP(A2990,'PLIL_Branch List'!$C$3:$C$127,1,0)</f>
        <v>Dibrugarh</v>
      </c>
    </row>
    <row r="2991" spans="1:21" x14ac:dyDescent="0.25">
      <c r="A2991" s="34" t="str">
        <f>INDEX(Converter!B:B,MATCH(Employees!F2991,Converter!C:C,0))</f>
        <v>Gurgaon</v>
      </c>
      <c r="B2991" s="23">
        <v>2990</v>
      </c>
      <c r="C2991" s="23" t="s">
        <v>13039</v>
      </c>
      <c r="D2991" s="24">
        <v>43400</v>
      </c>
      <c r="E2991" s="23" t="s">
        <v>13040</v>
      </c>
      <c r="F2991" s="23" t="s">
        <v>323</v>
      </c>
      <c r="G2991" s="23" t="s">
        <v>435</v>
      </c>
      <c r="H2991" s="23" t="s">
        <v>1843</v>
      </c>
      <c r="I2991" s="23" t="s">
        <v>1520</v>
      </c>
      <c r="J2991" s="23" t="s">
        <v>1600</v>
      </c>
      <c r="K2991" s="23" t="s">
        <v>1601</v>
      </c>
      <c r="L2991" s="23" t="s">
        <v>455</v>
      </c>
      <c r="M2991" s="23" t="s">
        <v>13041</v>
      </c>
      <c r="N2991" s="25">
        <v>46192</v>
      </c>
      <c r="O2991" s="23" t="s">
        <v>323</v>
      </c>
      <c r="P2991" s="23" t="s">
        <v>434</v>
      </c>
      <c r="Q2991" s="35">
        <v>36443</v>
      </c>
      <c r="R2991" s="35" t="s">
        <v>17351</v>
      </c>
      <c r="S2991" s="35" t="s">
        <v>13486</v>
      </c>
      <c r="T2991" s="91" t="s">
        <v>17041</v>
      </c>
      <c r="U2991" t="str">
        <f>VLOOKUP(A2991,'PLIL_Branch List'!$C$3:$C$127,1,0)</f>
        <v>Gurgaon</v>
      </c>
    </row>
    <row r="2992" spans="1:21" x14ac:dyDescent="0.25">
      <c r="A2992" s="34" t="str">
        <f>INDEX(Converter!B:B,MATCH(Employees!F2992,Converter!C:C,0))</f>
        <v>Bareilly</v>
      </c>
      <c r="B2992" s="23">
        <v>2991</v>
      </c>
      <c r="C2992" s="23" t="s">
        <v>13042</v>
      </c>
      <c r="D2992" s="24">
        <v>43401</v>
      </c>
      <c r="E2992" s="23" t="s">
        <v>13043</v>
      </c>
      <c r="F2992" s="23" t="s">
        <v>40</v>
      </c>
      <c r="G2992" s="23" t="s">
        <v>435</v>
      </c>
      <c r="H2992" s="23" t="s">
        <v>451</v>
      </c>
      <c r="I2992" s="23" t="s">
        <v>449</v>
      </c>
      <c r="J2992" s="23" t="s">
        <v>12027</v>
      </c>
      <c r="K2992" s="23" t="s">
        <v>12028</v>
      </c>
      <c r="L2992" s="23" t="s">
        <v>456</v>
      </c>
      <c r="M2992" s="23" t="s">
        <v>473</v>
      </c>
      <c r="N2992" s="25">
        <v>46190</v>
      </c>
      <c r="O2992" s="23" t="s">
        <v>40</v>
      </c>
      <c r="P2992" s="23" t="s">
        <v>516</v>
      </c>
      <c r="Q2992" s="35">
        <v>27414</v>
      </c>
      <c r="R2992" s="35" t="s">
        <v>13487</v>
      </c>
      <c r="S2992" s="35" t="s">
        <v>13488</v>
      </c>
      <c r="T2992" s="91" t="s">
        <v>17042</v>
      </c>
      <c r="U2992" t="str">
        <f>VLOOKUP(A2992,'PLIL_Branch List'!$C$3:$C$127,1,0)</f>
        <v>Bareilly</v>
      </c>
    </row>
    <row r="2993" spans="1:21" x14ac:dyDescent="0.25">
      <c r="A2993" s="34" t="str">
        <f>INDEX(Converter!B:B,MATCH(Employees!F2993,Converter!C:C,0))</f>
        <v>Bangalore-Jayanagar</v>
      </c>
      <c r="B2993" s="23">
        <v>2992</v>
      </c>
      <c r="C2993" s="23" t="s">
        <v>13045</v>
      </c>
      <c r="D2993" s="24">
        <v>43404</v>
      </c>
      <c r="E2993" s="23" t="s">
        <v>13046</v>
      </c>
      <c r="F2993" s="23" t="s">
        <v>535</v>
      </c>
      <c r="G2993" s="23" t="s">
        <v>435</v>
      </c>
      <c r="H2993" s="23" t="s">
        <v>448</v>
      </c>
      <c r="I2993" s="23" t="s">
        <v>449</v>
      </c>
      <c r="J2993" s="23" t="s">
        <v>2878</v>
      </c>
      <c r="K2993" s="23" t="s">
        <v>777</v>
      </c>
      <c r="L2993" s="23" t="s">
        <v>2973</v>
      </c>
      <c r="M2993" s="23" t="s">
        <v>12825</v>
      </c>
      <c r="N2993" s="25">
        <v>46192</v>
      </c>
      <c r="O2993" s="23" t="s">
        <v>535</v>
      </c>
      <c r="P2993" s="23" t="s">
        <v>517</v>
      </c>
      <c r="Q2993" s="35">
        <v>28572</v>
      </c>
      <c r="R2993" s="35" t="s">
        <v>18419</v>
      </c>
      <c r="S2993" s="35" t="s">
        <v>13489</v>
      </c>
      <c r="T2993" s="91" t="s">
        <v>17043</v>
      </c>
      <c r="U2993" t="str">
        <f>VLOOKUP(A2993,'PLIL_Branch List'!$C$3:$C$127,1,0)</f>
        <v>Bangalore-Jayanagar</v>
      </c>
    </row>
    <row r="2994" spans="1:21" x14ac:dyDescent="0.25">
      <c r="A2994" s="34" t="str">
        <f>INDEX(Converter!B:B,MATCH(Employees!F2994,Converter!C:C,0))</f>
        <v>Gurgaon</v>
      </c>
      <c r="B2994" s="23">
        <v>2993</v>
      </c>
      <c r="C2994" s="23" t="s">
        <v>13047</v>
      </c>
      <c r="D2994" s="24">
        <v>43405</v>
      </c>
      <c r="E2994" s="23" t="s">
        <v>2700</v>
      </c>
      <c r="F2994" s="23" t="s">
        <v>323</v>
      </c>
      <c r="G2994" s="23" t="s">
        <v>435</v>
      </c>
      <c r="H2994" s="23" t="s">
        <v>2053</v>
      </c>
      <c r="I2994" s="23" t="s">
        <v>1210</v>
      </c>
      <c r="J2994" s="23" t="s">
        <v>2051</v>
      </c>
      <c r="K2994" s="23" t="s">
        <v>3417</v>
      </c>
      <c r="L2994" s="23" t="s">
        <v>447</v>
      </c>
      <c r="M2994" s="23" t="s">
        <v>13048</v>
      </c>
      <c r="N2994" s="25">
        <v>46192</v>
      </c>
      <c r="O2994" s="23" t="s">
        <v>323</v>
      </c>
      <c r="P2994" s="23" t="s">
        <v>434</v>
      </c>
      <c r="Q2994" s="35">
        <v>27170</v>
      </c>
      <c r="R2994" s="35" t="s">
        <v>13490</v>
      </c>
      <c r="S2994" s="35" t="s">
        <v>13491</v>
      </c>
      <c r="T2994" s="91" t="s">
        <v>17044</v>
      </c>
      <c r="U2994" t="str">
        <f>VLOOKUP(A2994,'PLIL_Branch List'!$C$3:$C$127,1,0)</f>
        <v>Gurgaon</v>
      </c>
    </row>
    <row r="2995" spans="1:21" x14ac:dyDescent="0.25">
      <c r="A2995" s="34" t="str">
        <f>INDEX(Converter!B:B,MATCH(Employees!F2995,Converter!C:C,0))</f>
        <v>Delhi-Naraina</v>
      </c>
      <c r="B2995" s="23">
        <v>2994</v>
      </c>
      <c r="C2995" s="23" t="s">
        <v>13049</v>
      </c>
      <c r="D2995" s="24">
        <v>43406</v>
      </c>
      <c r="E2995" s="23" t="s">
        <v>13050</v>
      </c>
      <c r="F2995" s="23" t="s">
        <v>337</v>
      </c>
      <c r="G2995" s="23" t="s">
        <v>435</v>
      </c>
      <c r="H2995" s="23" t="s">
        <v>448</v>
      </c>
      <c r="I2995" s="23" t="s">
        <v>449</v>
      </c>
      <c r="J2995" s="23" t="s">
        <v>1458</v>
      </c>
      <c r="K2995" s="23" t="s">
        <v>772</v>
      </c>
      <c r="L2995" s="23" t="s">
        <v>2973</v>
      </c>
      <c r="M2995" s="23" t="s">
        <v>12825</v>
      </c>
      <c r="N2995" s="25">
        <v>46192</v>
      </c>
      <c r="O2995" s="23" t="s">
        <v>337</v>
      </c>
      <c r="P2995" s="23" t="s">
        <v>516</v>
      </c>
      <c r="Q2995" s="35">
        <v>31058</v>
      </c>
      <c r="R2995" s="35" t="s">
        <v>17352</v>
      </c>
      <c r="S2995" s="35" t="s">
        <v>13492</v>
      </c>
      <c r="T2995" s="91" t="s">
        <v>17045</v>
      </c>
      <c r="U2995" t="e">
        <f>VLOOKUP(A2995,'PLIL_Branch List'!$C$3:$C$127,1,0)</f>
        <v>#N/A</v>
      </c>
    </row>
    <row r="2996" spans="1:21" x14ac:dyDescent="0.25">
      <c r="A2996" s="34" t="str">
        <f>INDEX(Converter!B:B,MATCH(Employees!F2996,Converter!C:C,0))</f>
        <v>Gurgaon</v>
      </c>
      <c r="B2996" s="23">
        <v>2995</v>
      </c>
      <c r="C2996" s="23" t="s">
        <v>13051</v>
      </c>
      <c r="D2996" s="24">
        <v>43407</v>
      </c>
      <c r="E2996" s="23" t="s">
        <v>13052</v>
      </c>
      <c r="F2996" s="23" t="s">
        <v>323</v>
      </c>
      <c r="G2996" s="23" t="s">
        <v>435</v>
      </c>
      <c r="H2996" s="23" t="s">
        <v>2053</v>
      </c>
      <c r="I2996" s="23" t="s">
        <v>1210</v>
      </c>
      <c r="J2996" s="23" t="s">
        <v>2051</v>
      </c>
      <c r="K2996" s="23" t="s">
        <v>3417</v>
      </c>
      <c r="L2996" s="23" t="s">
        <v>447</v>
      </c>
      <c r="M2996" s="23" t="s">
        <v>13048</v>
      </c>
      <c r="N2996" s="25">
        <v>46192</v>
      </c>
      <c r="O2996" s="23" t="s">
        <v>323</v>
      </c>
      <c r="P2996" s="23" t="s">
        <v>434</v>
      </c>
      <c r="Q2996" s="35">
        <v>30773</v>
      </c>
      <c r="R2996" s="35" t="s">
        <v>18420</v>
      </c>
      <c r="S2996" s="35" t="s">
        <v>13493</v>
      </c>
      <c r="T2996" s="91" t="s">
        <v>17046</v>
      </c>
      <c r="U2996" t="str">
        <f>VLOOKUP(A2996,'PLIL_Branch List'!$C$3:$C$127,1,0)</f>
        <v>Gurgaon</v>
      </c>
    </row>
    <row r="2997" spans="1:21" x14ac:dyDescent="0.25">
      <c r="A2997" s="34" t="str">
        <f>INDEX(Converter!B:B,MATCH(Employees!F2997,Converter!C:C,0))</f>
        <v>Jaipur</v>
      </c>
      <c r="B2997" s="23">
        <v>2996</v>
      </c>
      <c r="C2997" s="23" t="s">
        <v>13053</v>
      </c>
      <c r="D2997" s="24">
        <v>43408</v>
      </c>
      <c r="E2997" s="23" t="s">
        <v>13054</v>
      </c>
      <c r="F2997" s="23" t="s">
        <v>31</v>
      </c>
      <c r="G2997" s="23" t="s">
        <v>435</v>
      </c>
      <c r="H2997" s="23" t="s">
        <v>448</v>
      </c>
      <c r="I2997" s="23" t="s">
        <v>449</v>
      </c>
      <c r="J2997" s="23" t="s">
        <v>1678</v>
      </c>
      <c r="K2997" s="23" t="s">
        <v>1679</v>
      </c>
      <c r="L2997" s="23" t="s">
        <v>2973</v>
      </c>
      <c r="M2997" s="23" t="s">
        <v>12825</v>
      </c>
      <c r="N2997" s="25">
        <v>46192</v>
      </c>
      <c r="O2997" s="23" t="s">
        <v>31</v>
      </c>
      <c r="P2997" s="23" t="s">
        <v>516</v>
      </c>
      <c r="Q2997" s="35">
        <v>33561</v>
      </c>
      <c r="R2997" s="35" t="s">
        <v>17353</v>
      </c>
      <c r="S2997" s="35" t="s">
        <v>13494</v>
      </c>
      <c r="T2997" s="91" t="s">
        <v>17047</v>
      </c>
      <c r="U2997" t="str">
        <f>VLOOKUP(A2997,'PLIL_Branch List'!$C$3:$C$127,1,0)</f>
        <v>Jaipur</v>
      </c>
    </row>
    <row r="2998" spans="1:21" x14ac:dyDescent="0.25">
      <c r="A2998" s="34" t="str">
        <f>INDEX(Converter!B:B,MATCH(Employees!F2998,Converter!C:C,0))</f>
        <v>Mumbai-Chakala</v>
      </c>
      <c r="B2998" s="23">
        <v>2997</v>
      </c>
      <c r="C2998" s="23" t="s">
        <v>13055</v>
      </c>
      <c r="D2998" s="24">
        <v>43409</v>
      </c>
      <c r="E2998" s="23" t="s">
        <v>13056</v>
      </c>
      <c r="F2998" s="23" t="s">
        <v>538</v>
      </c>
      <c r="G2998" s="23" t="s">
        <v>432</v>
      </c>
      <c r="H2998" s="23" t="s">
        <v>1912</v>
      </c>
      <c r="I2998" s="23" t="s">
        <v>1520</v>
      </c>
      <c r="J2998" s="23" t="s">
        <v>2805</v>
      </c>
      <c r="K2998" s="23" t="s">
        <v>2806</v>
      </c>
      <c r="L2998" s="23" t="s">
        <v>455</v>
      </c>
      <c r="M2998" s="23" t="s">
        <v>3014</v>
      </c>
      <c r="N2998" s="25">
        <v>46192</v>
      </c>
      <c r="O2998" s="23" t="s">
        <v>538</v>
      </c>
      <c r="P2998" s="23" t="s">
        <v>399</v>
      </c>
      <c r="Q2998" s="35">
        <v>36834</v>
      </c>
      <c r="R2998" s="35" t="s">
        <v>17354</v>
      </c>
      <c r="S2998" s="35" t="s">
        <v>13495</v>
      </c>
      <c r="T2998" s="91" t="s">
        <v>17048</v>
      </c>
      <c r="U2998" t="str">
        <f>VLOOKUP(A2998,'PLIL_Branch List'!$C$3:$C$127,1,0)</f>
        <v>Mumbai-Chakala</v>
      </c>
    </row>
    <row r="2999" spans="1:21" x14ac:dyDescent="0.25">
      <c r="A2999" s="34" t="str">
        <f>INDEX(Converter!B:B,MATCH(Employees!F2999,Converter!C:C,0))</f>
        <v>Chandigarh</v>
      </c>
      <c r="B2999" s="23">
        <v>2998</v>
      </c>
      <c r="C2999" s="23" t="s">
        <v>13057</v>
      </c>
      <c r="D2999" s="24">
        <v>43410</v>
      </c>
      <c r="E2999" s="23" t="s">
        <v>2265</v>
      </c>
      <c r="F2999" s="23" t="s">
        <v>10</v>
      </c>
      <c r="G2999" s="23" t="s">
        <v>435</v>
      </c>
      <c r="H2999" s="23" t="s">
        <v>451</v>
      </c>
      <c r="I2999" s="23" t="s">
        <v>449</v>
      </c>
      <c r="J2999" s="23" t="s">
        <v>1566</v>
      </c>
      <c r="K2999" s="23" t="s">
        <v>1567</v>
      </c>
      <c r="L2999" s="23" t="s">
        <v>2973</v>
      </c>
      <c r="M2999" s="23" t="s">
        <v>3444</v>
      </c>
      <c r="N2999" s="25">
        <v>46192</v>
      </c>
      <c r="O2999" s="23" t="s">
        <v>10</v>
      </c>
      <c r="P2999" s="23" t="s">
        <v>402</v>
      </c>
      <c r="Q2999" s="35">
        <v>33416</v>
      </c>
      <c r="R2999" s="35" t="s">
        <v>18421</v>
      </c>
      <c r="S2999" s="35" t="s">
        <v>2152</v>
      </c>
      <c r="T2999" s="91" t="s">
        <v>17049</v>
      </c>
      <c r="U2999" t="str">
        <f>VLOOKUP(A2999,'PLIL_Branch List'!$C$3:$C$127,1,0)</f>
        <v>Chandigarh</v>
      </c>
    </row>
    <row r="3000" spans="1:21" x14ac:dyDescent="0.25">
      <c r="A3000" s="34" t="str">
        <f>INDEX(Converter!B:B,MATCH(Employees!F3000,Converter!C:C,0))</f>
        <v>Chandigarh</v>
      </c>
      <c r="B3000" s="23">
        <v>2999</v>
      </c>
      <c r="C3000" s="23" t="s">
        <v>13058</v>
      </c>
      <c r="D3000" s="24">
        <v>43411</v>
      </c>
      <c r="E3000" s="23" t="s">
        <v>13059</v>
      </c>
      <c r="F3000" s="23" t="s">
        <v>10</v>
      </c>
      <c r="G3000" s="23" t="s">
        <v>432</v>
      </c>
      <c r="H3000" s="23" t="s">
        <v>1912</v>
      </c>
      <c r="I3000" s="23" t="s">
        <v>1520</v>
      </c>
      <c r="J3000" s="23" t="s">
        <v>1910</v>
      </c>
      <c r="K3000" s="23" t="s">
        <v>1911</v>
      </c>
      <c r="L3000" s="23" t="s">
        <v>455</v>
      </c>
      <c r="M3000" s="23" t="s">
        <v>3014</v>
      </c>
      <c r="N3000" s="25">
        <v>46192</v>
      </c>
      <c r="O3000" s="23" t="s">
        <v>10</v>
      </c>
      <c r="P3000" s="23" t="s">
        <v>402</v>
      </c>
      <c r="Q3000" s="35">
        <v>34983</v>
      </c>
      <c r="R3000" s="35" t="s">
        <v>18422</v>
      </c>
      <c r="S3000" s="35" t="s">
        <v>13496</v>
      </c>
      <c r="T3000" s="91" t="s">
        <v>17050</v>
      </c>
      <c r="U3000" t="str">
        <f>VLOOKUP(A3000,'PLIL_Branch List'!$C$3:$C$127,1,0)</f>
        <v>Chandigarh</v>
      </c>
    </row>
    <row r="3001" spans="1:21" x14ac:dyDescent="0.25">
      <c r="A3001" s="34" t="str">
        <f>INDEX(Converter!B:B,MATCH(Employees!F3001,Converter!C:C,0))</f>
        <v>Bhopal</v>
      </c>
      <c r="B3001" s="23">
        <v>3000</v>
      </c>
      <c r="C3001" s="23" t="s">
        <v>13060</v>
      </c>
      <c r="D3001" s="24">
        <v>43412</v>
      </c>
      <c r="E3001" s="23" t="s">
        <v>13061</v>
      </c>
      <c r="F3001" s="23" t="s">
        <v>30</v>
      </c>
      <c r="G3001" s="23" t="s">
        <v>432</v>
      </c>
      <c r="H3001" s="23" t="s">
        <v>1912</v>
      </c>
      <c r="I3001" s="23" t="s">
        <v>1520</v>
      </c>
      <c r="J3001" s="23" t="s">
        <v>2803</v>
      </c>
      <c r="K3001" s="23" t="s">
        <v>2804</v>
      </c>
      <c r="L3001" s="23" t="s">
        <v>455</v>
      </c>
      <c r="M3001" s="23" t="s">
        <v>3014</v>
      </c>
      <c r="N3001" s="25">
        <v>46192</v>
      </c>
      <c r="O3001" s="23" t="s">
        <v>30</v>
      </c>
      <c r="P3001" s="23" t="s">
        <v>399</v>
      </c>
      <c r="Q3001" s="35">
        <v>35706</v>
      </c>
      <c r="R3001" s="35" t="s">
        <v>17355</v>
      </c>
      <c r="S3001" s="35" t="s">
        <v>13497</v>
      </c>
      <c r="T3001" s="91" t="s">
        <v>17051</v>
      </c>
      <c r="U3001" t="str">
        <f>VLOOKUP(A3001,'PLIL_Branch List'!$C$3:$C$127,1,0)</f>
        <v>Bhopal</v>
      </c>
    </row>
    <row r="3002" spans="1:21" x14ac:dyDescent="0.25">
      <c r="A3002" s="34" t="str">
        <f>INDEX(Converter!B:B,MATCH(Employees!F3002,Converter!C:C,0))</f>
        <v>Jammu</v>
      </c>
      <c r="B3002" s="23">
        <v>3001</v>
      </c>
      <c r="C3002" s="23" t="s">
        <v>13062</v>
      </c>
      <c r="D3002" s="24">
        <v>43413</v>
      </c>
      <c r="E3002" s="23" t="s">
        <v>1336</v>
      </c>
      <c r="F3002" s="23" t="s">
        <v>19</v>
      </c>
      <c r="G3002" s="23" t="s">
        <v>435</v>
      </c>
      <c r="H3002" s="23" t="s">
        <v>448</v>
      </c>
      <c r="I3002" s="23" t="s">
        <v>449</v>
      </c>
      <c r="J3002" s="23" t="s">
        <v>1433</v>
      </c>
      <c r="K3002" s="23" t="s">
        <v>1434</v>
      </c>
      <c r="L3002" s="23" t="s">
        <v>2973</v>
      </c>
      <c r="M3002" s="23" t="s">
        <v>12825</v>
      </c>
      <c r="N3002" s="25">
        <v>46192</v>
      </c>
      <c r="O3002" s="23" t="s">
        <v>19</v>
      </c>
      <c r="P3002" s="23" t="s">
        <v>402</v>
      </c>
      <c r="Q3002" s="35">
        <v>34662</v>
      </c>
      <c r="R3002" s="35" t="s">
        <v>17356</v>
      </c>
      <c r="S3002" s="35" t="s">
        <v>13498</v>
      </c>
      <c r="T3002" s="91" t="s">
        <v>17052</v>
      </c>
      <c r="U3002" t="str">
        <f>VLOOKUP(A3002,'PLIL_Branch List'!$C$3:$C$127,1,0)</f>
        <v>Jammu</v>
      </c>
    </row>
    <row r="3003" spans="1:21" x14ac:dyDescent="0.25">
      <c r="A3003" s="34" t="str">
        <f>INDEX(Converter!B:B,MATCH(Employees!F3003,Converter!C:C,0))</f>
        <v>Gurgaon</v>
      </c>
      <c r="B3003" s="23">
        <v>3002</v>
      </c>
      <c r="C3003" s="23" t="s">
        <v>13063</v>
      </c>
      <c r="D3003" s="24">
        <v>43415</v>
      </c>
      <c r="E3003" s="23" t="s">
        <v>13064</v>
      </c>
      <c r="F3003" s="23" t="s">
        <v>323</v>
      </c>
      <c r="G3003" s="23" t="s">
        <v>435</v>
      </c>
      <c r="H3003" s="23" t="s">
        <v>1209</v>
      </c>
      <c r="I3003" s="23" t="s">
        <v>1210</v>
      </c>
      <c r="J3003" s="23" t="s">
        <v>1655</v>
      </c>
      <c r="K3003" s="23" t="s">
        <v>1656</v>
      </c>
      <c r="L3003" s="23" t="s">
        <v>455</v>
      </c>
      <c r="M3003" s="23" t="s">
        <v>13065</v>
      </c>
      <c r="N3003" s="25">
        <v>46192</v>
      </c>
      <c r="O3003" s="23" t="s">
        <v>323</v>
      </c>
      <c r="P3003" s="23" t="s">
        <v>434</v>
      </c>
      <c r="Q3003" s="35">
        <v>34561</v>
      </c>
      <c r="R3003" s="35" t="s">
        <v>18423</v>
      </c>
      <c r="S3003" s="35" t="s">
        <v>13499</v>
      </c>
      <c r="T3003" s="91" t="s">
        <v>17053</v>
      </c>
      <c r="U3003" t="str">
        <f>VLOOKUP(A3003,'PLIL_Branch List'!$C$3:$C$127,1,0)</f>
        <v>Gurgaon</v>
      </c>
    </row>
    <row r="3004" spans="1:21" x14ac:dyDescent="0.25">
      <c r="A3004" s="34" t="str">
        <f>INDEX(Converter!B:B,MATCH(Employees!F3004,Converter!C:C,0))</f>
        <v>Gurgaon</v>
      </c>
      <c r="B3004" s="23">
        <v>3003</v>
      </c>
      <c r="C3004" s="23" t="s">
        <v>13066</v>
      </c>
      <c r="D3004" s="24">
        <v>43416</v>
      </c>
      <c r="E3004" s="23" t="s">
        <v>13067</v>
      </c>
      <c r="F3004" s="23" t="s">
        <v>323</v>
      </c>
      <c r="G3004" s="23" t="s">
        <v>435</v>
      </c>
      <c r="H3004" s="23" t="s">
        <v>1526</v>
      </c>
      <c r="I3004" s="23" t="s">
        <v>1198</v>
      </c>
      <c r="J3004" s="23" t="s">
        <v>1524</v>
      </c>
      <c r="K3004" s="23" t="s">
        <v>1525</v>
      </c>
      <c r="L3004" s="23" t="s">
        <v>455</v>
      </c>
      <c r="M3004" s="23" t="s">
        <v>13068</v>
      </c>
      <c r="N3004" s="25">
        <v>46192</v>
      </c>
      <c r="O3004" s="23" t="s">
        <v>323</v>
      </c>
      <c r="P3004" s="23" t="s">
        <v>434</v>
      </c>
      <c r="Q3004" s="35">
        <v>31994</v>
      </c>
      <c r="R3004" s="35" t="s">
        <v>18424</v>
      </c>
      <c r="S3004" s="35" t="s">
        <v>13500</v>
      </c>
      <c r="T3004" s="91" t="s">
        <v>17054</v>
      </c>
      <c r="U3004" t="str">
        <f>VLOOKUP(A3004,'PLIL_Branch List'!$C$3:$C$127,1,0)</f>
        <v>Gurgaon</v>
      </c>
    </row>
    <row r="3005" spans="1:21" x14ac:dyDescent="0.25">
      <c r="A3005" s="34" t="str">
        <f>INDEX(Converter!B:B,MATCH(Employees!F3005,Converter!C:C,0))</f>
        <v>Gurgaon</v>
      </c>
      <c r="B3005" s="23">
        <v>3004</v>
      </c>
      <c r="C3005" s="23" t="s">
        <v>13069</v>
      </c>
      <c r="D3005" s="24">
        <v>43417</v>
      </c>
      <c r="E3005" s="23" t="s">
        <v>11677</v>
      </c>
      <c r="F3005" s="23" t="s">
        <v>323</v>
      </c>
      <c r="G3005" s="23" t="s">
        <v>435</v>
      </c>
      <c r="H3005" s="23" t="s">
        <v>2275</v>
      </c>
      <c r="I3005" s="23" t="s">
        <v>436</v>
      </c>
      <c r="J3005" s="23" t="s">
        <v>2440</v>
      </c>
      <c r="K3005" s="23" t="s">
        <v>2321</v>
      </c>
      <c r="L3005" s="23" t="s">
        <v>455</v>
      </c>
      <c r="M3005" s="23" t="s">
        <v>2890</v>
      </c>
      <c r="N3005" s="25">
        <v>46192</v>
      </c>
      <c r="O3005" s="23" t="s">
        <v>323</v>
      </c>
      <c r="P3005" s="23" t="s">
        <v>434</v>
      </c>
      <c r="Q3005" s="35">
        <v>33465</v>
      </c>
      <c r="R3005" s="35" t="s">
        <v>18425</v>
      </c>
      <c r="S3005" s="35" t="s">
        <v>13501</v>
      </c>
      <c r="T3005" s="91" t="s">
        <v>17055</v>
      </c>
      <c r="U3005" t="str">
        <f>VLOOKUP(A3005,'PLIL_Branch List'!$C$3:$C$127,1,0)</f>
        <v>Gurgaon</v>
      </c>
    </row>
    <row r="3006" spans="1:21" x14ac:dyDescent="0.25">
      <c r="A3006" s="34" t="str">
        <f>INDEX(Converter!B:B,MATCH(Employees!F3006,Converter!C:C,0))</f>
        <v>Gurgaon</v>
      </c>
      <c r="B3006" s="23">
        <v>3005</v>
      </c>
      <c r="C3006" s="23" t="s">
        <v>13070</v>
      </c>
      <c r="D3006" s="24">
        <v>43418</v>
      </c>
      <c r="E3006" s="23" t="s">
        <v>13071</v>
      </c>
      <c r="F3006" s="23" t="s">
        <v>323</v>
      </c>
      <c r="G3006" s="23" t="s">
        <v>435</v>
      </c>
      <c r="H3006" s="23" t="s">
        <v>1298</v>
      </c>
      <c r="I3006" s="23" t="s">
        <v>436</v>
      </c>
      <c r="J3006" s="23" t="s">
        <v>1514</v>
      </c>
      <c r="K3006" s="23" t="s">
        <v>1515</v>
      </c>
      <c r="L3006" s="23" t="s">
        <v>455</v>
      </c>
      <c r="M3006" s="23" t="s">
        <v>2731</v>
      </c>
      <c r="N3006" s="25">
        <v>46192</v>
      </c>
      <c r="O3006" s="23" t="s">
        <v>323</v>
      </c>
      <c r="P3006" s="23" t="s">
        <v>434</v>
      </c>
      <c r="Q3006" s="35">
        <v>36536</v>
      </c>
      <c r="R3006" s="35" t="s">
        <v>18426</v>
      </c>
      <c r="S3006" s="35" t="s">
        <v>13502</v>
      </c>
      <c r="T3006" s="91" t="s">
        <v>17056</v>
      </c>
      <c r="U3006" t="str">
        <f>VLOOKUP(A3006,'PLIL_Branch List'!$C$3:$C$127,1,0)</f>
        <v>Gurgaon</v>
      </c>
    </row>
    <row r="3007" spans="1:21" x14ac:dyDescent="0.25">
      <c r="A3007" s="34" t="str">
        <f>INDEX(Converter!B:B,MATCH(Employees!F3007,Converter!C:C,0))</f>
        <v>Gurgaon</v>
      </c>
      <c r="B3007" s="23">
        <v>3006</v>
      </c>
      <c r="C3007" s="23" t="s">
        <v>13072</v>
      </c>
      <c r="D3007" s="24">
        <v>43419</v>
      </c>
      <c r="E3007" s="23" t="s">
        <v>13073</v>
      </c>
      <c r="F3007" s="23" t="s">
        <v>323</v>
      </c>
      <c r="G3007" s="23" t="s">
        <v>435</v>
      </c>
      <c r="H3007" s="23" t="s">
        <v>1284</v>
      </c>
      <c r="I3007" s="23" t="s">
        <v>1227</v>
      </c>
      <c r="J3007" s="23" t="s">
        <v>1285</v>
      </c>
      <c r="K3007" s="23" t="s">
        <v>1286</v>
      </c>
      <c r="L3007" s="23" t="s">
        <v>455</v>
      </c>
      <c r="M3007" s="23" t="s">
        <v>13074</v>
      </c>
      <c r="N3007" s="25">
        <v>46192</v>
      </c>
      <c r="O3007" s="23" t="s">
        <v>323</v>
      </c>
      <c r="P3007" s="23" t="s">
        <v>434</v>
      </c>
      <c r="Q3007" s="35">
        <v>30443</v>
      </c>
      <c r="R3007" s="35" t="s">
        <v>18427</v>
      </c>
      <c r="S3007" s="35" t="s">
        <v>13503</v>
      </c>
      <c r="T3007" s="91" t="s">
        <v>17057</v>
      </c>
      <c r="U3007" t="str">
        <f>VLOOKUP(A3007,'PLIL_Branch List'!$C$3:$C$127,1,0)</f>
        <v>Gurgaon</v>
      </c>
    </row>
    <row r="3008" spans="1:21" x14ac:dyDescent="0.25">
      <c r="A3008" s="34" t="str">
        <f>INDEX(Converter!B:B,MATCH(Employees!F3008,Converter!C:C,0))</f>
        <v>Gurgaon</v>
      </c>
      <c r="B3008" s="23">
        <v>3007</v>
      </c>
      <c r="C3008" s="23" t="s">
        <v>13075</v>
      </c>
      <c r="D3008" s="24">
        <v>43420</v>
      </c>
      <c r="E3008" s="23" t="s">
        <v>13076</v>
      </c>
      <c r="F3008" s="23" t="s">
        <v>323</v>
      </c>
      <c r="G3008" s="23" t="s">
        <v>435</v>
      </c>
      <c r="H3008" s="23" t="s">
        <v>1298</v>
      </c>
      <c r="I3008" s="23" t="s">
        <v>436</v>
      </c>
      <c r="J3008" s="23" t="s">
        <v>1514</v>
      </c>
      <c r="K3008" s="23" t="s">
        <v>1515</v>
      </c>
      <c r="L3008" s="23" t="s">
        <v>455</v>
      </c>
      <c r="M3008" s="23" t="s">
        <v>2731</v>
      </c>
      <c r="N3008" s="25">
        <v>46192</v>
      </c>
      <c r="O3008" s="23" t="s">
        <v>323</v>
      </c>
      <c r="P3008" s="23" t="s">
        <v>434</v>
      </c>
      <c r="Q3008" s="35">
        <v>36605</v>
      </c>
      <c r="R3008" s="35" t="s">
        <v>18428</v>
      </c>
      <c r="S3008" s="35" t="s">
        <v>13504</v>
      </c>
      <c r="T3008" s="91" t="s">
        <v>17058</v>
      </c>
      <c r="U3008" t="str">
        <f>VLOOKUP(A3008,'PLIL_Branch List'!$C$3:$C$127,1,0)</f>
        <v>Gurgaon</v>
      </c>
    </row>
    <row r="3009" spans="1:21" x14ac:dyDescent="0.25">
      <c r="A3009" s="34" t="str">
        <f>INDEX(Converter!B:B,MATCH(Employees!F3009,Converter!C:C,0))</f>
        <v>Gurgaon</v>
      </c>
      <c r="B3009" s="23">
        <v>3008</v>
      </c>
      <c r="C3009" s="23" t="s">
        <v>13077</v>
      </c>
      <c r="D3009" s="24">
        <v>43421</v>
      </c>
      <c r="E3009" s="23" t="s">
        <v>6958</v>
      </c>
      <c r="F3009" s="23" t="s">
        <v>323</v>
      </c>
      <c r="G3009" s="23" t="s">
        <v>435</v>
      </c>
      <c r="H3009" s="23" t="s">
        <v>1298</v>
      </c>
      <c r="I3009" s="23" t="s">
        <v>436</v>
      </c>
      <c r="J3009" s="23" t="s">
        <v>1455</v>
      </c>
      <c r="K3009" s="23" t="s">
        <v>1456</v>
      </c>
      <c r="L3009" s="23" t="s">
        <v>455</v>
      </c>
      <c r="M3009" s="23" t="s">
        <v>2731</v>
      </c>
      <c r="N3009" s="25">
        <v>46192</v>
      </c>
      <c r="O3009" s="23" t="s">
        <v>323</v>
      </c>
      <c r="P3009" s="23" t="s">
        <v>434</v>
      </c>
      <c r="Q3009" s="35">
        <v>35991</v>
      </c>
      <c r="R3009" s="35" t="s">
        <v>18429</v>
      </c>
      <c r="S3009" s="35" t="s">
        <v>13505</v>
      </c>
      <c r="T3009" s="91" t="s">
        <v>17059</v>
      </c>
      <c r="U3009" t="str">
        <f>VLOOKUP(A3009,'PLIL_Branch List'!$C$3:$C$127,1,0)</f>
        <v>Gurgaon</v>
      </c>
    </row>
    <row r="3010" spans="1:21" x14ac:dyDescent="0.25">
      <c r="A3010" s="34" t="str">
        <f>INDEX(Converter!B:B,MATCH(Employees!F3010,Converter!C:C,0))</f>
        <v>Gurgaon</v>
      </c>
      <c r="B3010" s="23">
        <v>3009</v>
      </c>
      <c r="C3010" s="23" t="s">
        <v>13078</v>
      </c>
      <c r="D3010" s="24">
        <v>43422</v>
      </c>
      <c r="E3010" s="23" t="s">
        <v>13079</v>
      </c>
      <c r="F3010" s="23" t="s">
        <v>323</v>
      </c>
      <c r="G3010" s="23" t="s">
        <v>432</v>
      </c>
      <c r="H3010" s="23" t="s">
        <v>8398</v>
      </c>
      <c r="I3010" s="23" t="s">
        <v>1253</v>
      </c>
      <c r="J3010" s="23" t="s">
        <v>3248</v>
      </c>
      <c r="K3010" s="23" t="s">
        <v>3249</v>
      </c>
      <c r="L3010" s="23" t="s">
        <v>447</v>
      </c>
      <c r="M3010" s="23" t="s">
        <v>6849</v>
      </c>
      <c r="N3010" s="25">
        <v>46192</v>
      </c>
      <c r="O3010" s="23" t="s">
        <v>323</v>
      </c>
      <c r="P3010" s="23" t="s">
        <v>434</v>
      </c>
      <c r="Q3010" s="35">
        <v>37352</v>
      </c>
      <c r="R3010" s="35" t="s">
        <v>17357</v>
      </c>
      <c r="S3010" s="35" t="s">
        <v>5735</v>
      </c>
      <c r="T3010" s="91" t="s">
        <v>17060</v>
      </c>
      <c r="U3010" t="str">
        <f>VLOOKUP(A3010,'PLIL_Branch List'!$C$3:$C$127,1,0)</f>
        <v>Gurgaon</v>
      </c>
    </row>
    <row r="3011" spans="1:21" x14ac:dyDescent="0.25">
      <c r="A3011" s="34" t="str">
        <f>INDEX(Converter!B:B,MATCH(Employees!F3011,Converter!C:C,0))</f>
        <v>Gurgaon</v>
      </c>
      <c r="B3011" s="23">
        <v>3010</v>
      </c>
      <c r="C3011" s="23" t="s">
        <v>13080</v>
      </c>
      <c r="D3011" s="24">
        <v>43423</v>
      </c>
      <c r="E3011" s="23" t="s">
        <v>13081</v>
      </c>
      <c r="F3011" s="23" t="s">
        <v>323</v>
      </c>
      <c r="G3011" s="23" t="s">
        <v>435</v>
      </c>
      <c r="H3011" s="23" t="s">
        <v>1298</v>
      </c>
      <c r="I3011" s="23" t="s">
        <v>436</v>
      </c>
      <c r="J3011" s="23" t="s">
        <v>1455</v>
      </c>
      <c r="K3011" s="23" t="s">
        <v>1456</v>
      </c>
      <c r="L3011" s="23" t="s">
        <v>455</v>
      </c>
      <c r="M3011" s="23" t="s">
        <v>2731</v>
      </c>
      <c r="N3011" s="25">
        <v>46192</v>
      </c>
      <c r="O3011" s="23" t="s">
        <v>323</v>
      </c>
      <c r="P3011" s="23" t="s">
        <v>434</v>
      </c>
      <c r="Q3011" s="35">
        <v>38232</v>
      </c>
      <c r="R3011" s="35" t="s">
        <v>18430</v>
      </c>
      <c r="S3011" s="35" t="s">
        <v>13506</v>
      </c>
      <c r="T3011" s="91" t="s">
        <v>17061</v>
      </c>
      <c r="U3011" t="str">
        <f>VLOOKUP(A3011,'PLIL_Branch List'!$C$3:$C$127,1,0)</f>
        <v>Gurgaon</v>
      </c>
    </row>
    <row r="3012" spans="1:21" x14ac:dyDescent="0.25">
      <c r="A3012" s="34" t="str">
        <f>INDEX(Converter!B:B,MATCH(Employees!F3012,Converter!C:C,0))</f>
        <v>Gurgaon</v>
      </c>
      <c r="B3012" s="23">
        <v>3011</v>
      </c>
      <c r="C3012" s="23" t="s">
        <v>13082</v>
      </c>
      <c r="D3012" s="24">
        <v>43424</v>
      </c>
      <c r="E3012" s="23" t="s">
        <v>13083</v>
      </c>
      <c r="F3012" s="23" t="s">
        <v>323</v>
      </c>
      <c r="G3012" s="23" t="s">
        <v>435</v>
      </c>
      <c r="H3012" s="23" t="s">
        <v>1298</v>
      </c>
      <c r="I3012" s="23" t="s">
        <v>436</v>
      </c>
      <c r="J3012" s="23" t="s">
        <v>1514</v>
      </c>
      <c r="K3012" s="23" t="s">
        <v>1515</v>
      </c>
      <c r="L3012" s="23" t="s">
        <v>455</v>
      </c>
      <c r="M3012" s="23" t="s">
        <v>2731</v>
      </c>
      <c r="N3012" s="25">
        <v>46192</v>
      </c>
      <c r="O3012" s="23" t="s">
        <v>323</v>
      </c>
      <c r="P3012" s="23" t="s">
        <v>434</v>
      </c>
      <c r="Q3012" s="35">
        <v>34809</v>
      </c>
      <c r="R3012" s="35" t="s">
        <v>18431</v>
      </c>
      <c r="S3012" s="35" t="s">
        <v>13507</v>
      </c>
      <c r="T3012" s="91" t="s">
        <v>17062</v>
      </c>
      <c r="U3012" t="str">
        <f>VLOOKUP(A3012,'PLIL_Branch List'!$C$3:$C$127,1,0)</f>
        <v>Gurgaon</v>
      </c>
    </row>
    <row r="3013" spans="1:21" x14ac:dyDescent="0.25">
      <c r="A3013" s="34" t="str">
        <f>INDEX(Converter!B:B,MATCH(Employees!F3013,Converter!C:C,0))</f>
        <v>Gurgaon</v>
      </c>
      <c r="B3013" s="23">
        <v>3012</v>
      </c>
      <c r="C3013" s="23" t="s">
        <v>13084</v>
      </c>
      <c r="D3013" s="24">
        <v>43425</v>
      </c>
      <c r="E3013" s="23" t="s">
        <v>13085</v>
      </c>
      <c r="F3013" s="23" t="s">
        <v>323</v>
      </c>
      <c r="G3013" s="23" t="s">
        <v>435</v>
      </c>
      <c r="H3013" s="23" t="s">
        <v>2275</v>
      </c>
      <c r="I3013" s="23" t="s">
        <v>436</v>
      </c>
      <c r="J3013" s="23" t="s">
        <v>2440</v>
      </c>
      <c r="K3013" s="23" t="s">
        <v>2321</v>
      </c>
      <c r="L3013" s="23" t="s">
        <v>455</v>
      </c>
      <c r="M3013" s="23" t="s">
        <v>2890</v>
      </c>
      <c r="N3013" s="25">
        <v>46192</v>
      </c>
      <c r="O3013" s="23" t="s">
        <v>323</v>
      </c>
      <c r="P3013" s="23" t="s">
        <v>434</v>
      </c>
      <c r="Q3013" s="35">
        <v>35287</v>
      </c>
      <c r="R3013" s="35" t="s">
        <v>18432</v>
      </c>
      <c r="S3013" s="35" t="s">
        <v>13508</v>
      </c>
      <c r="T3013" s="91" t="s">
        <v>17063</v>
      </c>
      <c r="U3013" t="str">
        <f>VLOOKUP(A3013,'PLIL_Branch List'!$C$3:$C$127,1,0)</f>
        <v>Gurgaon</v>
      </c>
    </row>
    <row r="3014" spans="1:21" x14ac:dyDescent="0.25">
      <c r="A3014" s="34" t="str">
        <f>INDEX(Converter!B:B,MATCH(Employees!F3014,Converter!C:C,0))</f>
        <v>Jorhat</v>
      </c>
      <c r="B3014" s="23">
        <v>3013</v>
      </c>
      <c r="C3014" s="23" t="s">
        <v>13086</v>
      </c>
      <c r="D3014" s="24">
        <v>43426</v>
      </c>
      <c r="E3014" s="23" t="s">
        <v>13087</v>
      </c>
      <c r="F3014" s="23" t="s">
        <v>66</v>
      </c>
      <c r="G3014" s="23" t="s">
        <v>435</v>
      </c>
      <c r="H3014" s="23" t="s">
        <v>451</v>
      </c>
      <c r="I3014" s="23" t="s">
        <v>449</v>
      </c>
      <c r="J3014" s="23" t="s">
        <v>12298</v>
      </c>
      <c r="K3014" s="23" t="s">
        <v>12299</v>
      </c>
      <c r="L3014" s="23" t="s">
        <v>456</v>
      </c>
      <c r="M3014" s="23" t="s">
        <v>473</v>
      </c>
      <c r="N3014" s="25">
        <v>46195</v>
      </c>
      <c r="O3014" s="23" t="s">
        <v>66</v>
      </c>
      <c r="P3014" s="23" t="s">
        <v>396</v>
      </c>
      <c r="Q3014" s="35">
        <v>28856</v>
      </c>
      <c r="R3014" s="35" t="s">
        <v>17358</v>
      </c>
      <c r="S3014" s="35" t="s">
        <v>13509</v>
      </c>
      <c r="T3014" s="91" t="s">
        <v>17064</v>
      </c>
      <c r="U3014" t="str">
        <f>VLOOKUP(A3014,'PLIL_Branch List'!$C$3:$C$127,1,0)</f>
        <v>Jorhat</v>
      </c>
    </row>
    <row r="3015" spans="1:21" x14ac:dyDescent="0.25">
      <c r="A3015" s="34" t="str">
        <f>INDEX(Converter!B:B,MATCH(Employees!F3015,Converter!C:C,0))</f>
        <v>Gurgaon</v>
      </c>
      <c r="B3015" s="23">
        <v>3014</v>
      </c>
      <c r="C3015" s="23" t="s">
        <v>13088</v>
      </c>
      <c r="D3015" s="24">
        <v>43427</v>
      </c>
      <c r="E3015" s="23" t="s">
        <v>13089</v>
      </c>
      <c r="F3015" s="23" t="s">
        <v>323</v>
      </c>
      <c r="G3015" s="23" t="s">
        <v>435</v>
      </c>
      <c r="H3015" s="23" t="s">
        <v>3031</v>
      </c>
      <c r="I3015" s="23" t="s">
        <v>1210</v>
      </c>
      <c r="J3015" s="23" t="s">
        <v>3592</v>
      </c>
      <c r="K3015" s="23" t="s">
        <v>1336</v>
      </c>
      <c r="L3015" s="23" t="s">
        <v>450</v>
      </c>
      <c r="M3015" s="23" t="s">
        <v>13090</v>
      </c>
      <c r="N3015" s="25">
        <v>46195</v>
      </c>
      <c r="O3015" s="23" t="s">
        <v>323</v>
      </c>
      <c r="P3015" s="23" t="s">
        <v>434</v>
      </c>
      <c r="Q3015" s="35">
        <v>38069</v>
      </c>
      <c r="R3015" s="35" t="s">
        <v>13510</v>
      </c>
      <c r="S3015" s="35" t="s">
        <v>13511</v>
      </c>
      <c r="T3015" s="91" t="s">
        <v>17065</v>
      </c>
      <c r="U3015" t="str">
        <f>VLOOKUP(A3015,'PLIL_Branch List'!$C$3:$C$127,1,0)</f>
        <v>Gurgaon</v>
      </c>
    </row>
    <row r="3016" spans="1:21" x14ac:dyDescent="0.25">
      <c r="A3016" s="34" t="str">
        <f>INDEX(Converter!B:B,MATCH(Employees!F3016,Converter!C:C,0))</f>
        <v>Gurgaon</v>
      </c>
      <c r="B3016" s="23">
        <v>3015</v>
      </c>
      <c r="C3016" s="23" t="s">
        <v>13091</v>
      </c>
      <c r="D3016" s="24">
        <v>43428</v>
      </c>
      <c r="E3016" s="23" t="s">
        <v>13092</v>
      </c>
      <c r="F3016" s="23" t="s">
        <v>323</v>
      </c>
      <c r="G3016" s="23" t="s">
        <v>435</v>
      </c>
      <c r="H3016" s="23" t="s">
        <v>1408</v>
      </c>
      <c r="I3016" s="23" t="s">
        <v>1271</v>
      </c>
      <c r="J3016" s="23" t="s">
        <v>1708</v>
      </c>
      <c r="K3016" s="23" t="s">
        <v>1709</v>
      </c>
      <c r="L3016" s="23" t="s">
        <v>443</v>
      </c>
      <c r="M3016" s="23" t="s">
        <v>7177</v>
      </c>
      <c r="N3016" s="25">
        <v>46195</v>
      </c>
      <c r="O3016" s="23" t="s">
        <v>323</v>
      </c>
      <c r="P3016" s="23" t="s">
        <v>434</v>
      </c>
      <c r="Q3016" s="35">
        <v>34706</v>
      </c>
      <c r="R3016" s="35" t="s">
        <v>13512</v>
      </c>
      <c r="S3016" s="35" t="s">
        <v>13513</v>
      </c>
      <c r="T3016" s="91" t="s">
        <v>17066</v>
      </c>
      <c r="U3016" t="str">
        <f>VLOOKUP(A3016,'PLIL_Branch List'!$C$3:$C$127,1,0)</f>
        <v>Gurgaon</v>
      </c>
    </row>
    <row r="3017" spans="1:21" x14ac:dyDescent="0.25">
      <c r="A3017" s="34" t="str">
        <f>INDEX(Converter!B:B,MATCH(Employees!F3017,Converter!C:C,0))</f>
        <v>Gurgaon</v>
      </c>
      <c r="B3017" s="23">
        <v>3016</v>
      </c>
      <c r="C3017" s="23" t="s">
        <v>13093</v>
      </c>
      <c r="D3017" s="24">
        <v>43429</v>
      </c>
      <c r="E3017" s="23" t="s">
        <v>10482</v>
      </c>
      <c r="F3017" s="23" t="s">
        <v>828</v>
      </c>
      <c r="G3017" s="23" t="s">
        <v>435</v>
      </c>
      <c r="H3017" s="23" t="s">
        <v>8382</v>
      </c>
      <c r="I3017" s="23" t="s">
        <v>1253</v>
      </c>
      <c r="J3017" s="23" t="s">
        <v>2251</v>
      </c>
      <c r="K3017" s="23" t="s">
        <v>2252</v>
      </c>
      <c r="L3017" s="23" t="s">
        <v>455</v>
      </c>
      <c r="M3017" s="23" t="s">
        <v>3151</v>
      </c>
      <c r="N3017" s="25">
        <v>46192</v>
      </c>
      <c r="O3017" s="23" t="s">
        <v>828</v>
      </c>
      <c r="P3017" s="23" t="s">
        <v>434</v>
      </c>
      <c r="Q3017" s="35">
        <v>35565</v>
      </c>
      <c r="R3017" s="35" t="s">
        <v>17359</v>
      </c>
      <c r="S3017" s="35" t="s">
        <v>13514</v>
      </c>
      <c r="T3017" s="91" t="s">
        <v>17067</v>
      </c>
      <c r="U3017" t="str">
        <f>VLOOKUP(A3017,'PLIL_Branch List'!$C$3:$C$127,1,0)</f>
        <v>Gurgaon</v>
      </c>
    </row>
    <row r="3018" spans="1:21" x14ac:dyDescent="0.25">
      <c r="A3018" s="34" t="str">
        <f>INDEX(Converter!B:B,MATCH(Employees!F3018,Converter!C:C,0))</f>
        <v>Gurgaon</v>
      </c>
      <c r="B3018" s="23">
        <v>3017</v>
      </c>
      <c r="C3018" s="23" t="s">
        <v>13094</v>
      </c>
      <c r="D3018" s="24">
        <v>43430</v>
      </c>
      <c r="E3018" s="23" t="s">
        <v>13095</v>
      </c>
      <c r="F3018" s="23" t="s">
        <v>828</v>
      </c>
      <c r="G3018" s="23" t="s">
        <v>435</v>
      </c>
      <c r="H3018" s="23" t="s">
        <v>2275</v>
      </c>
      <c r="I3018" s="23" t="s">
        <v>436</v>
      </c>
      <c r="J3018" s="23" t="s">
        <v>2441</v>
      </c>
      <c r="K3018" s="23" t="s">
        <v>2442</v>
      </c>
      <c r="L3018" s="23" t="s">
        <v>455</v>
      </c>
      <c r="M3018" s="23" t="s">
        <v>2890</v>
      </c>
      <c r="N3018" s="25">
        <v>46192</v>
      </c>
      <c r="O3018" s="23" t="s">
        <v>828</v>
      </c>
      <c r="P3018" s="23" t="s">
        <v>434</v>
      </c>
      <c r="Q3018" s="35">
        <v>26759</v>
      </c>
      <c r="R3018" s="35" t="s">
        <v>13515</v>
      </c>
      <c r="S3018" s="35" t="s">
        <v>13516</v>
      </c>
      <c r="T3018" s="91" t="s">
        <v>17068</v>
      </c>
      <c r="U3018" t="str">
        <f>VLOOKUP(A3018,'PLIL_Branch List'!$C$3:$C$127,1,0)</f>
        <v>Gurgaon</v>
      </c>
    </row>
    <row r="3019" spans="1:21" x14ac:dyDescent="0.25">
      <c r="A3019" s="34" t="str">
        <f>INDEX(Converter!B:B,MATCH(Employees!F3019,Converter!C:C,0))</f>
        <v>Gurgaon</v>
      </c>
      <c r="B3019" s="23">
        <v>3018</v>
      </c>
      <c r="C3019" s="23" t="s">
        <v>13096</v>
      </c>
      <c r="D3019" s="24">
        <v>43431</v>
      </c>
      <c r="E3019" s="23" t="s">
        <v>13097</v>
      </c>
      <c r="F3019" s="23" t="s">
        <v>828</v>
      </c>
      <c r="G3019" s="23" t="s">
        <v>435</v>
      </c>
      <c r="H3019" s="23" t="s">
        <v>2275</v>
      </c>
      <c r="I3019" s="23" t="s">
        <v>436</v>
      </c>
      <c r="J3019" s="23" t="s">
        <v>2441</v>
      </c>
      <c r="K3019" s="23" t="s">
        <v>2442</v>
      </c>
      <c r="L3019" s="23" t="s">
        <v>455</v>
      </c>
      <c r="M3019" s="23" t="s">
        <v>2890</v>
      </c>
      <c r="N3019" s="25">
        <v>46192</v>
      </c>
      <c r="O3019" s="23" t="s">
        <v>828</v>
      </c>
      <c r="P3019" s="23" t="s">
        <v>434</v>
      </c>
      <c r="Q3019" s="35">
        <v>33422</v>
      </c>
      <c r="R3019" s="35" t="s">
        <v>13517</v>
      </c>
      <c r="S3019" s="35" t="s">
        <v>13518</v>
      </c>
      <c r="T3019" s="91" t="s">
        <v>17069</v>
      </c>
      <c r="U3019" t="str">
        <f>VLOOKUP(A3019,'PLIL_Branch List'!$C$3:$C$127,1,0)</f>
        <v>Gurgaon</v>
      </c>
    </row>
    <row r="3020" spans="1:21" x14ac:dyDescent="0.25">
      <c r="A3020" s="34" t="str">
        <f>INDEX(Converter!B:B,MATCH(Employees!F3020,Converter!C:C,0))</f>
        <v>Kanpur</v>
      </c>
      <c r="B3020" s="23">
        <v>3019</v>
      </c>
      <c r="C3020" s="23" t="s">
        <v>13098</v>
      </c>
      <c r="D3020" s="24">
        <v>43432</v>
      </c>
      <c r="E3020" s="23" t="s">
        <v>13099</v>
      </c>
      <c r="F3020" s="23" t="s">
        <v>127</v>
      </c>
      <c r="G3020" s="23" t="s">
        <v>432</v>
      </c>
      <c r="H3020" s="23" t="s">
        <v>722</v>
      </c>
      <c r="I3020" s="23" t="s">
        <v>718</v>
      </c>
      <c r="J3020" s="23" t="s">
        <v>8755</v>
      </c>
      <c r="K3020" s="23" t="s">
        <v>8862</v>
      </c>
      <c r="L3020" s="23" t="s">
        <v>458</v>
      </c>
      <c r="M3020" s="23" t="s">
        <v>742</v>
      </c>
      <c r="N3020" s="25">
        <v>46195</v>
      </c>
      <c r="O3020" s="23" t="s">
        <v>127</v>
      </c>
      <c r="P3020" s="23" t="s">
        <v>516</v>
      </c>
      <c r="Q3020" s="35">
        <v>30371</v>
      </c>
      <c r="R3020" s="35" t="s">
        <v>13519</v>
      </c>
      <c r="S3020" s="35" t="s">
        <v>13520</v>
      </c>
      <c r="T3020" s="91" t="s">
        <v>17070</v>
      </c>
      <c r="U3020" t="str">
        <f>VLOOKUP(A3020,'PLIL_Branch List'!$C$3:$C$127,1,0)</f>
        <v>Kanpur</v>
      </c>
    </row>
    <row r="3021" spans="1:21" x14ac:dyDescent="0.25">
      <c r="A3021" s="34" t="str">
        <f>INDEX(Converter!B:B,MATCH(Employees!F3021,Converter!C:C,0))</f>
        <v>Bhubneshwar</v>
      </c>
      <c r="B3021" s="23">
        <v>3020</v>
      </c>
      <c r="C3021" s="23" t="s">
        <v>13100</v>
      </c>
      <c r="D3021" s="24">
        <v>43433</v>
      </c>
      <c r="E3021" s="23" t="s">
        <v>13101</v>
      </c>
      <c r="F3021" s="23" t="s">
        <v>119</v>
      </c>
      <c r="G3021" s="23" t="s">
        <v>432</v>
      </c>
      <c r="H3021" s="23" t="s">
        <v>451</v>
      </c>
      <c r="I3021" s="23" t="s">
        <v>449</v>
      </c>
      <c r="J3021" s="23" t="s">
        <v>2445</v>
      </c>
      <c r="K3021" s="23" t="s">
        <v>2446</v>
      </c>
      <c r="L3021" s="23" t="s">
        <v>458</v>
      </c>
      <c r="M3021" s="23" t="s">
        <v>11943</v>
      </c>
      <c r="N3021" s="25">
        <v>46195</v>
      </c>
      <c r="O3021" s="23" t="s">
        <v>119</v>
      </c>
      <c r="P3021" s="23" t="s">
        <v>396</v>
      </c>
      <c r="Q3021" s="35">
        <v>37174</v>
      </c>
      <c r="R3021" s="35" t="s">
        <v>13521</v>
      </c>
      <c r="S3021" s="35" t="s">
        <v>13522</v>
      </c>
      <c r="T3021" s="91" t="s">
        <v>17071</v>
      </c>
      <c r="U3021" t="e">
        <f>VLOOKUP(A3021,'PLIL_Branch List'!$C$3:$C$127,1,0)</f>
        <v>#N/A</v>
      </c>
    </row>
    <row r="3022" spans="1:21" x14ac:dyDescent="0.25">
      <c r="A3022" s="34" t="str">
        <f>INDEX(Converter!B:B,MATCH(Employees!F3022,Converter!C:C,0))</f>
        <v>Central Delhi</v>
      </c>
      <c r="B3022" s="23">
        <v>3021</v>
      </c>
      <c r="C3022" s="23" t="s">
        <v>13102</v>
      </c>
      <c r="D3022" s="24">
        <v>43434</v>
      </c>
      <c r="E3022" s="23" t="s">
        <v>12122</v>
      </c>
      <c r="F3022" s="23" t="s">
        <v>317</v>
      </c>
      <c r="G3022" s="23" t="s">
        <v>435</v>
      </c>
      <c r="H3022" s="23" t="s">
        <v>8843</v>
      </c>
      <c r="I3022" s="23" t="s">
        <v>718</v>
      </c>
      <c r="J3022" s="23" t="s">
        <v>11480</v>
      </c>
      <c r="K3022" s="23" t="s">
        <v>11481</v>
      </c>
      <c r="L3022" s="23" t="s">
        <v>8887</v>
      </c>
      <c r="M3022" s="23" t="s">
        <v>8888</v>
      </c>
      <c r="N3022" s="25">
        <v>46195</v>
      </c>
      <c r="O3022" s="23" t="s">
        <v>317</v>
      </c>
      <c r="P3022" s="23" t="s">
        <v>516</v>
      </c>
      <c r="Q3022" s="35">
        <v>21449</v>
      </c>
      <c r="R3022" s="35" t="s">
        <v>13523</v>
      </c>
      <c r="S3022" s="35" t="s">
        <v>13524</v>
      </c>
      <c r="T3022" s="91" t="s">
        <v>17072</v>
      </c>
      <c r="U3022" t="e">
        <f>VLOOKUP(A3022,'PLIL_Branch List'!$C$3:$C$127,1,0)</f>
        <v>#N/A</v>
      </c>
    </row>
    <row r="3023" spans="1:21" x14ac:dyDescent="0.25">
      <c r="A3023" s="34" t="str">
        <f>INDEX(Converter!B:B,MATCH(Employees!F3023,Converter!C:C,0))</f>
        <v>Bangalore-Jayanagar</v>
      </c>
      <c r="B3023" s="23">
        <v>3022</v>
      </c>
      <c r="C3023" s="23" t="s">
        <v>13103</v>
      </c>
      <c r="D3023" s="24">
        <v>43435</v>
      </c>
      <c r="E3023" s="23" t="s">
        <v>13104</v>
      </c>
      <c r="F3023" s="23" t="s">
        <v>535</v>
      </c>
      <c r="G3023" s="23" t="s">
        <v>432</v>
      </c>
      <c r="H3023" s="23" t="s">
        <v>1110</v>
      </c>
      <c r="I3023" s="23" t="s">
        <v>1919</v>
      </c>
      <c r="J3023" s="23" t="s">
        <v>9634</v>
      </c>
      <c r="K3023" s="23" t="s">
        <v>9635</v>
      </c>
      <c r="L3023" s="23" t="s">
        <v>453</v>
      </c>
      <c r="M3023" s="23" t="s">
        <v>1111</v>
      </c>
      <c r="N3023" s="25">
        <v>46195</v>
      </c>
      <c r="O3023" s="23" t="s">
        <v>535</v>
      </c>
      <c r="P3023" s="23" t="s">
        <v>517</v>
      </c>
      <c r="Q3023" s="35">
        <v>32557</v>
      </c>
      <c r="R3023" s="35" t="s">
        <v>13525</v>
      </c>
      <c r="S3023" s="35" t="s">
        <v>13526</v>
      </c>
      <c r="T3023" s="91" t="s">
        <v>17073</v>
      </c>
      <c r="U3023" t="str">
        <f>VLOOKUP(A3023,'PLIL_Branch List'!$C$3:$C$127,1,0)</f>
        <v>Bangalore-Jayanagar</v>
      </c>
    </row>
    <row r="3024" spans="1:21" x14ac:dyDescent="0.25">
      <c r="A3024" s="34" t="str">
        <f>INDEX(Converter!B:B,MATCH(Employees!F3024,Converter!C:C,0))</f>
        <v>Alwar</v>
      </c>
      <c r="B3024" s="23">
        <v>3023</v>
      </c>
      <c r="C3024" s="23" t="s">
        <v>13105</v>
      </c>
      <c r="D3024" s="24">
        <v>43436</v>
      </c>
      <c r="E3024" s="23" t="s">
        <v>13106</v>
      </c>
      <c r="F3024" s="23" t="s">
        <v>117</v>
      </c>
      <c r="G3024" s="23" t="s">
        <v>435</v>
      </c>
      <c r="H3024" s="23" t="s">
        <v>448</v>
      </c>
      <c r="I3024" s="23" t="s">
        <v>449</v>
      </c>
      <c r="J3024" s="23" t="s">
        <v>2243</v>
      </c>
      <c r="K3024" s="23" t="s">
        <v>2244</v>
      </c>
      <c r="L3024" s="23" t="s">
        <v>456</v>
      </c>
      <c r="M3024" s="23" t="s">
        <v>457</v>
      </c>
      <c r="N3024" s="25">
        <v>46195</v>
      </c>
      <c r="O3024" s="23" t="s">
        <v>117</v>
      </c>
      <c r="P3024" s="23" t="s">
        <v>516</v>
      </c>
      <c r="Q3024" s="35">
        <v>27303</v>
      </c>
      <c r="R3024" s="35" t="s">
        <v>13527</v>
      </c>
      <c r="S3024" s="35" t="s">
        <v>13528</v>
      </c>
      <c r="T3024" s="91" t="s">
        <v>17074</v>
      </c>
      <c r="U3024" t="str">
        <f>VLOOKUP(A3024,'PLIL_Branch List'!$C$3:$C$127,1,0)</f>
        <v>Alwar</v>
      </c>
    </row>
    <row r="3025" spans="1:21" x14ac:dyDescent="0.25">
      <c r="A3025" s="34" t="str">
        <f>INDEX(Converter!B:B,MATCH(Employees!F3025,Converter!C:C,0))</f>
        <v>Srinagar</v>
      </c>
      <c r="B3025" s="23">
        <v>3024</v>
      </c>
      <c r="C3025" s="23" t="s">
        <v>13107</v>
      </c>
      <c r="D3025" s="24">
        <v>43437</v>
      </c>
      <c r="E3025" s="23" t="s">
        <v>13108</v>
      </c>
      <c r="F3025" s="23" t="s">
        <v>46</v>
      </c>
      <c r="G3025" s="23" t="s">
        <v>432</v>
      </c>
      <c r="H3025" s="23" t="s">
        <v>451</v>
      </c>
      <c r="I3025" s="23" t="s">
        <v>449</v>
      </c>
      <c r="J3025" s="23" t="s">
        <v>11455</v>
      </c>
      <c r="K3025" s="23" t="s">
        <v>13109</v>
      </c>
      <c r="L3025" s="23" t="s">
        <v>456</v>
      </c>
      <c r="M3025" s="23" t="s">
        <v>473</v>
      </c>
      <c r="N3025" s="25">
        <v>46195</v>
      </c>
      <c r="O3025" s="23" t="s">
        <v>46</v>
      </c>
      <c r="P3025" s="23" t="s">
        <v>402</v>
      </c>
      <c r="Q3025" s="35">
        <v>32694</v>
      </c>
      <c r="R3025" s="35" t="s">
        <v>13529</v>
      </c>
      <c r="S3025" s="35" t="s">
        <v>13530</v>
      </c>
      <c r="T3025" s="91" t="s">
        <v>17075</v>
      </c>
      <c r="U3025" t="str">
        <f>VLOOKUP(A3025,'PLIL_Branch List'!$C$3:$C$127,1,0)</f>
        <v>Srinagar</v>
      </c>
    </row>
    <row r="3026" spans="1:21" x14ac:dyDescent="0.25">
      <c r="A3026" s="34" t="str">
        <f>INDEX(Converter!B:B,MATCH(Employees!F3026,Converter!C:C,0))</f>
        <v>Gwalior</v>
      </c>
      <c r="B3026" s="23">
        <v>3025</v>
      </c>
      <c r="C3026" s="23" t="s">
        <v>13110</v>
      </c>
      <c r="D3026" s="24">
        <v>43438</v>
      </c>
      <c r="E3026" s="23" t="s">
        <v>5377</v>
      </c>
      <c r="F3026" s="23" t="s">
        <v>124</v>
      </c>
      <c r="G3026" s="23" t="s">
        <v>435</v>
      </c>
      <c r="H3026" s="23" t="s">
        <v>448</v>
      </c>
      <c r="I3026" s="23" t="s">
        <v>449</v>
      </c>
      <c r="J3026" s="23" t="s">
        <v>11658</v>
      </c>
      <c r="K3026" s="23" t="s">
        <v>12115</v>
      </c>
      <c r="L3026" s="23" t="s">
        <v>456</v>
      </c>
      <c r="M3026" s="23" t="s">
        <v>457</v>
      </c>
      <c r="N3026" s="25">
        <v>46195</v>
      </c>
      <c r="O3026" s="23" t="s">
        <v>124</v>
      </c>
      <c r="P3026" s="23" t="s">
        <v>399</v>
      </c>
      <c r="Q3026" s="35">
        <v>32301</v>
      </c>
      <c r="R3026" s="35" t="s">
        <v>13531</v>
      </c>
      <c r="S3026" s="35" t="s">
        <v>13532</v>
      </c>
      <c r="T3026" s="91" t="s">
        <v>17076</v>
      </c>
      <c r="U3026" t="str">
        <f>VLOOKUP(A3026,'PLIL_Branch List'!$C$3:$C$127,1,0)</f>
        <v>Gwalior</v>
      </c>
    </row>
    <row r="3027" spans="1:21" x14ac:dyDescent="0.25">
      <c r="A3027" s="34" t="str">
        <f>INDEX(Converter!B:B,MATCH(Employees!F3027,Converter!C:C,0))</f>
        <v>Baramulla</v>
      </c>
      <c r="B3027" s="23">
        <v>3026</v>
      </c>
      <c r="C3027" s="23" t="s">
        <v>13111</v>
      </c>
      <c r="D3027" s="24">
        <v>43439</v>
      </c>
      <c r="E3027" s="23" t="s">
        <v>13112</v>
      </c>
      <c r="F3027" s="23" t="s">
        <v>72</v>
      </c>
      <c r="G3027" s="23" t="s">
        <v>435</v>
      </c>
      <c r="H3027" s="23" t="s">
        <v>451</v>
      </c>
      <c r="I3027" s="23" t="s">
        <v>449</v>
      </c>
      <c r="J3027" s="23" t="s">
        <v>2324</v>
      </c>
      <c r="K3027" s="23" t="s">
        <v>2325</v>
      </c>
      <c r="L3027" s="23" t="s">
        <v>456</v>
      </c>
      <c r="M3027" s="23" t="s">
        <v>473</v>
      </c>
      <c r="N3027" s="25">
        <v>46195</v>
      </c>
      <c r="O3027" s="23" t="s">
        <v>72</v>
      </c>
      <c r="P3027" s="23" t="s">
        <v>402</v>
      </c>
      <c r="Q3027" s="35">
        <v>25810</v>
      </c>
      <c r="R3027" s="35" t="s">
        <v>13533</v>
      </c>
      <c r="S3027" s="35" t="s">
        <v>13534</v>
      </c>
      <c r="T3027" s="91" t="s">
        <v>17077</v>
      </c>
      <c r="U3027" t="str">
        <f>VLOOKUP(A3027,'PLIL_Branch List'!$C$3:$C$127,1,0)</f>
        <v>Baramulla</v>
      </c>
    </row>
    <row r="3028" spans="1:21" x14ac:dyDescent="0.25">
      <c r="A3028" s="34" t="str">
        <f>INDEX(Converter!B:B,MATCH(Employees!F3028,Converter!C:C,0))</f>
        <v>Shilong</v>
      </c>
      <c r="B3028" s="23">
        <v>3027</v>
      </c>
      <c r="C3028" s="23" t="s">
        <v>13113</v>
      </c>
      <c r="D3028" s="24">
        <v>43440</v>
      </c>
      <c r="E3028" s="23" t="s">
        <v>13114</v>
      </c>
      <c r="F3028" s="23" t="s">
        <v>761</v>
      </c>
      <c r="G3028" s="23" t="s">
        <v>432</v>
      </c>
      <c r="H3028" s="23" t="s">
        <v>451</v>
      </c>
      <c r="I3028" s="23" t="s">
        <v>449</v>
      </c>
      <c r="J3028" s="23" t="s">
        <v>8167</v>
      </c>
      <c r="K3028" s="23" t="s">
        <v>8168</v>
      </c>
      <c r="L3028" s="23" t="s">
        <v>456</v>
      </c>
      <c r="M3028" s="23" t="s">
        <v>473</v>
      </c>
      <c r="N3028" s="25">
        <v>46195</v>
      </c>
      <c r="O3028" s="23" t="s">
        <v>761</v>
      </c>
      <c r="P3028" s="23" t="s">
        <v>396</v>
      </c>
      <c r="Q3028" s="35">
        <v>35159</v>
      </c>
      <c r="R3028" s="35" t="s">
        <v>13535</v>
      </c>
      <c r="S3028" s="35" t="s">
        <v>13536</v>
      </c>
      <c r="T3028" s="91" t="s">
        <v>17078</v>
      </c>
      <c r="U3028" t="str">
        <f>VLOOKUP(A3028,'PLIL_Branch List'!$C$3:$C$127,1,0)</f>
        <v>Shilong</v>
      </c>
    </row>
    <row r="3029" spans="1:21" x14ac:dyDescent="0.25">
      <c r="A3029" s="34" t="str">
        <f>INDEX(Converter!B:B,MATCH(Employees!F3029,Converter!C:C,0))</f>
        <v>Silchar</v>
      </c>
      <c r="B3029" s="23">
        <v>3028</v>
      </c>
      <c r="C3029" s="23" t="s">
        <v>13115</v>
      </c>
      <c r="D3029" s="24">
        <v>43441</v>
      </c>
      <c r="E3029" s="23" t="s">
        <v>13116</v>
      </c>
      <c r="F3029" s="23" t="s">
        <v>78</v>
      </c>
      <c r="G3029" s="23" t="s">
        <v>435</v>
      </c>
      <c r="H3029" s="23" t="s">
        <v>451</v>
      </c>
      <c r="I3029" s="23" t="s">
        <v>449</v>
      </c>
      <c r="J3029" s="23" t="s">
        <v>2632</v>
      </c>
      <c r="K3029" s="23" t="s">
        <v>2633</v>
      </c>
      <c r="L3029" s="23" t="s">
        <v>456</v>
      </c>
      <c r="M3029" s="23" t="s">
        <v>473</v>
      </c>
      <c r="N3029" s="25">
        <v>46195</v>
      </c>
      <c r="O3029" s="23" t="s">
        <v>78</v>
      </c>
      <c r="P3029" s="23" t="s">
        <v>396</v>
      </c>
      <c r="Q3029" s="35">
        <v>30858</v>
      </c>
      <c r="R3029" s="35" t="s">
        <v>13537</v>
      </c>
      <c r="S3029" s="35" t="s">
        <v>13538</v>
      </c>
      <c r="T3029" s="91" t="s">
        <v>17079</v>
      </c>
      <c r="U3029" t="str">
        <f>VLOOKUP(A3029,'PLIL_Branch List'!$C$3:$C$127,1,0)</f>
        <v>Silchar</v>
      </c>
    </row>
    <row r="3030" spans="1:21" x14ac:dyDescent="0.25">
      <c r="A3030" s="34" t="str">
        <f>INDEX(Converter!B:B,MATCH(Employees!F3030,Converter!C:C,0))</f>
        <v>Kolkatta-Kyd Street</v>
      </c>
      <c r="B3030" s="23">
        <v>3029</v>
      </c>
      <c r="C3030" s="23" t="s">
        <v>13117</v>
      </c>
      <c r="D3030" s="24">
        <v>43442</v>
      </c>
      <c r="E3030" s="23" t="s">
        <v>502</v>
      </c>
      <c r="F3030" s="23" t="s">
        <v>769</v>
      </c>
      <c r="G3030" s="23" t="s">
        <v>435</v>
      </c>
      <c r="H3030" s="23" t="s">
        <v>448</v>
      </c>
      <c r="I3030" s="23" t="s">
        <v>449</v>
      </c>
      <c r="J3030" s="23" t="s">
        <v>12844</v>
      </c>
      <c r="K3030" s="23" t="s">
        <v>12845</v>
      </c>
      <c r="L3030" s="23" t="s">
        <v>456</v>
      </c>
      <c r="M3030" s="23" t="s">
        <v>457</v>
      </c>
      <c r="N3030" s="25">
        <v>46195</v>
      </c>
      <c r="O3030" s="23" t="s">
        <v>769</v>
      </c>
      <c r="P3030" s="23" t="s">
        <v>396</v>
      </c>
      <c r="Q3030" s="35">
        <v>38518</v>
      </c>
      <c r="R3030" s="35" t="s">
        <v>13539</v>
      </c>
      <c r="S3030" s="35" t="s">
        <v>11813</v>
      </c>
      <c r="T3030" s="91" t="s">
        <v>17080</v>
      </c>
      <c r="U3030" t="e">
        <f>VLOOKUP(A3030,'PLIL_Branch List'!$C$3:$C$127,1,0)</f>
        <v>#N/A</v>
      </c>
    </row>
    <row r="3031" spans="1:21" x14ac:dyDescent="0.25">
      <c r="A3031" s="34" t="str">
        <f>INDEX(Converter!B:B,MATCH(Employees!F3031,Converter!C:C,0))</f>
        <v>Gurgaon</v>
      </c>
      <c r="B3031" s="23">
        <v>3030</v>
      </c>
      <c r="C3031" s="23" t="s">
        <v>13118</v>
      </c>
      <c r="D3031" s="24">
        <v>43443</v>
      </c>
      <c r="E3031" s="23" t="s">
        <v>13119</v>
      </c>
      <c r="F3031" s="23" t="s">
        <v>323</v>
      </c>
      <c r="G3031" s="23" t="s">
        <v>435</v>
      </c>
      <c r="H3031" s="23" t="s">
        <v>1370</v>
      </c>
      <c r="I3031" s="23" t="s">
        <v>1184</v>
      </c>
      <c r="J3031" s="23" t="s">
        <v>1185</v>
      </c>
      <c r="K3031" s="23" t="s">
        <v>1186</v>
      </c>
      <c r="L3031" s="23" t="s">
        <v>437</v>
      </c>
      <c r="M3031" s="23" t="s">
        <v>1371</v>
      </c>
      <c r="N3031" s="25">
        <v>46202</v>
      </c>
      <c r="O3031" s="23" t="s">
        <v>323</v>
      </c>
      <c r="P3031" s="23" t="s">
        <v>434</v>
      </c>
      <c r="Q3031" s="35">
        <v>31255</v>
      </c>
      <c r="R3031" s="35" t="s">
        <v>13540</v>
      </c>
      <c r="S3031" s="35" t="s">
        <v>13603</v>
      </c>
      <c r="T3031" s="91" t="s">
        <v>17081</v>
      </c>
      <c r="U3031" t="str">
        <f>VLOOKUP(A3031,'PLIL_Branch List'!$C$3:$C$127,1,0)</f>
        <v>Gurgaon</v>
      </c>
    </row>
    <row r="3032" spans="1:21" x14ac:dyDescent="0.25">
      <c r="A3032" s="34" t="str">
        <f>INDEX(Converter!B:B,MATCH(Employees!F3032,Converter!C:C,0))</f>
        <v>Allahabad</v>
      </c>
      <c r="B3032" s="23">
        <v>3031</v>
      </c>
      <c r="C3032" s="23" t="s">
        <v>13120</v>
      </c>
      <c r="D3032" s="24">
        <v>43444</v>
      </c>
      <c r="E3032" s="23" t="s">
        <v>13121</v>
      </c>
      <c r="F3032" s="23" t="s">
        <v>35</v>
      </c>
      <c r="G3032" s="23" t="s">
        <v>435</v>
      </c>
      <c r="H3032" s="23" t="s">
        <v>448</v>
      </c>
      <c r="I3032" s="23" t="s">
        <v>449</v>
      </c>
      <c r="J3032" s="23" t="s">
        <v>11996</v>
      </c>
      <c r="K3032" s="23" t="s">
        <v>11997</v>
      </c>
      <c r="L3032" s="23" t="s">
        <v>460</v>
      </c>
      <c r="M3032" s="23" t="s">
        <v>461</v>
      </c>
      <c r="N3032" s="25">
        <v>46196</v>
      </c>
      <c r="O3032" s="23" t="s">
        <v>35</v>
      </c>
      <c r="P3032" s="23" t="s">
        <v>516</v>
      </c>
      <c r="Q3032" s="35">
        <v>27791</v>
      </c>
      <c r="R3032" s="35" t="s">
        <v>13541</v>
      </c>
      <c r="S3032" s="35" t="s">
        <v>13542</v>
      </c>
      <c r="T3032" s="91" t="s">
        <v>17082</v>
      </c>
      <c r="U3032" t="str">
        <f>VLOOKUP(A3032,'PLIL_Branch List'!$C$3:$C$127,1,0)</f>
        <v>Allahabad</v>
      </c>
    </row>
    <row r="3033" spans="1:21" x14ac:dyDescent="0.25">
      <c r="A3033" s="34" t="str">
        <f>INDEX(Converter!B:B,MATCH(Employees!F3033,Converter!C:C,0))</f>
        <v>Delhi-Model Town</v>
      </c>
      <c r="B3033" s="23">
        <v>3032</v>
      </c>
      <c r="C3033" s="23" t="s">
        <v>13122</v>
      </c>
      <c r="D3033" s="24">
        <v>43445</v>
      </c>
      <c r="E3033" s="23" t="s">
        <v>13123</v>
      </c>
      <c r="F3033" s="23" t="s">
        <v>333</v>
      </c>
      <c r="G3033" s="23" t="s">
        <v>435</v>
      </c>
      <c r="H3033" s="23" t="s">
        <v>8681</v>
      </c>
      <c r="I3033" s="23" t="s">
        <v>8681</v>
      </c>
      <c r="J3033" s="23" t="s">
        <v>8699</v>
      </c>
      <c r="K3033" s="23" t="s">
        <v>3252</v>
      </c>
      <c r="L3033" s="23" t="s">
        <v>453</v>
      </c>
      <c r="M3033" s="23" t="s">
        <v>765</v>
      </c>
      <c r="N3033" s="25">
        <v>46195</v>
      </c>
      <c r="O3033" s="23" t="s">
        <v>333</v>
      </c>
      <c r="P3033" s="23" t="s">
        <v>516</v>
      </c>
      <c r="Q3033" s="35">
        <v>35874</v>
      </c>
      <c r="R3033" s="35" t="s">
        <v>13543</v>
      </c>
      <c r="S3033" s="35" t="s">
        <v>7144</v>
      </c>
      <c r="T3033" s="91" t="s">
        <v>17083</v>
      </c>
      <c r="U3033" t="e">
        <f>VLOOKUP(A3033,'PLIL_Branch List'!$C$3:$C$127,1,0)</f>
        <v>#N/A</v>
      </c>
    </row>
    <row r="3034" spans="1:21" x14ac:dyDescent="0.25">
      <c r="A3034" s="34" t="str">
        <f>INDEX(Converter!B:B,MATCH(Employees!F3034,Converter!C:C,0))</f>
        <v>Secundrabad</v>
      </c>
      <c r="B3034" s="23">
        <v>3033</v>
      </c>
      <c r="C3034" s="23" t="s">
        <v>13124</v>
      </c>
      <c r="D3034" s="24">
        <v>43446</v>
      </c>
      <c r="E3034" s="23" t="s">
        <v>13125</v>
      </c>
      <c r="F3034" s="23" t="s">
        <v>158</v>
      </c>
      <c r="G3034" s="23" t="s">
        <v>435</v>
      </c>
      <c r="H3034" s="23" t="s">
        <v>448</v>
      </c>
      <c r="I3034" s="23" t="s">
        <v>449</v>
      </c>
      <c r="J3034" s="23" t="s">
        <v>3027</v>
      </c>
      <c r="K3034" s="23" t="s">
        <v>3028</v>
      </c>
      <c r="L3034" s="23" t="s">
        <v>456</v>
      </c>
      <c r="M3034" s="23" t="s">
        <v>457</v>
      </c>
      <c r="N3034" s="25">
        <v>46195</v>
      </c>
      <c r="O3034" s="23" t="s">
        <v>158</v>
      </c>
      <c r="P3034" s="23" t="s">
        <v>517</v>
      </c>
      <c r="Q3034" s="35">
        <v>28043</v>
      </c>
      <c r="R3034" s="35" t="s">
        <v>13544</v>
      </c>
      <c r="S3034" s="35" t="s">
        <v>13545</v>
      </c>
      <c r="T3034" s="91" t="s">
        <v>17084</v>
      </c>
      <c r="U3034" t="e">
        <f>VLOOKUP(A3034,'PLIL_Branch List'!$C$3:$C$127,1,0)</f>
        <v>#N/A</v>
      </c>
    </row>
    <row r="3035" spans="1:21" x14ac:dyDescent="0.25">
      <c r="A3035" s="34" t="str">
        <f>INDEX(Converter!B:B,MATCH(Employees!F3035,Converter!C:C,0))</f>
        <v>Bangalore-Jayanagar</v>
      </c>
      <c r="B3035" s="23">
        <v>3034</v>
      </c>
      <c r="C3035" s="23" t="s">
        <v>13126</v>
      </c>
      <c r="D3035" s="24">
        <v>43447</v>
      </c>
      <c r="E3035" s="23" t="s">
        <v>13127</v>
      </c>
      <c r="F3035" s="23" t="s">
        <v>535</v>
      </c>
      <c r="G3035" s="23" t="s">
        <v>432</v>
      </c>
      <c r="H3035" s="23" t="s">
        <v>8843</v>
      </c>
      <c r="I3035" s="23" t="s">
        <v>718</v>
      </c>
      <c r="J3035" s="23" t="s">
        <v>10311</v>
      </c>
      <c r="K3035" s="23" t="s">
        <v>10312</v>
      </c>
      <c r="L3035" s="23" t="s">
        <v>8887</v>
      </c>
      <c r="M3035" s="23" t="s">
        <v>8888</v>
      </c>
      <c r="N3035" s="25">
        <v>46195</v>
      </c>
      <c r="O3035" s="23" t="s">
        <v>535</v>
      </c>
      <c r="P3035" s="23" t="s">
        <v>517</v>
      </c>
      <c r="Q3035" s="35">
        <v>29347</v>
      </c>
      <c r="R3035" s="35" t="s">
        <v>13546</v>
      </c>
      <c r="S3035" s="35" t="s">
        <v>13547</v>
      </c>
      <c r="T3035" s="91" t="s">
        <v>17085</v>
      </c>
      <c r="U3035" t="str">
        <f>VLOOKUP(A3035,'PLIL_Branch List'!$C$3:$C$127,1,0)</f>
        <v>Bangalore-Jayanagar</v>
      </c>
    </row>
    <row r="3036" spans="1:21" x14ac:dyDescent="0.25">
      <c r="A3036" s="34" t="str">
        <f>INDEX(Converter!B:B,MATCH(Employees!F3036,Converter!C:C,0))</f>
        <v>Bikaner-2</v>
      </c>
      <c r="B3036" s="23">
        <v>3035</v>
      </c>
      <c r="C3036" s="23" t="s">
        <v>13128</v>
      </c>
      <c r="D3036" s="24">
        <v>43448</v>
      </c>
      <c r="E3036" s="23" t="s">
        <v>13129</v>
      </c>
      <c r="F3036" s="23" t="s">
        <v>25</v>
      </c>
      <c r="G3036" s="23" t="s">
        <v>435</v>
      </c>
      <c r="H3036" s="23" t="s">
        <v>448</v>
      </c>
      <c r="I3036" s="23" t="s">
        <v>449</v>
      </c>
      <c r="J3036" s="23" t="s">
        <v>12074</v>
      </c>
      <c r="K3036" s="23" t="s">
        <v>12075</v>
      </c>
      <c r="L3036" s="23" t="s">
        <v>456</v>
      </c>
      <c r="M3036" s="23" t="s">
        <v>457</v>
      </c>
      <c r="N3036" s="25">
        <v>46195</v>
      </c>
      <c r="O3036" s="23" t="s">
        <v>25</v>
      </c>
      <c r="P3036" s="23" t="s">
        <v>516</v>
      </c>
      <c r="Q3036" s="35">
        <v>36089</v>
      </c>
      <c r="R3036" s="35" t="s">
        <v>13548</v>
      </c>
      <c r="S3036" s="35" t="s">
        <v>13549</v>
      </c>
      <c r="T3036" s="91" t="s">
        <v>17086</v>
      </c>
      <c r="U3036" t="str">
        <f>VLOOKUP(A3036,'PLIL_Branch List'!$C$3:$C$127,1,0)</f>
        <v>Bikaner-2</v>
      </c>
    </row>
    <row r="3037" spans="1:21" x14ac:dyDescent="0.25">
      <c r="A3037" s="34" t="str">
        <f>INDEX(Converter!B:B,MATCH(Employees!F3037,Converter!C:C,0))</f>
        <v>Delhi-Naraina</v>
      </c>
      <c r="B3037" s="23">
        <v>3036</v>
      </c>
      <c r="C3037" s="23" t="s">
        <v>13130</v>
      </c>
      <c r="D3037" s="24">
        <v>43449</v>
      </c>
      <c r="E3037" s="23" t="s">
        <v>13131</v>
      </c>
      <c r="F3037" s="23" t="s">
        <v>337</v>
      </c>
      <c r="G3037" s="23" t="s">
        <v>435</v>
      </c>
      <c r="H3037" s="23" t="s">
        <v>448</v>
      </c>
      <c r="I3037" s="23" t="s">
        <v>449</v>
      </c>
      <c r="J3037" s="23" t="s">
        <v>12042</v>
      </c>
      <c r="K3037" s="23" t="s">
        <v>12043</v>
      </c>
      <c r="L3037" s="23" t="s">
        <v>456</v>
      </c>
      <c r="M3037" s="23" t="s">
        <v>457</v>
      </c>
      <c r="N3037" s="25">
        <v>46195</v>
      </c>
      <c r="O3037" s="23" t="s">
        <v>337</v>
      </c>
      <c r="P3037" s="23" t="s">
        <v>516</v>
      </c>
      <c r="Q3037" s="35">
        <v>38500</v>
      </c>
      <c r="R3037" s="35" t="s">
        <v>13550</v>
      </c>
      <c r="S3037" s="35" t="s">
        <v>3260</v>
      </c>
      <c r="T3037" s="91" t="s">
        <v>17087</v>
      </c>
      <c r="U3037" t="e">
        <f>VLOOKUP(A3037,'PLIL_Branch List'!$C$3:$C$127,1,0)</f>
        <v>#N/A</v>
      </c>
    </row>
    <row r="3038" spans="1:21" x14ac:dyDescent="0.25">
      <c r="A3038" s="34" t="str">
        <f>INDEX(Converter!B:B,MATCH(Employees!F3038,Converter!C:C,0))</f>
        <v>Rajouri</v>
      </c>
      <c r="B3038" s="23">
        <v>3037</v>
      </c>
      <c r="C3038" s="23" t="s">
        <v>13132</v>
      </c>
      <c r="D3038" s="24">
        <v>43450</v>
      </c>
      <c r="E3038" s="23" t="s">
        <v>13133</v>
      </c>
      <c r="F3038" s="23" t="s">
        <v>60</v>
      </c>
      <c r="G3038" s="23" t="s">
        <v>432</v>
      </c>
      <c r="H3038" s="23" t="s">
        <v>448</v>
      </c>
      <c r="I3038" s="23" t="s">
        <v>449</v>
      </c>
      <c r="J3038" s="23" t="s">
        <v>6942</v>
      </c>
      <c r="K3038" s="23" t="s">
        <v>6943</v>
      </c>
      <c r="L3038" s="23" t="s">
        <v>456</v>
      </c>
      <c r="M3038" s="23" t="s">
        <v>457</v>
      </c>
      <c r="N3038" s="25">
        <v>46195</v>
      </c>
      <c r="O3038" s="23" t="s">
        <v>60</v>
      </c>
      <c r="P3038" s="23" t="s">
        <v>402</v>
      </c>
      <c r="Q3038" s="35">
        <v>32661</v>
      </c>
      <c r="R3038" s="35" t="s">
        <v>13551</v>
      </c>
      <c r="S3038" s="35" t="s">
        <v>2152</v>
      </c>
      <c r="T3038" s="91" t="s">
        <v>17088</v>
      </c>
      <c r="U3038" t="str">
        <f>VLOOKUP(A3038,'PLIL_Branch List'!$C$3:$C$127,1,0)</f>
        <v>Rajouri</v>
      </c>
    </row>
    <row r="3039" spans="1:21" x14ac:dyDescent="0.25">
      <c r="A3039" s="34" t="str">
        <f>INDEX(Converter!B:B,MATCH(Employees!F3039,Converter!C:C,0))</f>
        <v>Srinagar</v>
      </c>
      <c r="B3039" s="23">
        <v>3038</v>
      </c>
      <c r="C3039" s="23" t="s">
        <v>13134</v>
      </c>
      <c r="D3039" s="24">
        <v>43451</v>
      </c>
      <c r="E3039" s="23" t="s">
        <v>13135</v>
      </c>
      <c r="F3039" s="23" t="s">
        <v>46</v>
      </c>
      <c r="G3039" s="23" t="s">
        <v>432</v>
      </c>
      <c r="H3039" s="23" t="s">
        <v>451</v>
      </c>
      <c r="I3039" s="23" t="s">
        <v>449</v>
      </c>
      <c r="J3039" s="23" t="s">
        <v>837</v>
      </c>
      <c r="K3039" s="23" t="s">
        <v>10215</v>
      </c>
      <c r="L3039" s="23" t="s">
        <v>456</v>
      </c>
      <c r="M3039" s="23" t="s">
        <v>473</v>
      </c>
      <c r="N3039" s="25">
        <v>46195</v>
      </c>
      <c r="O3039" s="23" t="s">
        <v>46</v>
      </c>
      <c r="P3039" s="23" t="s">
        <v>402</v>
      </c>
      <c r="Q3039" s="35">
        <v>26969</v>
      </c>
      <c r="R3039" s="35" t="s">
        <v>13552</v>
      </c>
      <c r="S3039" s="35" t="s">
        <v>13553</v>
      </c>
      <c r="T3039" s="91" t="s">
        <v>17089</v>
      </c>
      <c r="U3039" t="str">
        <f>VLOOKUP(A3039,'PLIL_Branch List'!$C$3:$C$127,1,0)</f>
        <v>Srinagar</v>
      </c>
    </row>
    <row r="3040" spans="1:21" x14ac:dyDescent="0.25">
      <c r="A3040" s="34" t="str">
        <f>INDEX(Converter!B:B,MATCH(Employees!F3040,Converter!C:C,0))</f>
        <v>Thane</v>
      </c>
      <c r="B3040" s="23">
        <v>3039</v>
      </c>
      <c r="C3040" s="23" t="s">
        <v>13136</v>
      </c>
      <c r="D3040" s="24">
        <v>43452</v>
      </c>
      <c r="E3040" s="23" t="s">
        <v>13137</v>
      </c>
      <c r="F3040" s="23" t="s">
        <v>369</v>
      </c>
      <c r="G3040" s="23" t="s">
        <v>432</v>
      </c>
      <c r="H3040" s="23" t="s">
        <v>1110</v>
      </c>
      <c r="I3040" s="23" t="s">
        <v>1919</v>
      </c>
      <c r="J3040" s="23" t="s">
        <v>11989</v>
      </c>
      <c r="K3040" s="23" t="s">
        <v>11990</v>
      </c>
      <c r="L3040" s="23" t="s">
        <v>453</v>
      </c>
      <c r="M3040" s="23" t="s">
        <v>1111</v>
      </c>
      <c r="N3040" s="25">
        <v>46196</v>
      </c>
      <c r="O3040" s="23" t="s">
        <v>369</v>
      </c>
      <c r="P3040" s="23" t="s">
        <v>399</v>
      </c>
      <c r="Q3040" s="35">
        <v>34840</v>
      </c>
      <c r="R3040" s="35" t="s">
        <v>13554</v>
      </c>
      <c r="S3040" s="35" t="s">
        <v>13555</v>
      </c>
      <c r="T3040" s="91" t="s">
        <v>17090</v>
      </c>
      <c r="U3040" t="str">
        <f>VLOOKUP(A3040,'PLIL_Branch List'!$C$3:$C$127,1,0)</f>
        <v>Thane</v>
      </c>
    </row>
    <row r="3041" spans="1:21" x14ac:dyDescent="0.25">
      <c r="A3041" s="34" t="str">
        <f>INDEX(Converter!B:B,MATCH(Employees!F3041,Converter!C:C,0))</f>
        <v>Surat</v>
      </c>
      <c r="B3041" s="23">
        <v>3040</v>
      </c>
      <c r="C3041" s="23" t="s">
        <v>13138</v>
      </c>
      <c r="D3041" s="24">
        <v>43453</v>
      </c>
      <c r="E3041" s="23" t="s">
        <v>13139</v>
      </c>
      <c r="F3041" s="23" t="s">
        <v>16</v>
      </c>
      <c r="G3041" s="23" t="s">
        <v>435</v>
      </c>
      <c r="H3041" s="23" t="s">
        <v>8681</v>
      </c>
      <c r="I3041" s="23" t="s">
        <v>8681</v>
      </c>
      <c r="J3041" s="23" t="s">
        <v>2354</v>
      </c>
      <c r="K3041" s="23" t="s">
        <v>7164</v>
      </c>
      <c r="L3041" s="23" t="s">
        <v>453</v>
      </c>
      <c r="M3041" s="23" t="s">
        <v>765</v>
      </c>
      <c r="N3041" s="25">
        <v>46195</v>
      </c>
      <c r="O3041" s="23" t="s">
        <v>16</v>
      </c>
      <c r="P3041" s="23" t="s">
        <v>399</v>
      </c>
      <c r="Q3041" s="35">
        <v>31197</v>
      </c>
      <c r="R3041" s="35" t="s">
        <v>13556</v>
      </c>
      <c r="S3041" s="35" t="s">
        <v>13557</v>
      </c>
      <c r="T3041" s="91" t="s">
        <v>17091</v>
      </c>
      <c r="U3041" t="str">
        <f>VLOOKUP(A3041,'PLIL_Branch List'!$C$3:$C$127,1,0)</f>
        <v>Surat</v>
      </c>
    </row>
    <row r="3042" spans="1:21" x14ac:dyDescent="0.25">
      <c r="A3042" s="34" t="str">
        <f>INDEX(Converter!B:B,MATCH(Employees!F3042,Converter!C:C,0))</f>
        <v>Delhi-Model Town</v>
      </c>
      <c r="B3042" s="23">
        <v>3041</v>
      </c>
      <c r="C3042" s="23" t="s">
        <v>13140</v>
      </c>
      <c r="D3042" s="24">
        <v>43454</v>
      </c>
      <c r="E3042" s="23" t="s">
        <v>13141</v>
      </c>
      <c r="F3042" s="23" t="s">
        <v>333</v>
      </c>
      <c r="G3042" s="23" t="s">
        <v>435</v>
      </c>
      <c r="H3042" s="23" t="s">
        <v>8681</v>
      </c>
      <c r="I3042" s="23" t="s">
        <v>8681</v>
      </c>
      <c r="J3042" s="23" t="s">
        <v>8699</v>
      </c>
      <c r="K3042" s="23" t="s">
        <v>3252</v>
      </c>
      <c r="L3042" s="23" t="s">
        <v>458</v>
      </c>
      <c r="M3042" s="23" t="s">
        <v>3964</v>
      </c>
      <c r="N3042" s="25">
        <v>46196</v>
      </c>
      <c r="O3042" s="23" t="s">
        <v>333</v>
      </c>
      <c r="P3042" s="23" t="s">
        <v>516</v>
      </c>
      <c r="Q3042" s="35">
        <v>35480</v>
      </c>
      <c r="R3042" s="35" t="s">
        <v>13558</v>
      </c>
      <c r="S3042" s="35" t="s">
        <v>13559</v>
      </c>
      <c r="T3042" s="91" t="s">
        <v>17092</v>
      </c>
      <c r="U3042" t="e">
        <f>VLOOKUP(A3042,'PLIL_Branch List'!$C$3:$C$127,1,0)</f>
        <v>#N/A</v>
      </c>
    </row>
    <row r="3043" spans="1:21" x14ac:dyDescent="0.25">
      <c r="A3043" s="34" t="str">
        <f>INDEX(Converter!B:B,MATCH(Employees!F3043,Converter!C:C,0))</f>
        <v>Chennai-Annanagar</v>
      </c>
      <c r="B3043" s="23">
        <v>3042</v>
      </c>
      <c r="C3043" s="23" t="s">
        <v>13142</v>
      </c>
      <c r="D3043" s="24">
        <v>43455</v>
      </c>
      <c r="E3043" s="23" t="s">
        <v>13143</v>
      </c>
      <c r="F3043" s="23" t="s">
        <v>770</v>
      </c>
      <c r="G3043" s="23" t="s">
        <v>435</v>
      </c>
      <c r="H3043" s="23" t="s">
        <v>451</v>
      </c>
      <c r="I3043" s="23" t="s">
        <v>449</v>
      </c>
      <c r="J3043" s="23" t="s">
        <v>9742</v>
      </c>
      <c r="K3043" s="23" t="s">
        <v>9743</v>
      </c>
      <c r="L3043" s="23" t="s">
        <v>460</v>
      </c>
      <c r="M3043" s="23" t="s">
        <v>11935</v>
      </c>
      <c r="N3043" s="25">
        <v>46197</v>
      </c>
      <c r="O3043" s="23" t="s">
        <v>770</v>
      </c>
      <c r="P3043" s="23" t="s">
        <v>517</v>
      </c>
      <c r="Q3043" s="35">
        <v>37802</v>
      </c>
      <c r="R3043" s="35" t="s">
        <v>13560</v>
      </c>
      <c r="S3043" s="35" t="s">
        <v>13561</v>
      </c>
      <c r="T3043" s="91" t="s">
        <v>17093</v>
      </c>
      <c r="U3043" t="str">
        <f>VLOOKUP(A3043,'PLIL_Branch List'!$C$3:$C$127,1,0)</f>
        <v>Chennai-Annanagar</v>
      </c>
    </row>
    <row r="3044" spans="1:21" x14ac:dyDescent="0.25">
      <c r="A3044" s="34" t="str">
        <f>INDEX(Converter!B:B,MATCH(Employees!F3044,Converter!C:C,0))</f>
        <v>Nashik</v>
      </c>
      <c r="B3044" s="23">
        <v>3043</v>
      </c>
      <c r="C3044" s="23" t="s">
        <v>13144</v>
      </c>
      <c r="D3044" s="24">
        <v>43456</v>
      </c>
      <c r="E3044" s="23" t="s">
        <v>13145</v>
      </c>
      <c r="F3044" s="23" t="s">
        <v>131</v>
      </c>
      <c r="G3044" s="23" t="s">
        <v>432</v>
      </c>
      <c r="H3044" s="23" t="s">
        <v>722</v>
      </c>
      <c r="I3044" s="23" t="s">
        <v>718</v>
      </c>
      <c r="J3044" s="23" t="s">
        <v>10347</v>
      </c>
      <c r="K3044" s="23" t="s">
        <v>10363</v>
      </c>
      <c r="L3044" s="23" t="s">
        <v>458</v>
      </c>
      <c r="M3044" s="23" t="s">
        <v>742</v>
      </c>
      <c r="N3044" s="25">
        <v>46197</v>
      </c>
      <c r="O3044" s="23" t="s">
        <v>131</v>
      </c>
      <c r="P3044" s="23" t="s">
        <v>399</v>
      </c>
      <c r="Q3044" s="35">
        <v>36288</v>
      </c>
      <c r="R3044" s="35" t="s">
        <v>13562</v>
      </c>
      <c r="S3044" s="35" t="s">
        <v>13563</v>
      </c>
      <c r="T3044" s="91" t="s">
        <v>17094</v>
      </c>
      <c r="U3044" t="str">
        <f>VLOOKUP(A3044,'PLIL_Branch List'!$C$3:$C$127,1,0)</f>
        <v>Nashik</v>
      </c>
    </row>
    <row r="3045" spans="1:21" x14ac:dyDescent="0.25">
      <c r="A3045" s="34" t="str">
        <f>INDEX(Converter!B:B,MATCH(Employees!F3045,Converter!C:C,0))</f>
        <v>Agra</v>
      </c>
      <c r="B3045" s="23">
        <v>3044</v>
      </c>
      <c r="C3045" s="23" t="s">
        <v>13146</v>
      </c>
      <c r="D3045" s="24">
        <v>43457</v>
      </c>
      <c r="E3045" s="23" t="s">
        <v>13147</v>
      </c>
      <c r="F3045" s="23" t="s">
        <v>26</v>
      </c>
      <c r="G3045" s="23" t="s">
        <v>435</v>
      </c>
      <c r="H3045" s="23" t="s">
        <v>728</v>
      </c>
      <c r="I3045" s="23" t="s">
        <v>718</v>
      </c>
      <c r="J3045" s="23" t="s">
        <v>2994</v>
      </c>
      <c r="K3045" s="23" t="s">
        <v>2995</v>
      </c>
      <c r="L3045" s="23" t="s">
        <v>442</v>
      </c>
      <c r="M3045" s="23" t="s">
        <v>732</v>
      </c>
      <c r="N3045" s="25">
        <v>46196</v>
      </c>
      <c r="O3045" s="23" t="s">
        <v>26</v>
      </c>
      <c r="P3045" s="23" t="s">
        <v>516</v>
      </c>
      <c r="Q3045" s="35">
        <v>26512</v>
      </c>
      <c r="R3045" s="35" t="s">
        <v>13564</v>
      </c>
      <c r="S3045" s="35" t="s">
        <v>13565</v>
      </c>
      <c r="T3045" s="91" t="s">
        <v>17095</v>
      </c>
      <c r="U3045" t="str">
        <f>VLOOKUP(A3045,'PLIL_Branch List'!$C$3:$C$127,1,0)</f>
        <v>Agra</v>
      </c>
    </row>
    <row r="3046" spans="1:21" x14ac:dyDescent="0.25">
      <c r="A3046" s="34" t="str">
        <f>INDEX(Converter!B:B,MATCH(Employees!F3046,Converter!C:C,0))</f>
        <v>Bangalore-Jayanagar</v>
      </c>
      <c r="B3046" s="23">
        <v>3045</v>
      </c>
      <c r="C3046" s="23" t="s">
        <v>13148</v>
      </c>
      <c r="D3046" s="24">
        <v>43458</v>
      </c>
      <c r="E3046" s="23" t="s">
        <v>13149</v>
      </c>
      <c r="F3046" s="23" t="s">
        <v>535</v>
      </c>
      <c r="G3046" s="23" t="s">
        <v>435</v>
      </c>
      <c r="H3046" s="23" t="s">
        <v>8843</v>
      </c>
      <c r="I3046" s="23" t="s">
        <v>718</v>
      </c>
      <c r="J3046" s="23" t="s">
        <v>10311</v>
      </c>
      <c r="K3046" s="23" t="s">
        <v>10312</v>
      </c>
      <c r="L3046" s="23" t="s">
        <v>9163</v>
      </c>
      <c r="M3046" s="23" t="s">
        <v>9164</v>
      </c>
      <c r="N3046" s="25">
        <v>46195</v>
      </c>
      <c r="O3046" s="23" t="s">
        <v>535</v>
      </c>
      <c r="P3046" s="23" t="s">
        <v>517</v>
      </c>
      <c r="Q3046" s="35">
        <v>28717</v>
      </c>
      <c r="R3046" s="35" t="s">
        <v>13566</v>
      </c>
      <c r="S3046" s="35" t="s">
        <v>13567</v>
      </c>
      <c r="T3046" s="91" t="s">
        <v>17096</v>
      </c>
      <c r="U3046" t="str">
        <f>VLOOKUP(A3046,'PLIL_Branch List'!$C$3:$C$127,1,0)</f>
        <v>Bangalore-Jayanagar</v>
      </c>
    </row>
    <row r="3047" spans="1:21" x14ac:dyDescent="0.25">
      <c r="A3047" s="34" t="str">
        <f>INDEX(Converter!B:B,MATCH(Employees!F3047,Converter!C:C,0))</f>
        <v>Mumbai-Chakala</v>
      </c>
      <c r="B3047" s="23">
        <v>3046</v>
      </c>
      <c r="C3047" s="23" t="s">
        <v>13150</v>
      </c>
      <c r="D3047" s="24">
        <v>43460</v>
      </c>
      <c r="E3047" s="23" t="s">
        <v>13151</v>
      </c>
      <c r="F3047" s="23" t="s">
        <v>538</v>
      </c>
      <c r="G3047" s="23" t="s">
        <v>435</v>
      </c>
      <c r="H3047" s="23" t="s">
        <v>1110</v>
      </c>
      <c r="I3047" s="23" t="s">
        <v>1919</v>
      </c>
      <c r="J3047" s="23" t="s">
        <v>11603</v>
      </c>
      <c r="K3047" s="23" t="s">
        <v>11991</v>
      </c>
      <c r="L3047" s="23" t="s">
        <v>453</v>
      </c>
      <c r="M3047" s="23" t="s">
        <v>1111</v>
      </c>
      <c r="N3047" s="25">
        <v>46198</v>
      </c>
      <c r="O3047" s="23" t="s">
        <v>538</v>
      </c>
      <c r="P3047" s="23" t="s">
        <v>399</v>
      </c>
      <c r="Q3047" s="35">
        <v>36821</v>
      </c>
      <c r="R3047" s="35" t="s">
        <v>13568</v>
      </c>
      <c r="S3047" s="35" t="s">
        <v>13569</v>
      </c>
      <c r="T3047" s="91" t="s">
        <v>17097</v>
      </c>
      <c r="U3047" t="str">
        <f>VLOOKUP(A3047,'PLIL_Branch List'!$C$3:$C$127,1,0)</f>
        <v>Mumbai-Chakala</v>
      </c>
    </row>
    <row r="3048" spans="1:21" x14ac:dyDescent="0.25">
      <c r="A3048" s="34" t="str">
        <f>INDEX(Converter!B:B,MATCH(Employees!F3048,Converter!C:C,0))</f>
        <v>Jaipur</v>
      </c>
      <c r="B3048" s="23">
        <v>3047</v>
      </c>
      <c r="C3048" s="23" t="s">
        <v>13152</v>
      </c>
      <c r="D3048" s="24">
        <v>43461</v>
      </c>
      <c r="E3048" s="23" t="s">
        <v>13153</v>
      </c>
      <c r="F3048" s="23" t="s">
        <v>31</v>
      </c>
      <c r="G3048" s="23" t="s">
        <v>432</v>
      </c>
      <c r="H3048" s="23" t="s">
        <v>8843</v>
      </c>
      <c r="I3048" s="23" t="s">
        <v>718</v>
      </c>
      <c r="J3048" s="23" t="s">
        <v>11023</v>
      </c>
      <c r="K3048" s="23" t="s">
        <v>11024</v>
      </c>
      <c r="L3048" s="23" t="s">
        <v>2554</v>
      </c>
      <c r="M3048" s="23" t="s">
        <v>2555</v>
      </c>
      <c r="N3048" s="25">
        <v>46196</v>
      </c>
      <c r="O3048" s="23" t="s">
        <v>31</v>
      </c>
      <c r="P3048" s="23" t="s">
        <v>516</v>
      </c>
      <c r="Q3048" s="35">
        <v>31882</v>
      </c>
      <c r="R3048" s="35" t="s">
        <v>13570</v>
      </c>
      <c r="S3048" s="35" t="s">
        <v>13571</v>
      </c>
      <c r="T3048" s="91" t="s">
        <v>17098</v>
      </c>
      <c r="U3048" t="str">
        <f>VLOOKUP(A3048,'PLIL_Branch List'!$C$3:$C$127,1,0)</f>
        <v>Jaipur</v>
      </c>
    </row>
    <row r="3049" spans="1:21" x14ac:dyDescent="0.25">
      <c r="A3049" s="34" t="str">
        <f>INDEX(Converter!B:B,MATCH(Employees!F3049,Converter!C:C,0))</f>
        <v>Nagpur</v>
      </c>
      <c r="B3049" s="23">
        <v>3048</v>
      </c>
      <c r="C3049" s="23" t="s">
        <v>13154</v>
      </c>
      <c r="D3049" s="24">
        <v>43462</v>
      </c>
      <c r="E3049" s="23" t="s">
        <v>13155</v>
      </c>
      <c r="F3049" s="23" t="s">
        <v>20</v>
      </c>
      <c r="G3049" s="23" t="s">
        <v>432</v>
      </c>
      <c r="H3049" s="23" t="s">
        <v>451</v>
      </c>
      <c r="I3049" s="23" t="s">
        <v>449</v>
      </c>
      <c r="J3049" s="23" t="s">
        <v>8882</v>
      </c>
      <c r="K3049" s="23" t="s">
        <v>10864</v>
      </c>
      <c r="L3049" s="23" t="s">
        <v>456</v>
      </c>
      <c r="M3049" s="23" t="s">
        <v>473</v>
      </c>
      <c r="N3049" s="25">
        <v>46198</v>
      </c>
      <c r="O3049" s="23" t="s">
        <v>20</v>
      </c>
      <c r="P3049" s="23" t="s">
        <v>399</v>
      </c>
      <c r="Q3049" s="35">
        <v>26773</v>
      </c>
      <c r="R3049" s="35" t="s">
        <v>13572</v>
      </c>
      <c r="S3049" s="35" t="s">
        <v>13573</v>
      </c>
      <c r="T3049" s="91" t="s">
        <v>17099</v>
      </c>
      <c r="U3049" t="str">
        <f>VLOOKUP(A3049,'PLIL_Branch List'!$C$3:$C$127,1,0)</f>
        <v>Nagpur</v>
      </c>
    </row>
    <row r="3050" spans="1:21" x14ac:dyDescent="0.25">
      <c r="A3050" s="34" t="str">
        <f>INDEX(Converter!B:B,MATCH(Employees!F3050,Converter!C:C,0))</f>
        <v>Bareilly</v>
      </c>
      <c r="B3050" s="23">
        <v>3049</v>
      </c>
      <c r="C3050" s="23" t="s">
        <v>13156</v>
      </c>
      <c r="D3050" s="24">
        <v>43463</v>
      </c>
      <c r="E3050" s="23" t="s">
        <v>13157</v>
      </c>
      <c r="F3050" s="23" t="s">
        <v>40</v>
      </c>
      <c r="G3050" s="23" t="s">
        <v>432</v>
      </c>
      <c r="H3050" s="23" t="s">
        <v>451</v>
      </c>
      <c r="I3050" s="23" t="s">
        <v>449</v>
      </c>
      <c r="J3050" s="23" t="s">
        <v>10255</v>
      </c>
      <c r="K3050" s="23" t="s">
        <v>10256</v>
      </c>
      <c r="L3050" s="23" t="s">
        <v>456</v>
      </c>
      <c r="M3050" s="23" t="s">
        <v>473</v>
      </c>
      <c r="N3050" s="25">
        <v>46198</v>
      </c>
      <c r="O3050" s="23" t="s">
        <v>40</v>
      </c>
      <c r="P3050" s="23" t="s">
        <v>516</v>
      </c>
      <c r="Q3050" s="35">
        <v>30591</v>
      </c>
      <c r="R3050" s="35" t="s">
        <v>13574</v>
      </c>
      <c r="S3050" s="35" t="s">
        <v>13575</v>
      </c>
      <c r="T3050" s="91" t="s">
        <v>17100</v>
      </c>
      <c r="U3050" t="str">
        <f>VLOOKUP(A3050,'PLIL_Branch List'!$C$3:$C$127,1,0)</f>
        <v>Bareilly</v>
      </c>
    </row>
    <row r="3051" spans="1:21" x14ac:dyDescent="0.25">
      <c r="A3051" s="34" t="str">
        <f>INDEX(Converter!B:B,MATCH(Employees!F3051,Converter!C:C,0))</f>
        <v>Pathankot</v>
      </c>
      <c r="B3051" s="23">
        <v>3050</v>
      </c>
      <c r="C3051" s="23" t="s">
        <v>13158</v>
      </c>
      <c r="D3051" s="24">
        <v>43464</v>
      </c>
      <c r="E3051" s="23" t="s">
        <v>13159</v>
      </c>
      <c r="F3051" s="23" t="s">
        <v>5</v>
      </c>
      <c r="G3051" s="23" t="s">
        <v>435</v>
      </c>
      <c r="H3051" s="23" t="s">
        <v>448</v>
      </c>
      <c r="I3051" s="23" t="s">
        <v>449</v>
      </c>
      <c r="J3051" s="23" t="s">
        <v>2069</v>
      </c>
      <c r="K3051" s="23" t="s">
        <v>1943</v>
      </c>
      <c r="L3051" s="23" t="s">
        <v>456</v>
      </c>
      <c r="M3051" s="23" t="s">
        <v>457</v>
      </c>
      <c r="N3051" s="25">
        <v>46199</v>
      </c>
      <c r="O3051" s="23" t="s">
        <v>5</v>
      </c>
      <c r="P3051" s="23" t="s">
        <v>402</v>
      </c>
      <c r="Q3051" s="35">
        <v>38485</v>
      </c>
      <c r="R3051" s="35" t="s">
        <v>13576</v>
      </c>
      <c r="S3051" s="35" t="s">
        <v>13577</v>
      </c>
      <c r="T3051" s="91" t="s">
        <v>17101</v>
      </c>
      <c r="U3051" t="str">
        <f>VLOOKUP(A3051,'PLIL_Branch List'!$C$3:$C$127,1,0)</f>
        <v>Pathankot</v>
      </c>
    </row>
    <row r="3052" spans="1:21" x14ac:dyDescent="0.25">
      <c r="A3052" s="34" t="str">
        <f>INDEX(Converter!B:B,MATCH(Employees!F3052,Converter!C:C,0))</f>
        <v>Triruchirappalli</v>
      </c>
      <c r="B3052" s="23">
        <v>3051</v>
      </c>
      <c r="C3052" s="23" t="s">
        <v>13160</v>
      </c>
      <c r="D3052" s="24">
        <v>43465</v>
      </c>
      <c r="E3052" s="23" t="s">
        <v>13161</v>
      </c>
      <c r="F3052" s="23" t="s">
        <v>351</v>
      </c>
      <c r="G3052" s="23" t="s">
        <v>435</v>
      </c>
      <c r="H3052" s="23" t="s">
        <v>8843</v>
      </c>
      <c r="I3052" s="23" t="s">
        <v>718</v>
      </c>
      <c r="J3052" s="23" t="s">
        <v>9321</v>
      </c>
      <c r="K3052" s="23" t="s">
        <v>9322</v>
      </c>
      <c r="L3052" s="23" t="s">
        <v>8887</v>
      </c>
      <c r="M3052" s="23" t="s">
        <v>8888</v>
      </c>
      <c r="N3052" s="25">
        <v>46197</v>
      </c>
      <c r="O3052" s="23" t="s">
        <v>351</v>
      </c>
      <c r="P3052" s="23" t="s">
        <v>517</v>
      </c>
      <c r="Q3052" s="35">
        <v>36534</v>
      </c>
      <c r="R3052" s="35" t="s">
        <v>13578</v>
      </c>
      <c r="S3052" s="35" t="s">
        <v>13579</v>
      </c>
      <c r="T3052" s="91" t="s">
        <v>17102</v>
      </c>
      <c r="U3052" t="e">
        <f>VLOOKUP(A3052,'PLIL_Branch List'!$C$3:$C$127,1,0)</f>
        <v>#N/A</v>
      </c>
    </row>
    <row r="3053" spans="1:21" x14ac:dyDescent="0.25">
      <c r="A3053" s="34" t="str">
        <f>INDEX(Converter!B:B,MATCH(Employees!F3053,Converter!C:C,0))</f>
        <v>Goa</v>
      </c>
      <c r="B3053" s="23">
        <v>3052</v>
      </c>
      <c r="C3053" s="23" t="s">
        <v>13162</v>
      </c>
      <c r="D3053" s="24">
        <v>43466</v>
      </c>
      <c r="E3053" s="23" t="s">
        <v>13163</v>
      </c>
      <c r="F3053" s="23" t="s">
        <v>108</v>
      </c>
      <c r="G3053" s="23" t="s">
        <v>435</v>
      </c>
      <c r="H3053" s="23" t="s">
        <v>451</v>
      </c>
      <c r="I3053" s="23" t="s">
        <v>449</v>
      </c>
      <c r="J3053" s="23" t="s">
        <v>2516</v>
      </c>
      <c r="K3053" s="23" t="s">
        <v>2607</v>
      </c>
      <c r="L3053" s="23" t="s">
        <v>442</v>
      </c>
      <c r="M3053" s="23" t="s">
        <v>397</v>
      </c>
      <c r="N3053" s="25">
        <v>46202</v>
      </c>
      <c r="O3053" s="23" t="s">
        <v>108</v>
      </c>
      <c r="P3053" s="23" t="s">
        <v>399</v>
      </c>
      <c r="Q3053" s="35">
        <v>28778</v>
      </c>
      <c r="R3053" s="35" t="s">
        <v>13580</v>
      </c>
      <c r="S3053" s="35" t="s">
        <v>13581</v>
      </c>
      <c r="T3053" s="91" t="s">
        <v>17103</v>
      </c>
      <c r="U3053" t="str">
        <f>VLOOKUP(A3053,'PLIL_Branch List'!$C$3:$C$127,1,0)</f>
        <v>Goa</v>
      </c>
    </row>
    <row r="3054" spans="1:21" x14ac:dyDescent="0.25">
      <c r="A3054" s="34" t="str">
        <f>INDEX(Converter!B:B,MATCH(Employees!F3054,Converter!C:C,0))</f>
        <v>Alwar</v>
      </c>
      <c r="B3054" s="23">
        <v>3053</v>
      </c>
      <c r="C3054" s="23" t="s">
        <v>13164</v>
      </c>
      <c r="D3054" s="24">
        <v>43467</v>
      </c>
      <c r="E3054" s="23" t="s">
        <v>13165</v>
      </c>
      <c r="F3054" s="23" t="s">
        <v>117</v>
      </c>
      <c r="G3054" s="23" t="s">
        <v>435</v>
      </c>
      <c r="H3054" s="23" t="s">
        <v>448</v>
      </c>
      <c r="I3054" s="23" t="s">
        <v>449</v>
      </c>
      <c r="J3054" s="23" t="s">
        <v>2243</v>
      </c>
      <c r="K3054" s="23" t="s">
        <v>2244</v>
      </c>
      <c r="L3054" s="23" t="s">
        <v>456</v>
      </c>
      <c r="M3054" s="23" t="s">
        <v>457</v>
      </c>
      <c r="N3054" s="25">
        <v>46202</v>
      </c>
      <c r="O3054" s="23" t="s">
        <v>117</v>
      </c>
      <c r="P3054" s="23" t="s">
        <v>516</v>
      </c>
      <c r="Q3054" s="35">
        <v>29986</v>
      </c>
      <c r="R3054" s="35" t="s">
        <v>13582</v>
      </c>
      <c r="S3054" s="35" t="s">
        <v>13583</v>
      </c>
      <c r="T3054" s="91" t="s">
        <v>17104</v>
      </c>
      <c r="U3054" t="str">
        <f>VLOOKUP(A3054,'PLIL_Branch List'!$C$3:$C$127,1,0)</f>
        <v>Alwar</v>
      </c>
    </row>
    <row r="3055" spans="1:21" x14ac:dyDescent="0.25">
      <c r="A3055" s="34" t="str">
        <f>INDEX(Converter!B:B,MATCH(Employees!F3055,Converter!C:C,0))</f>
        <v>Siliguri</v>
      </c>
      <c r="B3055" s="23">
        <v>3054</v>
      </c>
      <c r="C3055" s="23" t="s">
        <v>13166</v>
      </c>
      <c r="D3055" s="24">
        <v>43469</v>
      </c>
      <c r="E3055" s="23" t="s">
        <v>13167</v>
      </c>
      <c r="F3055" s="23" t="s">
        <v>346</v>
      </c>
      <c r="G3055" s="23" t="s">
        <v>432</v>
      </c>
      <c r="H3055" s="23" t="s">
        <v>448</v>
      </c>
      <c r="I3055" s="23" t="s">
        <v>449</v>
      </c>
      <c r="J3055" s="23" t="s">
        <v>6609</v>
      </c>
      <c r="K3055" s="23" t="s">
        <v>6628</v>
      </c>
      <c r="L3055" s="23" t="s">
        <v>456</v>
      </c>
      <c r="M3055" s="23" t="s">
        <v>457</v>
      </c>
      <c r="N3055" s="25">
        <v>46202</v>
      </c>
      <c r="O3055" s="23" t="s">
        <v>346</v>
      </c>
      <c r="P3055" s="23" t="s">
        <v>396</v>
      </c>
      <c r="Q3055" s="35">
        <v>34107</v>
      </c>
      <c r="R3055" s="35" t="s">
        <v>13584</v>
      </c>
      <c r="S3055" s="35" t="s">
        <v>13585</v>
      </c>
      <c r="T3055" s="91" t="s">
        <v>17105</v>
      </c>
      <c r="U3055" t="str">
        <f>VLOOKUP(A3055,'PLIL_Branch List'!$C$3:$C$127,1,0)</f>
        <v>Siliguri</v>
      </c>
    </row>
    <row r="3056" spans="1:21" x14ac:dyDescent="0.25">
      <c r="A3056" s="34" t="str">
        <f>INDEX(Converter!B:B,MATCH(Employees!F3056,Converter!C:C,0))</f>
        <v>Vishakhapatnam</v>
      </c>
      <c r="B3056" s="23">
        <v>3055</v>
      </c>
      <c r="C3056" s="23" t="s">
        <v>13168</v>
      </c>
      <c r="D3056" s="24">
        <v>43470</v>
      </c>
      <c r="E3056" s="23" t="s">
        <v>13169</v>
      </c>
      <c r="F3056" s="23" t="s">
        <v>74</v>
      </c>
      <c r="G3056" s="23" t="s">
        <v>432</v>
      </c>
      <c r="H3056" s="23" t="s">
        <v>451</v>
      </c>
      <c r="I3056" s="23" t="s">
        <v>449</v>
      </c>
      <c r="J3056" s="23" t="s">
        <v>2927</v>
      </c>
      <c r="K3056" s="23" t="s">
        <v>2928</v>
      </c>
      <c r="L3056" s="23" t="s">
        <v>460</v>
      </c>
      <c r="M3056" s="23" t="s">
        <v>11935</v>
      </c>
      <c r="N3056" s="25">
        <v>46202</v>
      </c>
      <c r="O3056" s="23" t="s">
        <v>74</v>
      </c>
      <c r="P3056" s="23" t="s">
        <v>517</v>
      </c>
      <c r="Q3056" s="35">
        <v>31550</v>
      </c>
      <c r="R3056" s="35" t="s">
        <v>13586</v>
      </c>
      <c r="S3056" s="35" t="s">
        <v>13587</v>
      </c>
      <c r="T3056" s="91" t="s">
        <v>17106</v>
      </c>
      <c r="U3056" t="str">
        <f>VLOOKUP(A3056,'PLIL_Branch List'!$C$3:$C$127,1,0)</f>
        <v>Vishakhapatnam</v>
      </c>
    </row>
    <row r="3057" spans="1:21" x14ac:dyDescent="0.25">
      <c r="A3057" s="34" t="str">
        <f>INDEX(Converter!B:B,MATCH(Employees!F3057,Converter!C:C,0))</f>
        <v>Gwalior</v>
      </c>
      <c r="B3057" s="23">
        <v>3056</v>
      </c>
      <c r="C3057" s="23" t="s">
        <v>13170</v>
      </c>
      <c r="D3057" s="24">
        <v>43471</v>
      </c>
      <c r="E3057" s="23" t="s">
        <v>13171</v>
      </c>
      <c r="F3057" s="23" t="s">
        <v>124</v>
      </c>
      <c r="G3057" s="23" t="s">
        <v>435</v>
      </c>
      <c r="H3057" s="23" t="s">
        <v>448</v>
      </c>
      <c r="I3057" s="23" t="s">
        <v>449</v>
      </c>
      <c r="J3057" s="23" t="s">
        <v>2011</v>
      </c>
      <c r="K3057" s="23" t="s">
        <v>2012</v>
      </c>
      <c r="L3057" s="23" t="s">
        <v>442</v>
      </c>
      <c r="M3057" s="23" t="s">
        <v>403</v>
      </c>
      <c r="N3057" s="25">
        <v>46202</v>
      </c>
      <c r="O3057" s="23" t="s">
        <v>124</v>
      </c>
      <c r="P3057" s="23" t="s">
        <v>399</v>
      </c>
      <c r="Q3057" s="35">
        <v>26486</v>
      </c>
      <c r="R3057" s="35" t="s">
        <v>13588</v>
      </c>
      <c r="S3057" s="35" t="s">
        <v>13589</v>
      </c>
      <c r="T3057" s="91" t="s">
        <v>17107</v>
      </c>
      <c r="U3057" t="str">
        <f>VLOOKUP(A3057,'PLIL_Branch List'!$C$3:$C$127,1,0)</f>
        <v>Gwalior</v>
      </c>
    </row>
    <row r="3058" spans="1:21" x14ac:dyDescent="0.25">
      <c r="A3058" s="34" t="str">
        <f>INDEX(Converter!B:B,MATCH(Employees!F3058,Converter!C:C,0))</f>
        <v>Jodhpur</v>
      </c>
      <c r="B3058" s="23">
        <v>3057</v>
      </c>
      <c r="C3058" s="23" t="s">
        <v>13172</v>
      </c>
      <c r="D3058" s="24">
        <v>43472</v>
      </c>
      <c r="E3058" s="23" t="s">
        <v>13173</v>
      </c>
      <c r="F3058" s="23" t="s">
        <v>23</v>
      </c>
      <c r="G3058" s="23" t="s">
        <v>435</v>
      </c>
      <c r="H3058" s="23" t="s">
        <v>8681</v>
      </c>
      <c r="I3058" s="23" t="s">
        <v>8681</v>
      </c>
      <c r="J3058" s="23" t="s">
        <v>8700</v>
      </c>
      <c r="K3058" s="23" t="s">
        <v>8701</v>
      </c>
      <c r="L3058" s="23" t="s">
        <v>453</v>
      </c>
      <c r="M3058" s="23" t="s">
        <v>765</v>
      </c>
      <c r="N3058" s="25">
        <v>46203</v>
      </c>
      <c r="O3058" s="23" t="s">
        <v>23</v>
      </c>
      <c r="P3058" s="23" t="s">
        <v>516</v>
      </c>
      <c r="Q3058" s="35">
        <v>36309</v>
      </c>
      <c r="R3058" s="35" t="s">
        <v>13590</v>
      </c>
      <c r="S3058" s="35" t="s">
        <v>13591</v>
      </c>
      <c r="T3058" s="91" t="s">
        <v>17108</v>
      </c>
      <c r="U3058" t="str">
        <f>VLOOKUP(A3058,'PLIL_Branch List'!$C$3:$C$127,1,0)</f>
        <v>Jodhpur</v>
      </c>
    </row>
    <row r="3059" spans="1:21" x14ac:dyDescent="0.25">
      <c r="A3059" s="34" t="str">
        <f>INDEX(Converter!B:B,MATCH(Employees!F3059,Converter!C:C,0))</f>
        <v>Alwar</v>
      </c>
      <c r="B3059" s="23">
        <v>3058</v>
      </c>
      <c r="C3059" s="23" t="s">
        <v>13174</v>
      </c>
      <c r="D3059" s="24">
        <v>43473</v>
      </c>
      <c r="E3059" s="23" t="s">
        <v>5908</v>
      </c>
      <c r="F3059" s="23" t="s">
        <v>117</v>
      </c>
      <c r="G3059" s="23" t="s">
        <v>435</v>
      </c>
      <c r="H3059" s="23" t="s">
        <v>448</v>
      </c>
      <c r="I3059" s="23" t="s">
        <v>449</v>
      </c>
      <c r="J3059" s="23" t="s">
        <v>2243</v>
      </c>
      <c r="K3059" s="23" t="s">
        <v>2244</v>
      </c>
      <c r="L3059" s="23" t="s">
        <v>456</v>
      </c>
      <c r="M3059" s="23" t="s">
        <v>457</v>
      </c>
      <c r="N3059" s="25">
        <v>46202</v>
      </c>
      <c r="O3059" s="23" t="s">
        <v>117</v>
      </c>
      <c r="P3059" s="23" t="s">
        <v>516</v>
      </c>
      <c r="Q3059" s="35">
        <v>29403</v>
      </c>
      <c r="R3059" s="35" t="s">
        <v>13592</v>
      </c>
      <c r="S3059" s="35" t="s">
        <v>9464</v>
      </c>
      <c r="T3059" s="91" t="s">
        <v>17109</v>
      </c>
      <c r="U3059" t="str">
        <f>VLOOKUP(A3059,'PLIL_Branch List'!$C$3:$C$127,1,0)</f>
        <v>Alwar</v>
      </c>
    </row>
    <row r="3060" spans="1:21" x14ac:dyDescent="0.25">
      <c r="A3060" s="34" t="str">
        <f>INDEX(Converter!B:B,MATCH(Employees!F3060,Converter!C:C,0))</f>
        <v>Bareilly</v>
      </c>
      <c r="B3060" s="23">
        <v>3059</v>
      </c>
      <c r="C3060" s="23" t="s">
        <v>13175</v>
      </c>
      <c r="D3060" s="24">
        <v>43474</v>
      </c>
      <c r="E3060" s="23" t="s">
        <v>5377</v>
      </c>
      <c r="F3060" s="23" t="s">
        <v>40</v>
      </c>
      <c r="G3060" s="23" t="s">
        <v>435</v>
      </c>
      <c r="H3060" s="23" t="s">
        <v>451</v>
      </c>
      <c r="I3060" s="23" t="s">
        <v>449</v>
      </c>
      <c r="J3060" s="23" t="s">
        <v>12027</v>
      </c>
      <c r="K3060" s="23" t="s">
        <v>12028</v>
      </c>
      <c r="L3060" s="23" t="s">
        <v>456</v>
      </c>
      <c r="M3060" s="23" t="s">
        <v>473</v>
      </c>
      <c r="N3060" s="25">
        <v>46202</v>
      </c>
      <c r="O3060" s="23" t="s">
        <v>40</v>
      </c>
      <c r="P3060" s="23" t="s">
        <v>516</v>
      </c>
      <c r="Q3060" s="35">
        <v>29422</v>
      </c>
      <c r="R3060" s="35" t="s">
        <v>13593</v>
      </c>
      <c r="S3060" s="35" t="s">
        <v>12665</v>
      </c>
      <c r="T3060" s="91" t="s">
        <v>17110</v>
      </c>
      <c r="U3060" t="str">
        <f>VLOOKUP(A3060,'PLIL_Branch List'!$C$3:$C$127,1,0)</f>
        <v>Bareilly</v>
      </c>
    </row>
    <row r="3061" spans="1:21" x14ac:dyDescent="0.25">
      <c r="A3061" s="34" t="str">
        <f>INDEX(Converter!B:B,MATCH(Employees!F3061,Converter!C:C,0))</f>
        <v>Allahabad</v>
      </c>
      <c r="B3061" s="23">
        <v>3060</v>
      </c>
      <c r="C3061" s="23" t="s">
        <v>13176</v>
      </c>
      <c r="D3061" s="24">
        <v>43475</v>
      </c>
      <c r="E3061" s="23" t="s">
        <v>13177</v>
      </c>
      <c r="F3061" s="23" t="s">
        <v>35</v>
      </c>
      <c r="G3061" s="23" t="s">
        <v>435</v>
      </c>
      <c r="H3061" s="23" t="s">
        <v>448</v>
      </c>
      <c r="I3061" s="23" t="s">
        <v>449</v>
      </c>
      <c r="J3061" s="23" t="s">
        <v>13120</v>
      </c>
      <c r="K3061" s="23" t="s">
        <v>13630</v>
      </c>
      <c r="L3061" s="23" t="s">
        <v>456</v>
      </c>
      <c r="M3061" s="23" t="s">
        <v>457</v>
      </c>
      <c r="N3061" s="25">
        <v>46202</v>
      </c>
      <c r="O3061" s="23" t="s">
        <v>35</v>
      </c>
      <c r="P3061" s="23" t="s">
        <v>516</v>
      </c>
      <c r="Q3061" s="35">
        <v>32487</v>
      </c>
      <c r="R3061" s="35" t="s">
        <v>13594</v>
      </c>
      <c r="S3061" s="35" t="s">
        <v>13595</v>
      </c>
      <c r="T3061" s="91" t="s">
        <v>17111</v>
      </c>
      <c r="U3061" t="str">
        <f>VLOOKUP(A3061,'PLIL_Branch List'!$C$3:$C$127,1,0)</f>
        <v>Allahabad</v>
      </c>
    </row>
    <row r="3062" spans="1:21" x14ac:dyDescent="0.25">
      <c r="A3062" s="34" t="str">
        <f>INDEX(Converter!B:B,MATCH(Employees!F3062,Converter!C:C,0))</f>
        <v>Allahabad</v>
      </c>
      <c r="B3062" s="23">
        <v>3061</v>
      </c>
      <c r="C3062" s="23" t="s">
        <v>13178</v>
      </c>
      <c r="D3062" s="24">
        <v>43476</v>
      </c>
      <c r="E3062" s="23" t="s">
        <v>13179</v>
      </c>
      <c r="F3062" s="23" t="s">
        <v>35</v>
      </c>
      <c r="G3062" s="23" t="s">
        <v>435</v>
      </c>
      <c r="H3062" s="23" t="s">
        <v>448</v>
      </c>
      <c r="I3062" s="23" t="s">
        <v>449</v>
      </c>
      <c r="J3062" s="23" t="s">
        <v>12754</v>
      </c>
      <c r="K3062" s="23" t="s">
        <v>12755</v>
      </c>
      <c r="L3062" s="23" t="s">
        <v>456</v>
      </c>
      <c r="M3062" s="23" t="s">
        <v>457</v>
      </c>
      <c r="N3062" s="25">
        <v>46202</v>
      </c>
      <c r="O3062" s="23" t="s">
        <v>35</v>
      </c>
      <c r="P3062" s="23" t="s">
        <v>516</v>
      </c>
      <c r="Q3062" s="35">
        <v>30757</v>
      </c>
      <c r="R3062" s="35" t="s">
        <v>13596</v>
      </c>
      <c r="S3062" s="35" t="s">
        <v>8948</v>
      </c>
      <c r="T3062" s="91" t="s">
        <v>17112</v>
      </c>
      <c r="U3062" t="str">
        <f>VLOOKUP(A3062,'PLIL_Branch List'!$C$3:$C$127,1,0)</f>
        <v>Allahabad</v>
      </c>
    </row>
    <row r="3063" spans="1:21" x14ac:dyDescent="0.25">
      <c r="A3063" s="34" t="str">
        <f>INDEX(Converter!B:B,MATCH(Employees!F3063,Converter!C:C,0))</f>
        <v>Guwahati</v>
      </c>
      <c r="B3063" s="23">
        <v>3062</v>
      </c>
      <c r="C3063" s="23" t="s">
        <v>13180</v>
      </c>
      <c r="D3063" s="24">
        <v>43477</v>
      </c>
      <c r="E3063" s="23" t="s">
        <v>13181</v>
      </c>
      <c r="F3063" s="23" t="s">
        <v>34</v>
      </c>
      <c r="G3063" s="23" t="s">
        <v>435</v>
      </c>
      <c r="H3063" s="23" t="s">
        <v>451</v>
      </c>
      <c r="I3063" s="23" t="s">
        <v>449</v>
      </c>
      <c r="J3063" s="23" t="s">
        <v>2374</v>
      </c>
      <c r="K3063" s="23" t="s">
        <v>2375</v>
      </c>
      <c r="L3063" s="23" t="s">
        <v>456</v>
      </c>
      <c r="M3063" s="23" t="s">
        <v>473</v>
      </c>
      <c r="N3063" s="25">
        <v>46203</v>
      </c>
      <c r="O3063" s="23" t="s">
        <v>34</v>
      </c>
      <c r="P3063" s="23" t="s">
        <v>396</v>
      </c>
      <c r="Q3063" s="35">
        <v>37371</v>
      </c>
      <c r="R3063" s="35" t="s">
        <v>13597</v>
      </c>
      <c r="S3063" s="35" t="s">
        <v>13598</v>
      </c>
      <c r="T3063" s="91" t="s">
        <v>17113</v>
      </c>
      <c r="U3063" t="str">
        <f>VLOOKUP(A3063,'PLIL_Branch List'!$C$3:$C$127,1,0)</f>
        <v>Guwahati</v>
      </c>
    </row>
    <row r="3064" spans="1:21" x14ac:dyDescent="0.25">
      <c r="A3064" s="34" t="str">
        <f>INDEX(Converter!B:B,MATCH(Employees!F3064,Converter!C:C,0))</f>
        <v>Bangalore-Indiranagar</v>
      </c>
      <c r="B3064" s="23">
        <v>3063</v>
      </c>
      <c r="C3064" s="23" t="s">
        <v>13182</v>
      </c>
      <c r="D3064" s="24">
        <v>43478</v>
      </c>
      <c r="E3064" s="23" t="s">
        <v>13183</v>
      </c>
      <c r="F3064" s="23" t="s">
        <v>544</v>
      </c>
      <c r="G3064" s="23" t="s">
        <v>435</v>
      </c>
      <c r="H3064" s="23" t="s">
        <v>451</v>
      </c>
      <c r="I3064" s="23" t="s">
        <v>449</v>
      </c>
      <c r="J3064" s="23" t="s">
        <v>8127</v>
      </c>
      <c r="K3064" s="23" t="s">
        <v>8226</v>
      </c>
      <c r="L3064" s="23" t="s">
        <v>456</v>
      </c>
      <c r="M3064" s="23" t="s">
        <v>473</v>
      </c>
      <c r="N3064" s="25">
        <v>46202</v>
      </c>
      <c r="O3064" s="23" t="s">
        <v>544</v>
      </c>
      <c r="P3064" s="23" t="s">
        <v>517</v>
      </c>
      <c r="Q3064" s="35">
        <v>31905</v>
      </c>
      <c r="R3064" s="35" t="s">
        <v>13599</v>
      </c>
      <c r="S3064" s="35" t="s">
        <v>13600</v>
      </c>
      <c r="T3064" s="91" t="s">
        <v>17114</v>
      </c>
      <c r="U3064" t="str">
        <f>VLOOKUP(A3064,'PLIL_Branch List'!$C$3:$C$127,1,0)</f>
        <v>Bangalore-Indiranagar</v>
      </c>
    </row>
    <row r="3065" spans="1:21" x14ac:dyDescent="0.25">
      <c r="A3065" s="34" t="str">
        <f>INDEX(Converter!B:B,MATCH(Employees!F3065,Converter!C:C,0))</f>
        <v>Siliguri</v>
      </c>
      <c r="B3065" s="23">
        <v>3064</v>
      </c>
      <c r="C3065" s="23" t="s">
        <v>13184</v>
      </c>
      <c r="D3065" s="24">
        <v>43479</v>
      </c>
      <c r="E3065" s="23" t="s">
        <v>13185</v>
      </c>
      <c r="F3065" s="23" t="s">
        <v>346</v>
      </c>
      <c r="G3065" s="23" t="s">
        <v>432</v>
      </c>
      <c r="H3065" s="23" t="s">
        <v>451</v>
      </c>
      <c r="I3065" s="23" t="s">
        <v>449</v>
      </c>
      <c r="J3065" s="23" t="s">
        <v>8710</v>
      </c>
      <c r="K3065" s="23" t="s">
        <v>8711</v>
      </c>
      <c r="L3065" s="23" t="s">
        <v>456</v>
      </c>
      <c r="M3065" s="23" t="s">
        <v>473</v>
      </c>
      <c r="N3065" s="25">
        <v>46202</v>
      </c>
      <c r="O3065" s="23" t="s">
        <v>346</v>
      </c>
      <c r="P3065" s="23" t="s">
        <v>396</v>
      </c>
      <c r="Q3065" s="35">
        <v>35357</v>
      </c>
      <c r="R3065" s="35" t="s">
        <v>13601</v>
      </c>
      <c r="S3065" s="35" t="s">
        <v>13602</v>
      </c>
      <c r="T3065" s="91" t="s">
        <v>17115</v>
      </c>
      <c r="U3065" t="str">
        <f>VLOOKUP(A3065,'PLIL_Branch List'!$C$3:$C$127,1,0)</f>
        <v>Siliguri</v>
      </c>
    </row>
    <row r="3066" spans="1:21" x14ac:dyDescent="0.25">
      <c r="A3066" s="34" t="str">
        <f>INDEX(Converter!B:B,MATCH(Employees!F3066,Converter!C:C,0))</f>
        <v>Gurgaon</v>
      </c>
      <c r="B3066" s="23">
        <v>3065</v>
      </c>
      <c r="C3066" s="23" t="s">
        <v>13631</v>
      </c>
      <c r="D3066" s="24">
        <v>43480</v>
      </c>
      <c r="E3066" s="23" t="s">
        <v>13632</v>
      </c>
      <c r="F3066" s="23" t="s">
        <v>323</v>
      </c>
      <c r="G3066" s="23" t="s">
        <v>432</v>
      </c>
      <c r="H3066" s="23" t="s">
        <v>8398</v>
      </c>
      <c r="I3066" s="23" t="s">
        <v>1253</v>
      </c>
      <c r="J3066" s="23" t="s">
        <v>3248</v>
      </c>
      <c r="K3066" s="23" t="s">
        <v>3249</v>
      </c>
      <c r="L3066" s="23" t="s">
        <v>447</v>
      </c>
      <c r="M3066" s="23" t="s">
        <v>6849</v>
      </c>
      <c r="N3066" s="25">
        <v>46204</v>
      </c>
      <c r="O3066" s="23" t="s">
        <v>323</v>
      </c>
      <c r="P3066" s="23" t="s">
        <v>434</v>
      </c>
      <c r="Q3066" s="35">
        <v>35251</v>
      </c>
      <c r="R3066" s="35" t="s">
        <v>17360</v>
      </c>
      <c r="S3066" s="35" t="s">
        <v>17361</v>
      </c>
      <c r="T3066" s="91" t="s">
        <v>17116</v>
      </c>
      <c r="U3066" t="str">
        <f>VLOOKUP(A3066,'PLIL_Branch List'!$C$3:$C$127,1,0)</f>
        <v>Gurgaon</v>
      </c>
    </row>
    <row r="3067" spans="1:21" x14ac:dyDescent="0.25">
      <c r="A3067" s="34" t="str">
        <f>INDEX(Converter!B:B,MATCH(Employees!F3067,Converter!C:C,0))</f>
        <v>Hyderabad-Somajiguda</v>
      </c>
      <c r="B3067" s="23">
        <v>3066</v>
      </c>
      <c r="C3067" s="23" t="s">
        <v>13633</v>
      </c>
      <c r="D3067" s="24">
        <v>43481</v>
      </c>
      <c r="E3067" s="23" t="s">
        <v>13634</v>
      </c>
      <c r="F3067" s="23" t="s">
        <v>539</v>
      </c>
      <c r="G3067" s="23" t="s">
        <v>432</v>
      </c>
      <c r="H3067" s="23" t="s">
        <v>8681</v>
      </c>
      <c r="I3067" s="23" t="s">
        <v>8681</v>
      </c>
      <c r="J3067" s="23" t="s">
        <v>7699</v>
      </c>
      <c r="K3067" s="23" t="s">
        <v>7824</v>
      </c>
      <c r="L3067" s="23" t="s">
        <v>453</v>
      </c>
      <c r="M3067" s="23" t="s">
        <v>765</v>
      </c>
      <c r="N3067" s="25">
        <v>46204</v>
      </c>
      <c r="O3067" s="23" t="s">
        <v>539</v>
      </c>
      <c r="P3067" s="23" t="s">
        <v>517</v>
      </c>
      <c r="Q3067" s="35">
        <v>35425</v>
      </c>
      <c r="R3067" s="35" t="s">
        <v>17362</v>
      </c>
      <c r="S3067" s="35" t="s">
        <v>17363</v>
      </c>
      <c r="T3067" s="91" t="s">
        <v>17117</v>
      </c>
      <c r="U3067" t="e">
        <f>VLOOKUP(A3067,'PLIL_Branch List'!$C$3:$C$127,1,0)</f>
        <v>#N/A</v>
      </c>
    </row>
    <row r="3068" spans="1:21" x14ac:dyDescent="0.25">
      <c r="A3068" s="34" t="str">
        <f>INDEX(Converter!B:B,MATCH(Employees!F3068,Converter!C:C,0))</f>
        <v>Srinagar</v>
      </c>
      <c r="B3068" s="23">
        <v>3067</v>
      </c>
      <c r="C3068" s="23" t="s">
        <v>13635</v>
      </c>
      <c r="D3068" s="24">
        <v>43482</v>
      </c>
      <c r="E3068" s="23" t="s">
        <v>13636</v>
      </c>
      <c r="F3068" s="23" t="s">
        <v>46</v>
      </c>
      <c r="G3068" s="23" t="s">
        <v>435</v>
      </c>
      <c r="H3068" s="23" t="s">
        <v>448</v>
      </c>
      <c r="I3068" s="23" t="s">
        <v>449</v>
      </c>
      <c r="J3068" s="23" t="s">
        <v>8684</v>
      </c>
      <c r="K3068" s="23" t="s">
        <v>8685</v>
      </c>
      <c r="L3068" s="23" t="s">
        <v>460</v>
      </c>
      <c r="M3068" s="23" t="s">
        <v>461</v>
      </c>
      <c r="N3068" s="25">
        <v>46204</v>
      </c>
      <c r="O3068" s="23" t="s">
        <v>46</v>
      </c>
      <c r="P3068" s="23" t="s">
        <v>402</v>
      </c>
      <c r="Q3068" s="35">
        <v>32241</v>
      </c>
      <c r="R3068" s="35" t="s">
        <v>17364</v>
      </c>
      <c r="S3068" s="35" t="s">
        <v>17365</v>
      </c>
      <c r="T3068" s="91" t="s">
        <v>17118</v>
      </c>
      <c r="U3068" t="str">
        <f>VLOOKUP(A3068,'PLIL_Branch List'!$C$3:$C$127,1,0)</f>
        <v>Srinagar</v>
      </c>
    </row>
    <row r="3069" spans="1:21" x14ac:dyDescent="0.25">
      <c r="A3069" s="34" t="str">
        <f>INDEX(Converter!B:B,MATCH(Employees!F3069,Converter!C:C,0))</f>
        <v>Amritsar</v>
      </c>
      <c r="B3069" s="23">
        <v>3068</v>
      </c>
      <c r="C3069" s="23" t="s">
        <v>13607</v>
      </c>
      <c r="D3069" s="24">
        <v>43483</v>
      </c>
      <c r="E3069" s="23" t="s">
        <v>13608</v>
      </c>
      <c r="F3069" s="23" t="s">
        <v>13</v>
      </c>
      <c r="G3069" s="23" t="s">
        <v>435</v>
      </c>
      <c r="H3069" s="23" t="s">
        <v>448</v>
      </c>
      <c r="I3069" s="23" t="s">
        <v>449</v>
      </c>
      <c r="J3069" s="23" t="s">
        <v>1352</v>
      </c>
      <c r="K3069" s="23" t="s">
        <v>1353</v>
      </c>
      <c r="L3069" s="23" t="s">
        <v>443</v>
      </c>
      <c r="M3069" s="23" t="s">
        <v>398</v>
      </c>
      <c r="N3069" s="25">
        <v>46204</v>
      </c>
      <c r="O3069" s="23" t="s">
        <v>13</v>
      </c>
      <c r="P3069" s="23" t="s">
        <v>402</v>
      </c>
      <c r="Q3069" s="35">
        <v>30334</v>
      </c>
      <c r="R3069" s="35" t="s">
        <v>17366</v>
      </c>
      <c r="S3069" s="35" t="s">
        <v>17367</v>
      </c>
      <c r="T3069" s="91" t="s">
        <v>17119</v>
      </c>
      <c r="U3069" t="str">
        <f>VLOOKUP(A3069,'PLIL_Branch List'!$C$3:$C$127,1,0)</f>
        <v>Amritsar</v>
      </c>
    </row>
    <row r="3070" spans="1:21" x14ac:dyDescent="0.25">
      <c r="A3070" s="34" t="str">
        <f>INDEX(Converter!B:B,MATCH(Employees!F3070,Converter!C:C,0))</f>
        <v>Ludhiana</v>
      </c>
      <c r="B3070" s="23">
        <v>3069</v>
      </c>
      <c r="C3070" s="23" t="s">
        <v>13637</v>
      </c>
      <c r="D3070" s="24">
        <v>43484</v>
      </c>
      <c r="E3070" s="23" t="s">
        <v>13638</v>
      </c>
      <c r="F3070" s="23" t="s">
        <v>12</v>
      </c>
      <c r="G3070" s="23" t="s">
        <v>435</v>
      </c>
      <c r="H3070" s="23" t="s">
        <v>722</v>
      </c>
      <c r="I3070" s="23" t="s">
        <v>718</v>
      </c>
      <c r="J3070" s="23" t="s">
        <v>8841</v>
      </c>
      <c r="K3070" s="23" t="s">
        <v>8842</v>
      </c>
      <c r="L3070" s="23" t="s">
        <v>460</v>
      </c>
      <c r="M3070" s="23" t="s">
        <v>744</v>
      </c>
      <c r="N3070" s="25">
        <v>46204</v>
      </c>
      <c r="O3070" s="23" t="s">
        <v>12</v>
      </c>
      <c r="P3070" s="23" t="s">
        <v>402</v>
      </c>
      <c r="Q3070" s="35">
        <v>32434</v>
      </c>
      <c r="R3070" s="35" t="s">
        <v>17368</v>
      </c>
      <c r="S3070" s="35" t="s">
        <v>1341</v>
      </c>
      <c r="T3070" s="91" t="s">
        <v>17120</v>
      </c>
      <c r="U3070" t="str">
        <f>VLOOKUP(A3070,'PLIL_Branch List'!$C$3:$C$127,1,0)</f>
        <v>Ludhiana</v>
      </c>
    </row>
    <row r="3071" spans="1:21" x14ac:dyDescent="0.25">
      <c r="A3071" s="34" t="str">
        <f>INDEX(Converter!B:B,MATCH(Employees!F3071,Converter!C:C,0))</f>
        <v>Kota</v>
      </c>
      <c r="B3071" s="23">
        <v>3070</v>
      </c>
      <c r="C3071" s="23" t="s">
        <v>13639</v>
      </c>
      <c r="D3071" s="24">
        <v>43485</v>
      </c>
      <c r="E3071" s="23" t="s">
        <v>13640</v>
      </c>
      <c r="F3071" s="23" t="s">
        <v>24</v>
      </c>
      <c r="G3071" s="23" t="s">
        <v>435</v>
      </c>
      <c r="H3071" s="23" t="s">
        <v>448</v>
      </c>
      <c r="I3071" s="23" t="s">
        <v>449</v>
      </c>
      <c r="J3071" s="23" t="s">
        <v>10235</v>
      </c>
      <c r="K3071" s="23" t="s">
        <v>10236</v>
      </c>
      <c r="L3071" s="23" t="s">
        <v>456</v>
      </c>
      <c r="M3071" s="23" t="s">
        <v>457</v>
      </c>
      <c r="N3071" s="25">
        <v>46204</v>
      </c>
      <c r="O3071" s="23" t="s">
        <v>24</v>
      </c>
      <c r="P3071" s="23" t="s">
        <v>516</v>
      </c>
      <c r="Q3071" s="35">
        <v>39446</v>
      </c>
      <c r="R3071" s="35" t="s">
        <v>17369</v>
      </c>
      <c r="S3071" s="35" t="s">
        <v>17370</v>
      </c>
      <c r="T3071" s="91" t="s">
        <v>17121</v>
      </c>
      <c r="U3071" t="str">
        <f>VLOOKUP(A3071,'PLIL_Branch List'!$C$3:$C$127,1,0)</f>
        <v>Kota</v>
      </c>
    </row>
    <row r="3072" spans="1:21" x14ac:dyDescent="0.25">
      <c r="A3072" s="34" t="str">
        <f>INDEX(Converter!B:B,MATCH(Employees!F3072,Converter!C:C,0))</f>
        <v>Gurgaon Sec-29</v>
      </c>
      <c r="B3072" s="23">
        <v>3071</v>
      </c>
      <c r="C3072" s="23" t="s">
        <v>13641</v>
      </c>
      <c r="D3072" s="24">
        <v>43488</v>
      </c>
      <c r="E3072" s="23" t="s">
        <v>13642</v>
      </c>
      <c r="F3072" s="23" t="s">
        <v>322</v>
      </c>
      <c r="G3072" s="23" t="s">
        <v>432</v>
      </c>
      <c r="H3072" s="23" t="s">
        <v>481</v>
      </c>
      <c r="I3072" s="23" t="s">
        <v>436</v>
      </c>
      <c r="J3072" s="23" t="s">
        <v>3943</v>
      </c>
      <c r="K3072" s="23" t="s">
        <v>7400</v>
      </c>
      <c r="L3072" s="23" t="s">
        <v>2973</v>
      </c>
      <c r="M3072" s="23" t="s">
        <v>11060</v>
      </c>
      <c r="N3072" s="25">
        <v>46204</v>
      </c>
      <c r="O3072" s="23" t="s">
        <v>322</v>
      </c>
      <c r="P3072" s="23" t="s">
        <v>516</v>
      </c>
      <c r="Q3072" s="35">
        <v>37398</v>
      </c>
      <c r="R3072" s="35" t="s">
        <v>17371</v>
      </c>
      <c r="S3072" s="35" t="s">
        <v>821</v>
      </c>
      <c r="T3072" s="91" t="s">
        <v>17122</v>
      </c>
      <c r="U3072" t="str">
        <f>VLOOKUP(A3072,'PLIL_Branch List'!$C$3:$C$127,1,0)</f>
        <v>Gurgaon Sec-29</v>
      </c>
    </row>
    <row r="3073" spans="1:21" x14ac:dyDescent="0.25">
      <c r="A3073" s="34" t="str">
        <f>INDEX(Converter!B:B,MATCH(Employees!F3073,Converter!C:C,0))</f>
        <v>Gurgaon Sec-29</v>
      </c>
      <c r="B3073" s="23">
        <v>3072</v>
      </c>
      <c r="C3073" s="23" t="s">
        <v>13643</v>
      </c>
      <c r="D3073" s="24">
        <v>43489</v>
      </c>
      <c r="E3073" s="23" t="s">
        <v>7441</v>
      </c>
      <c r="F3073" s="23" t="s">
        <v>322</v>
      </c>
      <c r="G3073" s="23" t="s">
        <v>435</v>
      </c>
      <c r="H3073" s="23" t="s">
        <v>481</v>
      </c>
      <c r="I3073" s="23" t="s">
        <v>436</v>
      </c>
      <c r="J3073" s="23" t="s">
        <v>3943</v>
      </c>
      <c r="K3073" s="23" t="s">
        <v>7400</v>
      </c>
      <c r="L3073" s="23" t="s">
        <v>2973</v>
      </c>
      <c r="M3073" s="23" t="s">
        <v>11060</v>
      </c>
      <c r="N3073" s="25">
        <v>46204</v>
      </c>
      <c r="O3073" s="23" t="s">
        <v>322</v>
      </c>
      <c r="P3073" s="23" t="s">
        <v>516</v>
      </c>
      <c r="Q3073" s="35">
        <v>36691</v>
      </c>
      <c r="R3073" s="35" t="s">
        <v>17372</v>
      </c>
      <c r="S3073" s="35" t="s">
        <v>17373</v>
      </c>
      <c r="T3073" s="91" t="s">
        <v>17123</v>
      </c>
      <c r="U3073" t="str">
        <f>VLOOKUP(A3073,'PLIL_Branch List'!$C$3:$C$127,1,0)</f>
        <v>Gurgaon Sec-29</v>
      </c>
    </row>
    <row r="3074" spans="1:21" x14ac:dyDescent="0.25">
      <c r="A3074" s="34" t="str">
        <f>INDEX(Converter!B:B,MATCH(Employees!F3074,Converter!C:C,0))</f>
        <v>Gurgaon Sec-29</v>
      </c>
      <c r="B3074" s="23">
        <v>3073</v>
      </c>
      <c r="C3074" s="23" t="s">
        <v>13644</v>
      </c>
      <c r="D3074" s="24">
        <v>43490</v>
      </c>
      <c r="E3074" s="23" t="s">
        <v>13645</v>
      </c>
      <c r="F3074" s="23" t="s">
        <v>322</v>
      </c>
      <c r="G3074" s="23" t="s">
        <v>432</v>
      </c>
      <c r="H3074" s="23" t="s">
        <v>11431</v>
      </c>
      <c r="I3074" s="23" t="s">
        <v>7215</v>
      </c>
      <c r="J3074" s="23" t="s">
        <v>10871</v>
      </c>
      <c r="K3074" s="23" t="s">
        <v>10872</v>
      </c>
      <c r="L3074" s="23" t="s">
        <v>460</v>
      </c>
      <c r="M3074" s="23" t="s">
        <v>12317</v>
      </c>
      <c r="N3074" s="25">
        <v>46204</v>
      </c>
      <c r="O3074" s="23" t="s">
        <v>322</v>
      </c>
      <c r="P3074" s="23" t="s">
        <v>516</v>
      </c>
      <c r="Q3074" s="35">
        <v>37422</v>
      </c>
      <c r="R3074" s="35" t="s">
        <v>17374</v>
      </c>
      <c r="S3074" s="35" t="s">
        <v>2433</v>
      </c>
      <c r="T3074" s="91" t="s">
        <v>17124</v>
      </c>
      <c r="U3074" t="str">
        <f>VLOOKUP(A3074,'PLIL_Branch List'!$C$3:$C$127,1,0)</f>
        <v>Gurgaon Sec-29</v>
      </c>
    </row>
    <row r="3075" spans="1:21" x14ac:dyDescent="0.25">
      <c r="A3075" s="34" t="str">
        <f>INDEX(Converter!B:B,MATCH(Employees!F3075,Converter!C:C,0))</f>
        <v>Delhi-Naraina</v>
      </c>
      <c r="B3075" s="23">
        <v>3074</v>
      </c>
      <c r="C3075" s="23" t="s">
        <v>13646</v>
      </c>
      <c r="D3075" s="24">
        <v>43491</v>
      </c>
      <c r="E3075" s="23" t="s">
        <v>13647</v>
      </c>
      <c r="F3075" s="23" t="s">
        <v>337</v>
      </c>
      <c r="G3075" s="23" t="s">
        <v>435</v>
      </c>
      <c r="H3075" s="23" t="s">
        <v>722</v>
      </c>
      <c r="I3075" s="23" t="s">
        <v>718</v>
      </c>
      <c r="J3075" s="23" t="s">
        <v>7290</v>
      </c>
      <c r="K3075" s="23" t="s">
        <v>7152</v>
      </c>
      <c r="L3075" s="23" t="s">
        <v>460</v>
      </c>
      <c r="M3075" s="23" t="s">
        <v>744</v>
      </c>
      <c r="N3075" s="25">
        <v>46204</v>
      </c>
      <c r="O3075" s="23" t="s">
        <v>337</v>
      </c>
      <c r="P3075" s="23" t="s">
        <v>516</v>
      </c>
      <c r="Q3075" s="35">
        <v>37602</v>
      </c>
      <c r="R3075" s="35" t="s">
        <v>17375</v>
      </c>
      <c r="S3075" s="35" t="s">
        <v>17376</v>
      </c>
      <c r="T3075" s="91" t="s">
        <v>17125</v>
      </c>
      <c r="U3075" t="e">
        <f>VLOOKUP(A3075,'PLIL_Branch List'!$C$3:$C$127,1,0)</f>
        <v>#N/A</v>
      </c>
    </row>
    <row r="3076" spans="1:21" x14ac:dyDescent="0.25">
      <c r="A3076" s="34" t="str">
        <f>INDEX(Converter!B:B,MATCH(Employees!F3076,Converter!C:C,0))</f>
        <v>Delhi-Model Town</v>
      </c>
      <c r="B3076" s="23">
        <v>3075</v>
      </c>
      <c r="C3076" s="23" t="s">
        <v>13648</v>
      </c>
      <c r="D3076" s="24">
        <v>43492</v>
      </c>
      <c r="E3076" s="23" t="s">
        <v>13649</v>
      </c>
      <c r="F3076" s="23" t="s">
        <v>333</v>
      </c>
      <c r="G3076" s="23" t="s">
        <v>435</v>
      </c>
      <c r="H3076" s="23" t="s">
        <v>8480</v>
      </c>
      <c r="I3076" s="23" t="s">
        <v>800</v>
      </c>
      <c r="J3076" s="23" t="s">
        <v>9251</v>
      </c>
      <c r="K3076" s="23" t="s">
        <v>9556</v>
      </c>
      <c r="L3076" s="23" t="s">
        <v>453</v>
      </c>
      <c r="M3076" s="23" t="s">
        <v>1111</v>
      </c>
      <c r="N3076" s="25">
        <v>46204</v>
      </c>
      <c r="O3076" s="23" t="s">
        <v>333</v>
      </c>
      <c r="P3076" s="23" t="s">
        <v>516</v>
      </c>
      <c r="Q3076" s="35">
        <v>34700</v>
      </c>
      <c r="R3076" s="35" t="s">
        <v>17377</v>
      </c>
      <c r="S3076" s="35" t="s">
        <v>17378</v>
      </c>
      <c r="T3076" s="91" t="s">
        <v>17126</v>
      </c>
      <c r="U3076" t="e">
        <f>VLOOKUP(A3076,'PLIL_Branch List'!$C$3:$C$127,1,0)</f>
        <v>#N/A</v>
      </c>
    </row>
    <row r="3077" spans="1:21" x14ac:dyDescent="0.25">
      <c r="A3077" s="34" t="str">
        <f>INDEX(Converter!B:B,MATCH(Employees!F3077,Converter!C:C,0))</f>
        <v xml:space="preserve">Tezpur </v>
      </c>
      <c r="B3077" s="23">
        <v>3076</v>
      </c>
      <c r="C3077" s="23" t="s">
        <v>13650</v>
      </c>
      <c r="D3077" s="24">
        <v>43493</v>
      </c>
      <c r="E3077" s="23" t="s">
        <v>13651</v>
      </c>
      <c r="F3077" s="23" t="s">
        <v>134</v>
      </c>
      <c r="G3077" s="23" t="s">
        <v>435</v>
      </c>
      <c r="H3077" s="23" t="s">
        <v>448</v>
      </c>
      <c r="I3077" s="23" t="s">
        <v>449</v>
      </c>
      <c r="J3077" s="23" t="s">
        <v>3171</v>
      </c>
      <c r="K3077" s="23" t="s">
        <v>795</v>
      </c>
      <c r="L3077" s="23" t="s">
        <v>460</v>
      </c>
      <c r="M3077" s="23" t="s">
        <v>461</v>
      </c>
      <c r="N3077" s="25">
        <v>46204</v>
      </c>
      <c r="O3077" s="23" t="s">
        <v>134</v>
      </c>
      <c r="P3077" s="23" t="s">
        <v>396</v>
      </c>
      <c r="Q3077" s="35">
        <v>32622</v>
      </c>
      <c r="R3077" s="35" t="s">
        <v>17379</v>
      </c>
      <c r="S3077" s="35" t="s">
        <v>17380</v>
      </c>
      <c r="T3077" s="91" t="s">
        <v>17127</v>
      </c>
      <c r="U3077" t="e">
        <f>VLOOKUP(A3077,'PLIL_Branch List'!$C$3:$C$127,1,0)</f>
        <v>#N/A</v>
      </c>
    </row>
    <row r="3078" spans="1:21" x14ac:dyDescent="0.25">
      <c r="A3078" s="34" t="str">
        <f>INDEX(Converter!B:B,MATCH(Employees!F3078,Converter!C:C,0))</f>
        <v>Mumbai-Ghatkoper</v>
      </c>
      <c r="B3078" s="23">
        <v>3077</v>
      </c>
      <c r="C3078" s="23" t="s">
        <v>13652</v>
      </c>
      <c r="D3078" s="24">
        <v>43494</v>
      </c>
      <c r="E3078" s="23" t="s">
        <v>13653</v>
      </c>
      <c r="F3078" s="23" t="s">
        <v>509</v>
      </c>
      <c r="G3078" s="23" t="s">
        <v>435</v>
      </c>
      <c r="H3078" s="23" t="s">
        <v>722</v>
      </c>
      <c r="I3078" s="23" t="s">
        <v>718</v>
      </c>
      <c r="J3078" s="23" t="s">
        <v>6968</v>
      </c>
      <c r="K3078" s="23" t="s">
        <v>6984</v>
      </c>
      <c r="L3078" s="23" t="s">
        <v>453</v>
      </c>
      <c r="M3078" s="23" t="s">
        <v>743</v>
      </c>
      <c r="N3078" s="25">
        <v>46204</v>
      </c>
      <c r="O3078" s="23" t="s">
        <v>509</v>
      </c>
      <c r="P3078" s="23" t="s">
        <v>399</v>
      </c>
      <c r="Q3078" s="35">
        <v>25385</v>
      </c>
      <c r="R3078" s="35" t="s">
        <v>17381</v>
      </c>
      <c r="S3078" s="35" t="s">
        <v>17382</v>
      </c>
      <c r="T3078" s="91" t="s">
        <v>17128</v>
      </c>
      <c r="U3078" t="e">
        <f>VLOOKUP(A3078,'PLIL_Branch List'!$C$3:$C$127,1,0)</f>
        <v>#N/A</v>
      </c>
    </row>
    <row r="3079" spans="1:21" x14ac:dyDescent="0.25">
      <c r="A3079" s="34" t="str">
        <f>INDEX(Converter!B:B,MATCH(Employees!F3079,Converter!C:C,0))</f>
        <v>Gurgaon</v>
      </c>
      <c r="B3079" s="23">
        <v>3078</v>
      </c>
      <c r="C3079" s="23" t="s">
        <v>13654</v>
      </c>
      <c r="D3079" s="24">
        <v>43495</v>
      </c>
      <c r="E3079" s="23" t="s">
        <v>13655</v>
      </c>
      <c r="F3079" s="23" t="s">
        <v>323</v>
      </c>
      <c r="G3079" s="23" t="s">
        <v>435</v>
      </c>
      <c r="H3079" s="23" t="s">
        <v>8398</v>
      </c>
      <c r="I3079" s="23" t="s">
        <v>1253</v>
      </c>
      <c r="J3079" s="23" t="s">
        <v>8399</v>
      </c>
      <c r="K3079" s="23" t="s">
        <v>8400</v>
      </c>
      <c r="L3079" s="23" t="s">
        <v>447</v>
      </c>
      <c r="M3079" s="23" t="s">
        <v>2573</v>
      </c>
      <c r="N3079" s="25">
        <v>46206</v>
      </c>
      <c r="O3079" s="23" t="s">
        <v>323</v>
      </c>
      <c r="P3079" s="23" t="s">
        <v>434</v>
      </c>
      <c r="Q3079" s="35">
        <v>34825</v>
      </c>
      <c r="R3079" s="35" t="s">
        <v>17383</v>
      </c>
      <c r="S3079" s="35" t="s">
        <v>17384</v>
      </c>
      <c r="T3079" s="91" t="s">
        <v>17129</v>
      </c>
      <c r="U3079" t="str">
        <f>VLOOKUP(A3079,'PLIL_Branch List'!$C$3:$C$127,1,0)</f>
        <v>Gurgaon</v>
      </c>
    </row>
    <row r="3080" spans="1:21" x14ac:dyDescent="0.25">
      <c r="A3080" s="34" t="str">
        <f>INDEX(Converter!B:B,MATCH(Employees!F3080,Converter!C:C,0))</f>
        <v>Bangalore-Rajajinagar</v>
      </c>
      <c r="B3080" s="23">
        <v>3079</v>
      </c>
      <c r="C3080" s="23" t="s">
        <v>13656</v>
      </c>
      <c r="D3080" s="24">
        <v>43496</v>
      </c>
      <c r="E3080" s="23" t="s">
        <v>13657</v>
      </c>
      <c r="F3080" s="23" t="s">
        <v>571</v>
      </c>
      <c r="G3080" s="23" t="s">
        <v>435</v>
      </c>
      <c r="H3080" s="23" t="s">
        <v>722</v>
      </c>
      <c r="I3080" s="23" t="s">
        <v>718</v>
      </c>
      <c r="J3080" s="23" t="s">
        <v>2617</v>
      </c>
      <c r="K3080" s="23" t="s">
        <v>716</v>
      </c>
      <c r="L3080" s="23" t="s">
        <v>453</v>
      </c>
      <c r="M3080" s="23" t="s">
        <v>743</v>
      </c>
      <c r="N3080" s="25">
        <v>46204</v>
      </c>
      <c r="O3080" s="23" t="s">
        <v>571</v>
      </c>
      <c r="P3080" s="23" t="s">
        <v>517</v>
      </c>
      <c r="Q3080" s="35">
        <v>34850</v>
      </c>
      <c r="R3080" s="35" t="s">
        <v>17385</v>
      </c>
      <c r="S3080" s="35" t="s">
        <v>17386</v>
      </c>
      <c r="T3080" s="91" t="s">
        <v>17130</v>
      </c>
      <c r="U3080" t="str">
        <f>VLOOKUP(A3080,'PLIL_Branch List'!$C$3:$C$127,1,0)</f>
        <v>Bangalore-Rajajinagar</v>
      </c>
    </row>
    <row r="3081" spans="1:21" x14ac:dyDescent="0.25">
      <c r="A3081" s="34" t="str">
        <f>INDEX(Converter!B:B,MATCH(Employees!F3081,Converter!C:C,0))</f>
        <v>Kota</v>
      </c>
      <c r="B3081" s="23">
        <v>3080</v>
      </c>
      <c r="C3081" s="23" t="s">
        <v>13658</v>
      </c>
      <c r="D3081" s="24">
        <v>43497</v>
      </c>
      <c r="E3081" s="23" t="s">
        <v>8764</v>
      </c>
      <c r="F3081" s="23" t="s">
        <v>24</v>
      </c>
      <c r="G3081" s="23" t="s">
        <v>435</v>
      </c>
      <c r="H3081" s="23" t="s">
        <v>448</v>
      </c>
      <c r="I3081" s="23" t="s">
        <v>449</v>
      </c>
      <c r="J3081" s="23" t="s">
        <v>8805</v>
      </c>
      <c r="K3081" s="23" t="s">
        <v>9231</v>
      </c>
      <c r="L3081" s="23" t="s">
        <v>456</v>
      </c>
      <c r="M3081" s="23" t="s">
        <v>457</v>
      </c>
      <c r="N3081" s="25">
        <v>46204</v>
      </c>
      <c r="O3081" s="23" t="s">
        <v>24</v>
      </c>
      <c r="P3081" s="23" t="s">
        <v>516</v>
      </c>
      <c r="Q3081" s="35">
        <v>27145</v>
      </c>
      <c r="R3081" s="35" t="s">
        <v>17387</v>
      </c>
      <c r="S3081" s="35" t="s">
        <v>17388</v>
      </c>
      <c r="T3081" s="91" t="s">
        <v>17131</v>
      </c>
      <c r="U3081" t="str">
        <f>VLOOKUP(A3081,'PLIL_Branch List'!$C$3:$C$127,1,0)</f>
        <v>Kota</v>
      </c>
    </row>
    <row r="3082" spans="1:21" x14ac:dyDescent="0.25">
      <c r="A3082" s="34" t="str">
        <f>INDEX(Converter!B:B,MATCH(Employees!F3082,Converter!C:C,0))</f>
        <v>Jabalpur</v>
      </c>
      <c r="B3082" s="23">
        <v>3081</v>
      </c>
      <c r="C3082" s="23" t="s">
        <v>13659</v>
      </c>
      <c r="D3082" s="24">
        <v>43498</v>
      </c>
      <c r="E3082" s="23" t="s">
        <v>13660</v>
      </c>
      <c r="F3082" s="23" t="s">
        <v>126</v>
      </c>
      <c r="G3082" s="23" t="s">
        <v>432</v>
      </c>
      <c r="H3082" s="23" t="s">
        <v>451</v>
      </c>
      <c r="I3082" s="23" t="s">
        <v>449</v>
      </c>
      <c r="J3082" s="23" t="s">
        <v>9713</v>
      </c>
      <c r="K3082" s="23" t="s">
        <v>10238</v>
      </c>
      <c r="L3082" s="23" t="s">
        <v>453</v>
      </c>
      <c r="M3082" s="23" t="s">
        <v>11942</v>
      </c>
      <c r="N3082" s="25">
        <v>46204</v>
      </c>
      <c r="O3082" s="23" t="s">
        <v>126</v>
      </c>
      <c r="P3082" s="23" t="s">
        <v>399</v>
      </c>
      <c r="Q3082" s="35">
        <v>32009</v>
      </c>
      <c r="R3082" s="35" t="s">
        <v>17389</v>
      </c>
      <c r="S3082" s="35" t="s">
        <v>17390</v>
      </c>
      <c r="T3082" s="91" t="s">
        <v>17132</v>
      </c>
      <c r="U3082" t="str">
        <f>VLOOKUP(A3082,'PLIL_Branch List'!$C$3:$C$127,1,0)</f>
        <v>Jabalpur</v>
      </c>
    </row>
    <row r="3083" spans="1:21" x14ac:dyDescent="0.25">
      <c r="A3083" s="34" t="str">
        <f>INDEX(Converter!B:B,MATCH(Employees!F3083,Converter!C:C,0))</f>
        <v>Agra</v>
      </c>
      <c r="B3083" s="23">
        <v>3082</v>
      </c>
      <c r="C3083" s="23" t="s">
        <v>13661</v>
      </c>
      <c r="D3083" s="24">
        <v>43499</v>
      </c>
      <c r="E3083" s="23" t="s">
        <v>13662</v>
      </c>
      <c r="F3083" s="23" t="s">
        <v>26</v>
      </c>
      <c r="G3083" s="23" t="s">
        <v>435</v>
      </c>
      <c r="H3083" s="23" t="s">
        <v>722</v>
      </c>
      <c r="I3083" s="23" t="s">
        <v>718</v>
      </c>
      <c r="J3083" s="23" t="s">
        <v>13146</v>
      </c>
      <c r="K3083" s="23" t="s">
        <v>13629</v>
      </c>
      <c r="L3083" s="23" t="s">
        <v>453</v>
      </c>
      <c r="M3083" s="23" t="s">
        <v>743</v>
      </c>
      <c r="N3083" s="25">
        <v>46204</v>
      </c>
      <c r="O3083" s="23" t="s">
        <v>26</v>
      </c>
      <c r="P3083" s="23" t="s">
        <v>516</v>
      </c>
      <c r="Q3083" s="35">
        <v>27846</v>
      </c>
      <c r="R3083" s="35" t="s">
        <v>17391</v>
      </c>
      <c r="S3083" s="35" t="s">
        <v>17392</v>
      </c>
      <c r="T3083" s="91" t="s">
        <v>17133</v>
      </c>
      <c r="U3083" t="str">
        <f>VLOOKUP(A3083,'PLIL_Branch List'!$C$3:$C$127,1,0)</f>
        <v>Agra</v>
      </c>
    </row>
    <row r="3084" spans="1:21" x14ac:dyDescent="0.25">
      <c r="A3084" s="34" t="str">
        <f>INDEX(Converter!B:B,MATCH(Employees!F3084,Converter!C:C,0))</f>
        <v>Nashik</v>
      </c>
      <c r="B3084" s="23">
        <v>3083</v>
      </c>
      <c r="C3084" s="23" t="s">
        <v>13663</v>
      </c>
      <c r="D3084" s="24">
        <v>43501</v>
      </c>
      <c r="E3084" s="23" t="s">
        <v>13664</v>
      </c>
      <c r="F3084" s="23" t="s">
        <v>131</v>
      </c>
      <c r="G3084" s="23" t="s">
        <v>432</v>
      </c>
      <c r="H3084" s="23" t="s">
        <v>722</v>
      </c>
      <c r="I3084" s="23" t="s">
        <v>718</v>
      </c>
      <c r="J3084" s="23" t="s">
        <v>10347</v>
      </c>
      <c r="K3084" s="23" t="s">
        <v>10363</v>
      </c>
      <c r="L3084" s="23" t="s">
        <v>458</v>
      </c>
      <c r="M3084" s="23" t="s">
        <v>742</v>
      </c>
      <c r="N3084" s="25">
        <v>46204</v>
      </c>
      <c r="O3084" s="23" t="s">
        <v>131</v>
      </c>
      <c r="P3084" s="23" t="s">
        <v>399</v>
      </c>
      <c r="Q3084" s="35">
        <v>36122</v>
      </c>
      <c r="R3084" s="35" t="s">
        <v>17393</v>
      </c>
      <c r="S3084" s="35" t="s">
        <v>17394</v>
      </c>
      <c r="T3084" s="91" t="s">
        <v>17134</v>
      </c>
      <c r="U3084" t="str">
        <f>VLOOKUP(A3084,'PLIL_Branch List'!$C$3:$C$127,1,0)</f>
        <v>Nashik</v>
      </c>
    </row>
    <row r="3085" spans="1:21" x14ac:dyDescent="0.25">
      <c r="A3085" s="34" t="str">
        <f>INDEX(Converter!B:B,MATCH(Employees!F3085,Converter!C:C,0))</f>
        <v>Gurgaon Sec-29</v>
      </c>
      <c r="B3085" s="23">
        <v>3084</v>
      </c>
      <c r="C3085" s="23" t="s">
        <v>13665</v>
      </c>
      <c r="D3085" s="24">
        <v>43502</v>
      </c>
      <c r="E3085" s="23" t="s">
        <v>13666</v>
      </c>
      <c r="F3085" s="23" t="s">
        <v>322</v>
      </c>
      <c r="G3085" s="23" t="s">
        <v>432</v>
      </c>
      <c r="H3085" s="23" t="s">
        <v>11431</v>
      </c>
      <c r="I3085" s="23" t="s">
        <v>7215</v>
      </c>
      <c r="J3085" s="23" t="s">
        <v>11584</v>
      </c>
      <c r="K3085" s="23" t="s">
        <v>13621</v>
      </c>
      <c r="L3085" s="23" t="s">
        <v>458</v>
      </c>
      <c r="M3085" s="23" t="s">
        <v>7269</v>
      </c>
      <c r="N3085" s="25">
        <v>46204</v>
      </c>
      <c r="O3085" s="23" t="s">
        <v>322</v>
      </c>
      <c r="P3085" s="23" t="s">
        <v>516</v>
      </c>
      <c r="Q3085" s="35">
        <v>37987</v>
      </c>
      <c r="R3085" s="35" t="s">
        <v>17395</v>
      </c>
      <c r="S3085" s="35" t="s">
        <v>3939</v>
      </c>
      <c r="T3085" s="91" t="s">
        <v>17135</v>
      </c>
      <c r="U3085" t="str">
        <f>VLOOKUP(A3085,'PLIL_Branch List'!$C$3:$C$127,1,0)</f>
        <v>Gurgaon Sec-29</v>
      </c>
    </row>
    <row r="3086" spans="1:21" x14ac:dyDescent="0.25">
      <c r="A3086" s="34" t="str">
        <f>INDEX(Converter!B:B,MATCH(Employees!F3086,Converter!C:C,0))</f>
        <v>Gurgaon Sec-29</v>
      </c>
      <c r="B3086" s="23">
        <v>3085</v>
      </c>
      <c r="C3086" s="23" t="s">
        <v>13667</v>
      </c>
      <c r="D3086" s="24">
        <v>43504</v>
      </c>
      <c r="E3086" s="23" t="s">
        <v>13668</v>
      </c>
      <c r="F3086" s="23" t="s">
        <v>322</v>
      </c>
      <c r="G3086" s="23" t="s">
        <v>435</v>
      </c>
      <c r="H3086" s="23" t="s">
        <v>11431</v>
      </c>
      <c r="I3086" s="23" t="s">
        <v>7215</v>
      </c>
      <c r="J3086" s="23" t="s">
        <v>10871</v>
      </c>
      <c r="K3086" s="23" t="s">
        <v>10872</v>
      </c>
      <c r="L3086" s="23" t="s">
        <v>460</v>
      </c>
      <c r="M3086" s="23" t="s">
        <v>12317</v>
      </c>
      <c r="N3086" s="25">
        <v>46204</v>
      </c>
      <c r="O3086" s="23" t="s">
        <v>322</v>
      </c>
      <c r="P3086" s="23" t="s">
        <v>516</v>
      </c>
      <c r="Q3086" s="35">
        <v>37443</v>
      </c>
      <c r="R3086" s="35" t="s">
        <v>17396</v>
      </c>
      <c r="S3086" s="35" t="s">
        <v>17397</v>
      </c>
      <c r="T3086" s="91" t="s">
        <v>17136</v>
      </c>
      <c r="U3086" t="str">
        <f>VLOOKUP(A3086,'PLIL_Branch List'!$C$3:$C$127,1,0)</f>
        <v>Gurgaon Sec-29</v>
      </c>
    </row>
    <row r="3087" spans="1:21" x14ac:dyDescent="0.25">
      <c r="A3087" s="34" t="str">
        <f>INDEX(Converter!B:B,MATCH(Employees!F3087,Converter!C:C,0))</f>
        <v>Gurgaon Sec-29</v>
      </c>
      <c r="B3087" s="23">
        <v>3086</v>
      </c>
      <c r="C3087" s="23" t="s">
        <v>13669</v>
      </c>
      <c r="D3087" s="24">
        <v>43507</v>
      </c>
      <c r="E3087" s="23" t="s">
        <v>3383</v>
      </c>
      <c r="F3087" s="23" t="s">
        <v>322</v>
      </c>
      <c r="G3087" s="23" t="s">
        <v>435</v>
      </c>
      <c r="H3087" s="23" t="s">
        <v>11431</v>
      </c>
      <c r="I3087" s="23" t="s">
        <v>7215</v>
      </c>
      <c r="J3087" s="23" t="s">
        <v>11584</v>
      </c>
      <c r="K3087" s="23" t="s">
        <v>13621</v>
      </c>
      <c r="L3087" s="23" t="s">
        <v>453</v>
      </c>
      <c r="M3087" s="23" t="s">
        <v>11531</v>
      </c>
      <c r="N3087" s="25">
        <v>46204</v>
      </c>
      <c r="O3087" s="23" t="s">
        <v>322</v>
      </c>
      <c r="P3087" s="23" t="s">
        <v>516</v>
      </c>
      <c r="Q3087" s="35">
        <v>37824</v>
      </c>
      <c r="R3087" s="35" t="s">
        <v>17398</v>
      </c>
      <c r="S3087" s="35" t="s">
        <v>17399</v>
      </c>
      <c r="T3087" s="91" t="s">
        <v>17137</v>
      </c>
      <c r="U3087" t="str">
        <f>VLOOKUP(A3087,'PLIL_Branch List'!$C$3:$C$127,1,0)</f>
        <v>Gurgaon Sec-29</v>
      </c>
    </row>
    <row r="3088" spans="1:21" x14ac:dyDescent="0.25">
      <c r="A3088" s="34" t="str">
        <f>INDEX(Converter!B:B,MATCH(Employees!F3088,Converter!C:C,0))</f>
        <v>Gurgaon Sec-29</v>
      </c>
      <c r="B3088" s="23">
        <v>3087</v>
      </c>
      <c r="C3088" s="23" t="s">
        <v>13670</v>
      </c>
      <c r="D3088" s="24">
        <v>43508</v>
      </c>
      <c r="E3088" s="23" t="s">
        <v>13671</v>
      </c>
      <c r="F3088" s="23" t="s">
        <v>322</v>
      </c>
      <c r="G3088" s="23" t="s">
        <v>432</v>
      </c>
      <c r="H3088" s="23" t="s">
        <v>11431</v>
      </c>
      <c r="I3088" s="23" t="s">
        <v>7215</v>
      </c>
      <c r="J3088" s="23" t="s">
        <v>11584</v>
      </c>
      <c r="K3088" s="23" t="s">
        <v>13621</v>
      </c>
      <c r="L3088" s="23" t="s">
        <v>460</v>
      </c>
      <c r="M3088" s="23" t="s">
        <v>12317</v>
      </c>
      <c r="N3088" s="25">
        <v>46204</v>
      </c>
      <c r="O3088" s="23" t="s">
        <v>322</v>
      </c>
      <c r="P3088" s="23" t="s">
        <v>516</v>
      </c>
      <c r="Q3088" s="35">
        <v>37239</v>
      </c>
      <c r="R3088" s="35" t="s">
        <v>17400</v>
      </c>
      <c r="S3088" s="35" t="s">
        <v>17401</v>
      </c>
      <c r="T3088" s="91" t="s">
        <v>17138</v>
      </c>
      <c r="U3088" t="str">
        <f>VLOOKUP(A3088,'PLIL_Branch List'!$C$3:$C$127,1,0)</f>
        <v>Gurgaon Sec-29</v>
      </c>
    </row>
    <row r="3089" spans="1:21" x14ac:dyDescent="0.25">
      <c r="A3089" s="34" t="str">
        <f>INDEX(Converter!B:B,MATCH(Employees!F3089,Converter!C:C,0))</f>
        <v>Vijaywada</v>
      </c>
      <c r="B3089" s="23">
        <v>3088</v>
      </c>
      <c r="C3089" s="23" t="s">
        <v>13672</v>
      </c>
      <c r="D3089" s="24">
        <v>43509</v>
      </c>
      <c r="E3089" s="23" t="s">
        <v>13673</v>
      </c>
      <c r="F3089" s="23" t="s">
        <v>59</v>
      </c>
      <c r="G3089" s="23" t="s">
        <v>432</v>
      </c>
      <c r="H3089" s="23" t="s">
        <v>8681</v>
      </c>
      <c r="I3089" s="23" t="s">
        <v>8681</v>
      </c>
      <c r="J3089" s="23" t="s">
        <v>10275</v>
      </c>
      <c r="K3089" s="23" t="s">
        <v>10866</v>
      </c>
      <c r="L3089" s="23" t="s">
        <v>453</v>
      </c>
      <c r="M3089" s="23" t="s">
        <v>765</v>
      </c>
      <c r="N3089" s="25">
        <v>46204</v>
      </c>
      <c r="O3089" s="23" t="s">
        <v>59</v>
      </c>
      <c r="P3089" s="23" t="s">
        <v>517</v>
      </c>
      <c r="Q3089" s="35">
        <v>33034</v>
      </c>
      <c r="R3089" s="35" t="s">
        <v>17402</v>
      </c>
      <c r="S3089" s="35" t="s">
        <v>17403</v>
      </c>
      <c r="T3089" s="91" t="s">
        <v>17139</v>
      </c>
      <c r="U3089" t="str">
        <f>VLOOKUP(A3089,'PLIL_Branch List'!$C$3:$C$127,1,0)</f>
        <v>Vijaywada</v>
      </c>
    </row>
    <row r="3090" spans="1:21" x14ac:dyDescent="0.25">
      <c r="A3090" s="34" t="str">
        <f>INDEX(Converter!B:B,MATCH(Employees!F3090,Converter!C:C,0))</f>
        <v>Dhanbad</v>
      </c>
      <c r="B3090" s="23">
        <v>3089</v>
      </c>
      <c r="C3090" s="23" t="s">
        <v>13674</v>
      </c>
      <c r="D3090" s="24">
        <v>43510</v>
      </c>
      <c r="E3090" s="23" t="s">
        <v>13675</v>
      </c>
      <c r="F3090" s="23" t="s">
        <v>813</v>
      </c>
      <c r="G3090" s="23" t="s">
        <v>435</v>
      </c>
      <c r="H3090" s="23" t="s">
        <v>722</v>
      </c>
      <c r="I3090" s="23" t="s">
        <v>718</v>
      </c>
      <c r="J3090" s="23" t="s">
        <v>12724</v>
      </c>
      <c r="K3090" s="23" t="s">
        <v>12725</v>
      </c>
      <c r="L3090" s="23" t="s">
        <v>453</v>
      </c>
      <c r="M3090" s="23" t="s">
        <v>743</v>
      </c>
      <c r="N3090" s="25">
        <v>46204</v>
      </c>
      <c r="O3090" s="23" t="s">
        <v>813</v>
      </c>
      <c r="P3090" s="23" t="s">
        <v>396</v>
      </c>
      <c r="Q3090" s="35">
        <v>30218</v>
      </c>
      <c r="R3090" s="35" t="s">
        <v>17404</v>
      </c>
      <c r="S3090" s="35" t="s">
        <v>17405</v>
      </c>
      <c r="T3090" s="91" t="s">
        <v>17140</v>
      </c>
      <c r="U3090" t="str">
        <f>VLOOKUP(A3090,'PLIL_Branch List'!$C$3:$C$127,1,0)</f>
        <v>Dhanbad</v>
      </c>
    </row>
    <row r="3091" spans="1:21" x14ac:dyDescent="0.25">
      <c r="A3091" s="34" t="str">
        <f>INDEX(Converter!B:B,MATCH(Employees!F3091,Converter!C:C,0))</f>
        <v>Indore</v>
      </c>
      <c r="B3091" s="23">
        <v>3090</v>
      </c>
      <c r="C3091" s="23" t="s">
        <v>13676</v>
      </c>
      <c r="D3091" s="24">
        <v>43512</v>
      </c>
      <c r="E3091" s="23" t="s">
        <v>13677</v>
      </c>
      <c r="F3091" s="23" t="s">
        <v>22</v>
      </c>
      <c r="G3091" s="23" t="s">
        <v>435</v>
      </c>
      <c r="H3091" s="23" t="s">
        <v>8681</v>
      </c>
      <c r="I3091" s="23" t="s">
        <v>8681</v>
      </c>
      <c r="J3091" s="23" t="s">
        <v>9102</v>
      </c>
      <c r="K3091" s="23" t="s">
        <v>9103</v>
      </c>
      <c r="L3091" s="23" t="s">
        <v>460</v>
      </c>
      <c r="M3091" s="23" t="s">
        <v>2793</v>
      </c>
      <c r="N3091" s="25">
        <v>46205</v>
      </c>
      <c r="O3091" s="23" t="s">
        <v>22</v>
      </c>
      <c r="P3091" s="23" t="s">
        <v>399</v>
      </c>
      <c r="Q3091" s="35">
        <v>37372</v>
      </c>
      <c r="R3091" s="35" t="s">
        <v>17406</v>
      </c>
      <c r="S3091" s="35" t="s">
        <v>17407</v>
      </c>
      <c r="T3091" s="91" t="s">
        <v>17141</v>
      </c>
      <c r="U3091" t="str">
        <f>VLOOKUP(A3091,'PLIL_Branch List'!$C$3:$C$127,1,0)</f>
        <v>Indore</v>
      </c>
    </row>
    <row r="3092" spans="1:21" x14ac:dyDescent="0.25">
      <c r="A3092" s="34" t="str">
        <f>INDEX(Converter!B:B,MATCH(Employees!F3092,Converter!C:C,0))</f>
        <v>Gurgaon Sec-29</v>
      </c>
      <c r="B3092" s="23">
        <v>3091</v>
      </c>
      <c r="C3092" s="23" t="s">
        <v>13678</v>
      </c>
      <c r="D3092" s="24">
        <v>43513</v>
      </c>
      <c r="E3092" s="23" t="s">
        <v>12062</v>
      </c>
      <c r="F3092" s="23" t="s">
        <v>322</v>
      </c>
      <c r="G3092" s="23" t="s">
        <v>435</v>
      </c>
      <c r="H3092" s="23" t="s">
        <v>11431</v>
      </c>
      <c r="I3092" s="23" t="s">
        <v>7215</v>
      </c>
      <c r="J3092" s="23" t="s">
        <v>10871</v>
      </c>
      <c r="K3092" s="23" t="s">
        <v>10872</v>
      </c>
      <c r="L3092" s="23" t="s">
        <v>453</v>
      </c>
      <c r="M3092" s="23" t="s">
        <v>11531</v>
      </c>
      <c r="N3092" s="25">
        <v>46205</v>
      </c>
      <c r="O3092" s="23" t="s">
        <v>322</v>
      </c>
      <c r="P3092" s="23" t="s">
        <v>516</v>
      </c>
      <c r="Q3092" s="35">
        <v>36999</v>
      </c>
      <c r="R3092" s="35" t="s">
        <v>17408</v>
      </c>
      <c r="S3092" s="35" t="s">
        <v>17409</v>
      </c>
      <c r="T3092" s="91" t="s">
        <v>17142</v>
      </c>
      <c r="U3092" t="str">
        <f>VLOOKUP(A3092,'PLIL_Branch List'!$C$3:$C$127,1,0)</f>
        <v>Gurgaon Sec-29</v>
      </c>
    </row>
    <row r="3093" spans="1:21" x14ac:dyDescent="0.25">
      <c r="A3093" s="34" t="str">
        <f>INDEX(Converter!B:B,MATCH(Employees!F3093,Converter!C:C,0))</f>
        <v>Gurgaon Sec-29</v>
      </c>
      <c r="B3093" s="23">
        <v>3092</v>
      </c>
      <c r="C3093" s="23" t="s">
        <v>13679</v>
      </c>
      <c r="D3093" s="24">
        <v>43514</v>
      </c>
      <c r="E3093" s="23" t="s">
        <v>13680</v>
      </c>
      <c r="F3093" s="23" t="s">
        <v>322</v>
      </c>
      <c r="G3093" s="23" t="s">
        <v>435</v>
      </c>
      <c r="H3093" s="23" t="s">
        <v>11431</v>
      </c>
      <c r="I3093" s="23" t="s">
        <v>7215</v>
      </c>
      <c r="J3093" s="23" t="s">
        <v>13625</v>
      </c>
      <c r="K3093" s="23" t="s">
        <v>13626</v>
      </c>
      <c r="L3093" s="23" t="s">
        <v>460</v>
      </c>
      <c r="M3093" s="23" t="s">
        <v>12317</v>
      </c>
      <c r="N3093" s="25">
        <v>46205</v>
      </c>
      <c r="O3093" s="23" t="s">
        <v>322</v>
      </c>
      <c r="P3093" s="23" t="s">
        <v>516</v>
      </c>
      <c r="Q3093" s="35">
        <v>36789</v>
      </c>
      <c r="R3093" s="35" t="s">
        <v>17410</v>
      </c>
      <c r="S3093" s="35" t="s">
        <v>17411</v>
      </c>
      <c r="T3093" s="91" t="s">
        <v>17143</v>
      </c>
      <c r="U3093" t="str">
        <f>VLOOKUP(A3093,'PLIL_Branch List'!$C$3:$C$127,1,0)</f>
        <v>Gurgaon Sec-29</v>
      </c>
    </row>
    <row r="3094" spans="1:21" x14ac:dyDescent="0.25">
      <c r="A3094" s="34" t="str">
        <f>INDEX(Converter!B:B,MATCH(Employees!F3094,Converter!C:C,0))</f>
        <v>Gurgaon Sec-29</v>
      </c>
      <c r="B3094" s="23">
        <v>3093</v>
      </c>
      <c r="C3094" s="23" t="s">
        <v>13681</v>
      </c>
      <c r="D3094" s="24">
        <v>43516</v>
      </c>
      <c r="E3094" s="23" t="s">
        <v>13682</v>
      </c>
      <c r="F3094" s="23" t="s">
        <v>322</v>
      </c>
      <c r="G3094" s="23" t="s">
        <v>435</v>
      </c>
      <c r="H3094" s="23" t="s">
        <v>11431</v>
      </c>
      <c r="I3094" s="23" t="s">
        <v>7215</v>
      </c>
      <c r="J3094" s="23" t="s">
        <v>3592</v>
      </c>
      <c r="K3094" s="23" t="s">
        <v>1336</v>
      </c>
      <c r="L3094" s="23" t="s">
        <v>450</v>
      </c>
      <c r="M3094" s="23" t="s">
        <v>13683</v>
      </c>
      <c r="N3094" s="25">
        <v>46204</v>
      </c>
      <c r="O3094" s="23" t="s">
        <v>322</v>
      </c>
      <c r="P3094" s="23" t="s">
        <v>516</v>
      </c>
      <c r="Q3094" s="35">
        <v>37150</v>
      </c>
      <c r="R3094" s="35" t="s">
        <v>17412</v>
      </c>
      <c r="S3094" s="35" t="s">
        <v>17413</v>
      </c>
      <c r="T3094" s="91" t="s">
        <v>17144</v>
      </c>
      <c r="U3094" t="str">
        <f>VLOOKUP(A3094,'PLIL_Branch List'!$C$3:$C$127,1,0)</f>
        <v>Gurgaon Sec-29</v>
      </c>
    </row>
    <row r="3095" spans="1:21" x14ac:dyDescent="0.25">
      <c r="A3095" s="34" t="str">
        <f>INDEX(Converter!B:B,MATCH(Employees!F3095,Converter!C:C,0))</f>
        <v>Gurgaon Sec-29</v>
      </c>
      <c r="B3095" s="23">
        <v>3094</v>
      </c>
      <c r="C3095" s="23" t="s">
        <v>13684</v>
      </c>
      <c r="D3095" s="24">
        <v>43517</v>
      </c>
      <c r="E3095" s="23" t="s">
        <v>13685</v>
      </c>
      <c r="F3095" s="23" t="s">
        <v>322</v>
      </c>
      <c r="G3095" s="23" t="s">
        <v>435</v>
      </c>
      <c r="H3095" s="23" t="s">
        <v>481</v>
      </c>
      <c r="I3095" s="23" t="s">
        <v>436</v>
      </c>
      <c r="J3095" s="23" t="s">
        <v>3943</v>
      </c>
      <c r="K3095" s="23" t="s">
        <v>7400</v>
      </c>
      <c r="L3095" s="23" t="s">
        <v>2973</v>
      </c>
      <c r="M3095" s="23" t="s">
        <v>11060</v>
      </c>
      <c r="N3095" s="25">
        <v>46205</v>
      </c>
      <c r="O3095" s="23" t="s">
        <v>322</v>
      </c>
      <c r="P3095" s="23" t="s">
        <v>516</v>
      </c>
      <c r="Q3095" s="35">
        <v>37134</v>
      </c>
      <c r="R3095" s="35" t="s">
        <v>17414</v>
      </c>
      <c r="S3095" s="35" t="s">
        <v>17415</v>
      </c>
      <c r="T3095" s="91" t="s">
        <v>17145</v>
      </c>
      <c r="U3095" t="str">
        <f>VLOOKUP(A3095,'PLIL_Branch List'!$C$3:$C$127,1,0)</f>
        <v>Gurgaon Sec-29</v>
      </c>
    </row>
    <row r="3096" spans="1:21" x14ac:dyDescent="0.25">
      <c r="A3096" s="34" t="str">
        <f>INDEX(Converter!B:B,MATCH(Employees!F3096,Converter!C:C,0))</f>
        <v>Kanpur</v>
      </c>
      <c r="B3096" s="23">
        <v>3095</v>
      </c>
      <c r="C3096" s="23" t="s">
        <v>13686</v>
      </c>
      <c r="D3096" s="24">
        <v>43518</v>
      </c>
      <c r="E3096" s="23" t="s">
        <v>13687</v>
      </c>
      <c r="F3096" s="23" t="s">
        <v>127</v>
      </c>
      <c r="G3096" s="23" t="s">
        <v>435</v>
      </c>
      <c r="H3096" s="23" t="s">
        <v>1271</v>
      </c>
      <c r="I3096" s="23" t="s">
        <v>1271</v>
      </c>
      <c r="J3096" s="23" t="s">
        <v>1461</v>
      </c>
      <c r="K3096" s="23" t="s">
        <v>471</v>
      </c>
      <c r="L3096" s="23" t="s">
        <v>2973</v>
      </c>
      <c r="M3096" s="23" t="s">
        <v>7943</v>
      </c>
      <c r="N3096" s="25">
        <v>46204</v>
      </c>
      <c r="O3096" s="23" t="s">
        <v>127</v>
      </c>
      <c r="P3096" s="23" t="s">
        <v>516</v>
      </c>
      <c r="Q3096" s="35">
        <v>35833</v>
      </c>
      <c r="R3096" s="35" t="s">
        <v>17416</v>
      </c>
      <c r="S3096" s="35" t="s">
        <v>17417</v>
      </c>
      <c r="T3096" s="91" t="s">
        <v>17146</v>
      </c>
      <c r="U3096" t="str">
        <f>VLOOKUP(A3096,'PLIL_Branch List'!$C$3:$C$127,1,0)</f>
        <v>Kanpur</v>
      </c>
    </row>
    <row r="3097" spans="1:21" x14ac:dyDescent="0.25">
      <c r="A3097" s="34" t="str">
        <f>INDEX(Converter!B:B,MATCH(Employees!F3097,Converter!C:C,0))</f>
        <v>Ahemadabad</v>
      </c>
      <c r="B3097" s="23">
        <v>3096</v>
      </c>
      <c r="C3097" s="23" t="s">
        <v>13612</v>
      </c>
      <c r="D3097" s="24">
        <v>43519</v>
      </c>
      <c r="E3097" s="23" t="s">
        <v>13613</v>
      </c>
      <c r="F3097" s="23" t="s">
        <v>116</v>
      </c>
      <c r="G3097" s="23" t="s">
        <v>435</v>
      </c>
      <c r="H3097" s="23" t="s">
        <v>448</v>
      </c>
      <c r="I3097" s="23" t="s">
        <v>449</v>
      </c>
      <c r="J3097" s="23" t="s">
        <v>2011</v>
      </c>
      <c r="K3097" s="23" t="s">
        <v>2012</v>
      </c>
      <c r="L3097" s="23" t="s">
        <v>433</v>
      </c>
      <c r="M3097" s="23" t="s">
        <v>405</v>
      </c>
      <c r="N3097" s="25">
        <v>46204</v>
      </c>
      <c r="O3097" s="23" t="s">
        <v>116</v>
      </c>
      <c r="P3097" s="23" t="s">
        <v>399</v>
      </c>
      <c r="Q3097" s="35">
        <v>30467</v>
      </c>
      <c r="R3097" s="35" t="s">
        <v>17418</v>
      </c>
      <c r="S3097" s="35" t="s">
        <v>17419</v>
      </c>
      <c r="T3097" s="91" t="s">
        <v>17147</v>
      </c>
      <c r="U3097" t="e">
        <f>VLOOKUP(A3097,'PLIL_Branch List'!$C$3:$C$127,1,0)</f>
        <v>#N/A</v>
      </c>
    </row>
    <row r="3098" spans="1:21" x14ac:dyDescent="0.25">
      <c r="A3098" s="34" t="str">
        <f>INDEX(Converter!B:B,MATCH(Employees!F3098,Converter!C:C,0))</f>
        <v>S.R.C. Cuttack</v>
      </c>
      <c r="B3098" s="23">
        <v>3097</v>
      </c>
      <c r="C3098" s="23" t="s">
        <v>13688</v>
      </c>
      <c r="D3098" s="24">
        <v>43522</v>
      </c>
      <c r="E3098" s="23" t="s">
        <v>13689</v>
      </c>
      <c r="F3098" s="23" t="s">
        <v>318</v>
      </c>
      <c r="G3098" s="23" t="s">
        <v>435</v>
      </c>
      <c r="H3098" s="23" t="s">
        <v>722</v>
      </c>
      <c r="I3098" s="23" t="s">
        <v>718</v>
      </c>
      <c r="J3098" s="23" t="s">
        <v>3696</v>
      </c>
      <c r="K3098" s="23" t="s">
        <v>3742</v>
      </c>
      <c r="L3098" s="23" t="s">
        <v>453</v>
      </c>
      <c r="M3098" s="23" t="s">
        <v>743</v>
      </c>
      <c r="N3098" s="25">
        <v>46204</v>
      </c>
      <c r="O3098" s="23" t="s">
        <v>318</v>
      </c>
      <c r="P3098" s="23" t="s">
        <v>396</v>
      </c>
      <c r="Q3098" s="35">
        <v>29018</v>
      </c>
      <c r="R3098" s="35" t="s">
        <v>17420</v>
      </c>
      <c r="S3098" s="35" t="s">
        <v>17421</v>
      </c>
      <c r="T3098" s="91" t="s">
        <v>17148</v>
      </c>
      <c r="U3098" t="e">
        <f>VLOOKUP(A3098,'PLIL_Branch List'!$C$3:$C$127,1,0)</f>
        <v>#N/A</v>
      </c>
    </row>
    <row r="3099" spans="1:21" x14ac:dyDescent="0.25">
      <c r="A3099" s="34" t="str">
        <f>INDEX(Converter!B:B,MATCH(Employees!F3099,Converter!C:C,0))</f>
        <v>Rajkot</v>
      </c>
      <c r="B3099" s="23">
        <v>3098</v>
      </c>
      <c r="C3099" s="23" t="s">
        <v>13690</v>
      </c>
      <c r="D3099" s="24">
        <v>43523</v>
      </c>
      <c r="E3099" s="23" t="s">
        <v>13691</v>
      </c>
      <c r="F3099" s="23" t="s">
        <v>17</v>
      </c>
      <c r="G3099" s="23" t="s">
        <v>435</v>
      </c>
      <c r="H3099" s="23" t="s">
        <v>722</v>
      </c>
      <c r="I3099" s="23" t="s">
        <v>718</v>
      </c>
      <c r="J3099" s="23" t="s">
        <v>6639</v>
      </c>
      <c r="K3099" s="23" t="s">
        <v>6791</v>
      </c>
      <c r="L3099" s="23" t="s">
        <v>453</v>
      </c>
      <c r="M3099" s="23" t="s">
        <v>743</v>
      </c>
      <c r="N3099" s="25">
        <v>46205</v>
      </c>
      <c r="O3099" s="23" t="s">
        <v>17</v>
      </c>
      <c r="P3099" s="23" t="s">
        <v>399</v>
      </c>
      <c r="Q3099" s="35">
        <v>34810</v>
      </c>
      <c r="R3099" s="35" t="s">
        <v>17422</v>
      </c>
      <c r="S3099" s="35" t="s">
        <v>17423</v>
      </c>
      <c r="T3099" s="91" t="s">
        <v>17149</v>
      </c>
      <c r="U3099" t="str">
        <f>VLOOKUP(A3099,'PLIL_Branch List'!$C$3:$C$127,1,0)</f>
        <v>Rajkot</v>
      </c>
    </row>
    <row r="3100" spans="1:21" x14ac:dyDescent="0.25">
      <c r="A3100" s="34" t="str">
        <f>INDEX(Converter!B:B,MATCH(Employees!F3100,Converter!C:C,0))</f>
        <v>Puducherry</v>
      </c>
      <c r="B3100" s="23">
        <v>3099</v>
      </c>
      <c r="C3100" s="23" t="s">
        <v>13692</v>
      </c>
      <c r="D3100" s="24">
        <v>43524</v>
      </c>
      <c r="E3100" s="23" t="s">
        <v>13693</v>
      </c>
      <c r="F3100" s="23" t="s">
        <v>167</v>
      </c>
      <c r="G3100" s="23" t="s">
        <v>432</v>
      </c>
      <c r="H3100" s="23" t="s">
        <v>8843</v>
      </c>
      <c r="I3100" s="23" t="s">
        <v>718</v>
      </c>
      <c r="J3100" s="23" t="s">
        <v>12178</v>
      </c>
      <c r="K3100" s="23" t="s">
        <v>13694</v>
      </c>
      <c r="L3100" s="23" t="s">
        <v>8887</v>
      </c>
      <c r="M3100" s="23" t="s">
        <v>8888</v>
      </c>
      <c r="N3100" s="25">
        <v>46204</v>
      </c>
      <c r="O3100" s="23" t="s">
        <v>167</v>
      </c>
      <c r="P3100" s="23" t="s">
        <v>517</v>
      </c>
      <c r="Q3100" s="35">
        <v>32880</v>
      </c>
      <c r="R3100" s="35" t="s">
        <v>17424</v>
      </c>
      <c r="S3100" s="35" t="s">
        <v>17425</v>
      </c>
      <c r="T3100" s="91" t="s">
        <v>17150</v>
      </c>
      <c r="U3100" t="e">
        <f>VLOOKUP(A3100,'PLIL_Branch List'!$C$3:$C$127,1,0)</f>
        <v>#N/A</v>
      </c>
    </row>
    <row r="3101" spans="1:21" x14ac:dyDescent="0.25">
      <c r="A3101" s="34" t="str">
        <f>INDEX(Converter!B:B,MATCH(Employees!F3101,Converter!C:C,0))</f>
        <v>Gurgaon</v>
      </c>
      <c r="B3101" s="23">
        <v>3100</v>
      </c>
      <c r="C3101" s="23" t="s">
        <v>13695</v>
      </c>
      <c r="D3101" s="24">
        <v>43525</v>
      </c>
      <c r="E3101" s="23" t="s">
        <v>13696</v>
      </c>
      <c r="F3101" s="23" t="s">
        <v>323</v>
      </c>
      <c r="G3101" s="23" t="s">
        <v>432</v>
      </c>
      <c r="H3101" s="23" t="s">
        <v>2761</v>
      </c>
      <c r="I3101" s="23" t="s">
        <v>436</v>
      </c>
      <c r="J3101" s="23" t="s">
        <v>8809</v>
      </c>
      <c r="K3101" s="23" t="s">
        <v>8810</v>
      </c>
      <c r="L3101" s="23" t="s">
        <v>455</v>
      </c>
      <c r="M3101" s="23" t="s">
        <v>13697</v>
      </c>
      <c r="N3101" s="25">
        <v>46204</v>
      </c>
      <c r="O3101" s="23" t="s">
        <v>323</v>
      </c>
      <c r="P3101" s="23" t="s">
        <v>434</v>
      </c>
      <c r="Q3101" s="35">
        <v>37504</v>
      </c>
      <c r="R3101" s="35" t="s">
        <v>17426</v>
      </c>
      <c r="S3101" s="35" t="s">
        <v>17427</v>
      </c>
      <c r="T3101" s="91" t="s">
        <v>17151</v>
      </c>
      <c r="U3101" t="str">
        <f>VLOOKUP(A3101,'PLIL_Branch List'!$C$3:$C$127,1,0)</f>
        <v>Gurgaon</v>
      </c>
    </row>
    <row r="3102" spans="1:21" x14ac:dyDescent="0.25">
      <c r="A3102" s="34" t="str">
        <f>INDEX(Converter!B:B,MATCH(Employees!F3102,Converter!C:C,0))</f>
        <v>Gurgaon</v>
      </c>
      <c r="B3102" s="23">
        <v>3101</v>
      </c>
      <c r="C3102" s="23" t="s">
        <v>13698</v>
      </c>
      <c r="D3102" s="24">
        <v>43526</v>
      </c>
      <c r="E3102" s="23" t="s">
        <v>13699</v>
      </c>
      <c r="F3102" s="23" t="s">
        <v>323</v>
      </c>
      <c r="G3102" s="23" t="s">
        <v>432</v>
      </c>
      <c r="H3102" s="23" t="s">
        <v>2761</v>
      </c>
      <c r="I3102" s="23" t="s">
        <v>436</v>
      </c>
      <c r="J3102" s="23" t="s">
        <v>8809</v>
      </c>
      <c r="K3102" s="23" t="s">
        <v>8810</v>
      </c>
      <c r="L3102" s="23" t="s">
        <v>455</v>
      </c>
      <c r="M3102" s="23" t="s">
        <v>13697</v>
      </c>
      <c r="N3102" s="25">
        <v>46204</v>
      </c>
      <c r="O3102" s="23" t="s">
        <v>323</v>
      </c>
      <c r="P3102" s="23" t="s">
        <v>434</v>
      </c>
      <c r="Q3102" s="35">
        <v>36026</v>
      </c>
      <c r="R3102" s="35" t="s">
        <v>17428</v>
      </c>
      <c r="S3102" s="35" t="s">
        <v>17429</v>
      </c>
      <c r="T3102" s="91" t="s">
        <v>17152</v>
      </c>
      <c r="U3102" t="str">
        <f>VLOOKUP(A3102,'PLIL_Branch List'!$C$3:$C$127,1,0)</f>
        <v>Gurgaon</v>
      </c>
    </row>
    <row r="3103" spans="1:21" x14ac:dyDescent="0.25">
      <c r="A3103" s="34" t="str">
        <f>INDEX(Converter!B:B,MATCH(Employees!F3103,Converter!C:C,0))</f>
        <v>Delhi-Naraina</v>
      </c>
      <c r="B3103" s="23">
        <v>3102</v>
      </c>
      <c r="C3103" s="23" t="s">
        <v>13700</v>
      </c>
      <c r="D3103" s="24">
        <v>43527</v>
      </c>
      <c r="E3103" s="23" t="s">
        <v>527</v>
      </c>
      <c r="F3103" s="23" t="s">
        <v>337</v>
      </c>
      <c r="G3103" s="23" t="s">
        <v>435</v>
      </c>
      <c r="H3103" s="23" t="s">
        <v>451</v>
      </c>
      <c r="I3103" s="23" t="s">
        <v>449</v>
      </c>
      <c r="J3103" s="23" t="s">
        <v>9557</v>
      </c>
      <c r="K3103" s="23" t="s">
        <v>9558</v>
      </c>
      <c r="L3103" s="23" t="s">
        <v>453</v>
      </c>
      <c r="M3103" s="23" t="s">
        <v>11942</v>
      </c>
      <c r="N3103" s="25">
        <v>46206</v>
      </c>
      <c r="O3103" s="23" t="s">
        <v>337</v>
      </c>
      <c r="P3103" s="23" t="s">
        <v>516</v>
      </c>
      <c r="Q3103" s="35">
        <v>33623</v>
      </c>
      <c r="R3103" s="35" t="s">
        <v>17430</v>
      </c>
      <c r="S3103" s="35" t="s">
        <v>17431</v>
      </c>
      <c r="T3103" s="91" t="s">
        <v>17153</v>
      </c>
      <c r="U3103" t="e">
        <f>VLOOKUP(A3103,'PLIL_Branch List'!$C$3:$C$127,1,0)</f>
        <v>#N/A</v>
      </c>
    </row>
    <row r="3104" spans="1:21" x14ac:dyDescent="0.25">
      <c r="A3104" s="34" t="str">
        <f>INDEX(Converter!B:B,MATCH(Employees!F3104,Converter!C:C,0))</f>
        <v>Alwar</v>
      </c>
      <c r="B3104" s="23">
        <v>3103</v>
      </c>
      <c r="C3104" s="23" t="s">
        <v>13701</v>
      </c>
      <c r="D3104" s="24">
        <v>43528</v>
      </c>
      <c r="E3104" s="23" t="s">
        <v>13702</v>
      </c>
      <c r="F3104" s="23" t="s">
        <v>117</v>
      </c>
      <c r="G3104" s="23" t="s">
        <v>435</v>
      </c>
      <c r="H3104" s="23" t="s">
        <v>448</v>
      </c>
      <c r="I3104" s="23" t="s">
        <v>449</v>
      </c>
      <c r="J3104" s="23" t="s">
        <v>2194</v>
      </c>
      <c r="K3104" s="23" t="s">
        <v>2217</v>
      </c>
      <c r="L3104" s="23" t="s">
        <v>460</v>
      </c>
      <c r="M3104" s="23" t="s">
        <v>461</v>
      </c>
      <c r="N3104" s="25">
        <v>46206</v>
      </c>
      <c r="O3104" s="23" t="s">
        <v>117</v>
      </c>
      <c r="P3104" s="23" t="s">
        <v>516</v>
      </c>
      <c r="Q3104" s="35">
        <v>34304</v>
      </c>
      <c r="R3104" s="35" t="s">
        <v>17432</v>
      </c>
      <c r="S3104" s="35" t="s">
        <v>17433</v>
      </c>
      <c r="T3104" s="91" t="s">
        <v>17154</v>
      </c>
      <c r="U3104" t="str">
        <f>VLOOKUP(A3104,'PLIL_Branch List'!$C$3:$C$127,1,0)</f>
        <v>Alwar</v>
      </c>
    </row>
    <row r="3105" spans="1:21" x14ac:dyDescent="0.25">
      <c r="A3105" s="34" t="str">
        <f>INDEX(Converter!B:B,MATCH(Employees!F3105,Converter!C:C,0))</f>
        <v>Rajkot</v>
      </c>
      <c r="B3105" s="23">
        <v>3104</v>
      </c>
      <c r="C3105" s="23" t="s">
        <v>13703</v>
      </c>
      <c r="D3105" s="24">
        <v>43529</v>
      </c>
      <c r="E3105" s="23" t="s">
        <v>13704</v>
      </c>
      <c r="F3105" s="23" t="s">
        <v>17</v>
      </c>
      <c r="G3105" s="23" t="s">
        <v>432</v>
      </c>
      <c r="H3105" s="23" t="s">
        <v>722</v>
      </c>
      <c r="I3105" s="23" t="s">
        <v>718</v>
      </c>
      <c r="J3105" s="23" t="s">
        <v>2990</v>
      </c>
      <c r="K3105" s="23" t="s">
        <v>3126</v>
      </c>
      <c r="L3105" s="23" t="s">
        <v>458</v>
      </c>
      <c r="M3105" s="23" t="s">
        <v>742</v>
      </c>
      <c r="N3105" s="25">
        <v>46205</v>
      </c>
      <c r="O3105" s="23" t="s">
        <v>17</v>
      </c>
      <c r="P3105" s="23" t="s">
        <v>399</v>
      </c>
      <c r="Q3105" s="35">
        <v>29965</v>
      </c>
      <c r="R3105" s="35" t="s">
        <v>17434</v>
      </c>
      <c r="S3105" s="35" t="s">
        <v>17435</v>
      </c>
      <c r="T3105" s="91" t="s">
        <v>17155</v>
      </c>
      <c r="U3105" t="str">
        <f>VLOOKUP(A3105,'PLIL_Branch List'!$C$3:$C$127,1,0)</f>
        <v>Rajkot</v>
      </c>
    </row>
    <row r="3106" spans="1:21" x14ac:dyDescent="0.25">
      <c r="A3106" s="34" t="str">
        <f>INDEX(Converter!B:B,MATCH(Employees!F3106,Converter!C:C,0))</f>
        <v>Dimapur</v>
      </c>
      <c r="B3106" s="23">
        <v>3105</v>
      </c>
      <c r="C3106" s="23" t="s">
        <v>13705</v>
      </c>
      <c r="D3106" s="24">
        <v>43530</v>
      </c>
      <c r="E3106" s="23" t="s">
        <v>13706</v>
      </c>
      <c r="F3106" s="23" t="s">
        <v>121</v>
      </c>
      <c r="G3106" s="23" t="s">
        <v>435</v>
      </c>
      <c r="H3106" s="23" t="s">
        <v>451</v>
      </c>
      <c r="I3106" s="23" t="s">
        <v>449</v>
      </c>
      <c r="J3106" s="23" t="s">
        <v>2300</v>
      </c>
      <c r="K3106" s="23" t="s">
        <v>2301</v>
      </c>
      <c r="L3106" s="23" t="s">
        <v>458</v>
      </c>
      <c r="M3106" s="23" t="s">
        <v>11943</v>
      </c>
      <c r="N3106" s="25">
        <v>46209</v>
      </c>
      <c r="O3106" s="23" t="s">
        <v>121</v>
      </c>
      <c r="P3106" s="23" t="s">
        <v>396</v>
      </c>
      <c r="Q3106" s="35">
        <v>35477</v>
      </c>
      <c r="R3106" s="35" t="s">
        <v>17436</v>
      </c>
      <c r="S3106" s="35" t="s">
        <v>17437</v>
      </c>
      <c r="T3106" s="91" t="s">
        <v>17156</v>
      </c>
      <c r="U3106" t="str">
        <f>VLOOKUP(A3106,'PLIL_Branch List'!$C$3:$C$127,1,0)</f>
        <v>Dimapur</v>
      </c>
    </row>
    <row r="3107" spans="1:21" x14ac:dyDescent="0.25">
      <c r="A3107" s="34" t="str">
        <f>INDEX(Converter!B:B,MATCH(Employees!F3107,Converter!C:C,0))</f>
        <v>Gurgaon Sec-29</v>
      </c>
      <c r="B3107" s="23">
        <v>3106</v>
      </c>
      <c r="C3107" s="23" t="s">
        <v>13707</v>
      </c>
      <c r="D3107" s="24">
        <v>43531</v>
      </c>
      <c r="E3107" s="23" t="s">
        <v>13708</v>
      </c>
      <c r="F3107" s="23" t="s">
        <v>322</v>
      </c>
      <c r="G3107" s="23" t="s">
        <v>435</v>
      </c>
      <c r="H3107" s="23" t="s">
        <v>11431</v>
      </c>
      <c r="I3107" s="23" t="s">
        <v>7215</v>
      </c>
      <c r="J3107" s="23" t="s">
        <v>13625</v>
      </c>
      <c r="K3107" s="23" t="s">
        <v>13626</v>
      </c>
      <c r="L3107" s="23" t="s">
        <v>458</v>
      </c>
      <c r="M3107" s="23" t="s">
        <v>7269</v>
      </c>
      <c r="N3107" s="25">
        <v>46209</v>
      </c>
      <c r="O3107" s="23" t="s">
        <v>322</v>
      </c>
      <c r="P3107" s="23" t="s">
        <v>516</v>
      </c>
      <c r="Q3107" s="35">
        <v>36618</v>
      </c>
      <c r="R3107" s="35" t="s">
        <v>17438</v>
      </c>
      <c r="S3107" s="35" t="s">
        <v>17439</v>
      </c>
      <c r="T3107" s="91" t="s">
        <v>17157</v>
      </c>
      <c r="U3107" t="str">
        <f>VLOOKUP(A3107,'PLIL_Branch List'!$C$3:$C$127,1,0)</f>
        <v>Gurgaon Sec-29</v>
      </c>
    </row>
    <row r="3108" spans="1:21" x14ac:dyDescent="0.25">
      <c r="A3108" s="34" t="str">
        <f>INDEX(Converter!B:B,MATCH(Employees!F3108,Converter!C:C,0))</f>
        <v>Gurgaon</v>
      </c>
      <c r="B3108" s="23">
        <v>3107</v>
      </c>
      <c r="C3108" s="23" t="s">
        <v>13709</v>
      </c>
      <c r="D3108" s="24">
        <v>43532</v>
      </c>
      <c r="E3108" s="23" t="s">
        <v>13710</v>
      </c>
      <c r="F3108" s="23" t="s">
        <v>323</v>
      </c>
      <c r="G3108" s="23" t="s">
        <v>435</v>
      </c>
      <c r="H3108" s="23" t="s">
        <v>2053</v>
      </c>
      <c r="I3108" s="23" t="s">
        <v>1210</v>
      </c>
      <c r="J3108" s="23" t="s">
        <v>2051</v>
      </c>
      <c r="K3108" s="23" t="s">
        <v>3417</v>
      </c>
      <c r="L3108" s="23" t="s">
        <v>443</v>
      </c>
      <c r="M3108" s="23" t="s">
        <v>7825</v>
      </c>
      <c r="N3108" s="25">
        <v>46209</v>
      </c>
      <c r="O3108" s="23" t="s">
        <v>323</v>
      </c>
      <c r="P3108" s="23" t="s">
        <v>434</v>
      </c>
      <c r="Q3108" s="35">
        <v>33209</v>
      </c>
      <c r="R3108" s="35" t="s">
        <v>17440</v>
      </c>
      <c r="S3108" s="35" t="s">
        <v>17441</v>
      </c>
      <c r="T3108" s="91" t="s">
        <v>17158</v>
      </c>
      <c r="U3108" t="str">
        <f>VLOOKUP(A3108,'PLIL_Branch List'!$C$3:$C$127,1,0)</f>
        <v>Gurgaon</v>
      </c>
    </row>
    <row r="3109" spans="1:21" x14ac:dyDescent="0.25">
      <c r="A3109" s="34" t="str">
        <f>INDEX(Converter!B:B,MATCH(Employees!F3109,Converter!C:C,0))</f>
        <v>Chennai-Annanagar</v>
      </c>
      <c r="B3109" s="23">
        <v>3108</v>
      </c>
      <c r="C3109" s="23" t="s">
        <v>13711</v>
      </c>
      <c r="D3109" s="24">
        <v>43533</v>
      </c>
      <c r="E3109" s="23" t="s">
        <v>13712</v>
      </c>
      <c r="F3109" s="23" t="s">
        <v>770</v>
      </c>
      <c r="G3109" s="23" t="s">
        <v>435</v>
      </c>
      <c r="H3109" s="23" t="s">
        <v>1271</v>
      </c>
      <c r="I3109" s="23" t="s">
        <v>1271</v>
      </c>
      <c r="J3109" s="23" t="s">
        <v>8831</v>
      </c>
      <c r="K3109" s="23" t="s">
        <v>8832</v>
      </c>
      <c r="L3109" s="23" t="s">
        <v>455</v>
      </c>
      <c r="M3109" s="23" t="s">
        <v>13713</v>
      </c>
      <c r="N3109" s="25">
        <v>46209</v>
      </c>
      <c r="O3109" s="23" t="s">
        <v>770</v>
      </c>
      <c r="P3109" s="23" t="s">
        <v>517</v>
      </c>
      <c r="Q3109" s="35">
        <v>35426</v>
      </c>
      <c r="R3109" s="35" t="s">
        <v>17442</v>
      </c>
      <c r="S3109" s="35" t="s">
        <v>17443</v>
      </c>
      <c r="T3109" s="91" t="s">
        <v>17159</v>
      </c>
      <c r="U3109" t="str">
        <f>VLOOKUP(A3109,'PLIL_Branch List'!$C$3:$C$127,1,0)</f>
        <v>Chennai-Annanagar</v>
      </c>
    </row>
    <row r="3110" spans="1:21" x14ac:dyDescent="0.25">
      <c r="A3110" s="34" t="str">
        <f>INDEX(Converter!B:B,MATCH(Employees!F3110,Converter!C:C,0))</f>
        <v>Jodhpur</v>
      </c>
      <c r="B3110" s="23">
        <v>3109</v>
      </c>
      <c r="C3110" s="23" t="s">
        <v>13714</v>
      </c>
      <c r="D3110" s="24">
        <v>43534</v>
      </c>
      <c r="E3110" s="23" t="s">
        <v>13715</v>
      </c>
      <c r="F3110" s="23" t="s">
        <v>23</v>
      </c>
      <c r="G3110" s="23" t="s">
        <v>435</v>
      </c>
      <c r="H3110" s="23" t="s">
        <v>448</v>
      </c>
      <c r="I3110" s="23" t="s">
        <v>449</v>
      </c>
      <c r="J3110" s="23" t="s">
        <v>8798</v>
      </c>
      <c r="K3110" s="23" t="s">
        <v>5750</v>
      </c>
      <c r="L3110" s="23" t="s">
        <v>456</v>
      </c>
      <c r="M3110" s="23" t="s">
        <v>457</v>
      </c>
      <c r="N3110" s="25">
        <v>46209</v>
      </c>
      <c r="O3110" s="23" t="s">
        <v>23</v>
      </c>
      <c r="P3110" s="23" t="s">
        <v>516</v>
      </c>
      <c r="Q3110" s="35">
        <v>28388</v>
      </c>
      <c r="R3110" s="35" t="s">
        <v>17444</v>
      </c>
      <c r="S3110" s="35" t="s">
        <v>17445</v>
      </c>
      <c r="T3110" s="91" t="s">
        <v>17160</v>
      </c>
      <c r="U3110" t="str">
        <f>VLOOKUP(A3110,'PLIL_Branch List'!$C$3:$C$127,1,0)</f>
        <v>Jodhpur</v>
      </c>
    </row>
    <row r="3111" spans="1:21" x14ac:dyDescent="0.25">
      <c r="A3111" s="34" t="str">
        <f>INDEX(Converter!B:B,MATCH(Employees!F3111,Converter!C:C,0))</f>
        <v>Lucknow-Hazratganj</v>
      </c>
      <c r="B3111" s="23">
        <v>3110</v>
      </c>
      <c r="C3111" s="23" t="s">
        <v>13716</v>
      </c>
      <c r="D3111" s="24">
        <v>43535</v>
      </c>
      <c r="E3111" s="23" t="s">
        <v>13717</v>
      </c>
      <c r="F3111" s="23" t="s">
        <v>537</v>
      </c>
      <c r="G3111" s="23" t="s">
        <v>432</v>
      </c>
      <c r="H3111" s="23" t="s">
        <v>448</v>
      </c>
      <c r="I3111" s="23" t="s">
        <v>449</v>
      </c>
      <c r="J3111" s="23" t="s">
        <v>9610</v>
      </c>
      <c r="K3111" s="23" t="s">
        <v>9611</v>
      </c>
      <c r="L3111" s="23" t="s">
        <v>456</v>
      </c>
      <c r="M3111" s="23" t="s">
        <v>457</v>
      </c>
      <c r="N3111" s="25">
        <v>46209</v>
      </c>
      <c r="O3111" s="23" t="s">
        <v>537</v>
      </c>
      <c r="P3111" s="23" t="s">
        <v>516</v>
      </c>
      <c r="Q3111" s="35">
        <v>32329</v>
      </c>
      <c r="R3111" s="35" t="s">
        <v>17446</v>
      </c>
      <c r="S3111" s="35" t="s">
        <v>17447</v>
      </c>
      <c r="T3111" s="91" t="s">
        <v>17161</v>
      </c>
      <c r="U3111" t="str">
        <f>VLOOKUP(A3111,'PLIL_Branch List'!$C$3:$C$127,1,0)</f>
        <v>Lucknow-Hazratganj</v>
      </c>
    </row>
    <row r="3112" spans="1:21" x14ac:dyDescent="0.25">
      <c r="A3112" s="34" t="str">
        <f>INDEX(Converter!B:B,MATCH(Employees!F3112,Converter!C:C,0))</f>
        <v>Siliguri</v>
      </c>
      <c r="B3112" s="23">
        <v>3111</v>
      </c>
      <c r="C3112" s="23" t="s">
        <v>13718</v>
      </c>
      <c r="D3112" s="24">
        <v>43537</v>
      </c>
      <c r="E3112" s="23" t="s">
        <v>13719</v>
      </c>
      <c r="F3112" s="23" t="s">
        <v>346</v>
      </c>
      <c r="G3112" s="23" t="s">
        <v>432</v>
      </c>
      <c r="H3112" s="23" t="s">
        <v>448</v>
      </c>
      <c r="I3112" s="23" t="s">
        <v>449</v>
      </c>
      <c r="J3112" s="23" t="s">
        <v>6609</v>
      </c>
      <c r="K3112" s="23" t="s">
        <v>6628</v>
      </c>
      <c r="L3112" s="23" t="s">
        <v>456</v>
      </c>
      <c r="M3112" s="23" t="s">
        <v>457</v>
      </c>
      <c r="N3112" s="25">
        <v>46209</v>
      </c>
      <c r="O3112" s="23" t="s">
        <v>346</v>
      </c>
      <c r="P3112" s="23" t="s">
        <v>396</v>
      </c>
      <c r="Q3112" s="35">
        <v>31992</v>
      </c>
      <c r="R3112" s="35" t="s">
        <v>17448</v>
      </c>
      <c r="S3112" s="35" t="s">
        <v>17449</v>
      </c>
      <c r="T3112" s="91" t="s">
        <v>17162</v>
      </c>
      <c r="U3112" t="str">
        <f>VLOOKUP(A3112,'PLIL_Branch List'!$C$3:$C$127,1,0)</f>
        <v>Siliguri</v>
      </c>
    </row>
    <row r="3113" spans="1:21" x14ac:dyDescent="0.25">
      <c r="A3113" s="34" t="str">
        <f>INDEX(Converter!B:B,MATCH(Employees!F3113,Converter!C:C,0))</f>
        <v>Gurgaon</v>
      </c>
      <c r="B3113" s="23">
        <v>3112</v>
      </c>
      <c r="C3113" s="23" t="s">
        <v>13720</v>
      </c>
      <c r="D3113" s="24">
        <v>43538</v>
      </c>
      <c r="E3113" s="23" t="s">
        <v>13721</v>
      </c>
      <c r="F3113" s="23" t="s">
        <v>323</v>
      </c>
      <c r="G3113" s="23" t="s">
        <v>435</v>
      </c>
      <c r="H3113" s="23" t="s">
        <v>1205</v>
      </c>
      <c r="I3113" s="23" t="s">
        <v>1206</v>
      </c>
      <c r="J3113" s="23" t="s">
        <v>8141</v>
      </c>
      <c r="K3113" s="23" t="s">
        <v>8142</v>
      </c>
      <c r="L3113" s="23" t="s">
        <v>441</v>
      </c>
      <c r="M3113" s="23" t="s">
        <v>11436</v>
      </c>
      <c r="N3113" s="25">
        <v>46213</v>
      </c>
      <c r="O3113" s="23" t="s">
        <v>323</v>
      </c>
      <c r="P3113" s="23" t="s">
        <v>434</v>
      </c>
      <c r="Q3113" s="35">
        <v>36515</v>
      </c>
      <c r="R3113" s="35" t="s">
        <v>17450</v>
      </c>
      <c r="S3113" s="35" t="s">
        <v>17451</v>
      </c>
      <c r="T3113" s="91" t="s">
        <v>17163</v>
      </c>
      <c r="U3113" t="str">
        <f>VLOOKUP(A3113,'PLIL_Branch List'!$C$3:$C$127,1,0)</f>
        <v>Gurgaon</v>
      </c>
    </row>
    <row r="3114" spans="1:21" x14ac:dyDescent="0.25">
      <c r="A3114" s="34" t="str">
        <f>INDEX(Converter!B:B,MATCH(Employees!F3114,Converter!C:C,0))</f>
        <v>Indore</v>
      </c>
      <c r="B3114" s="23">
        <v>3113</v>
      </c>
      <c r="C3114" s="23" t="s">
        <v>13722</v>
      </c>
      <c r="D3114" s="24">
        <v>43539</v>
      </c>
      <c r="E3114" s="23" t="s">
        <v>13723</v>
      </c>
      <c r="F3114" s="23" t="s">
        <v>22</v>
      </c>
      <c r="G3114" s="23" t="s">
        <v>432</v>
      </c>
      <c r="H3114" s="23" t="s">
        <v>722</v>
      </c>
      <c r="I3114" s="23" t="s">
        <v>718</v>
      </c>
      <c r="J3114" s="23" t="s">
        <v>11993</v>
      </c>
      <c r="K3114" s="23" t="s">
        <v>11994</v>
      </c>
      <c r="L3114" s="23" t="s">
        <v>453</v>
      </c>
      <c r="M3114" s="23" t="s">
        <v>743</v>
      </c>
      <c r="N3114" s="25">
        <v>46209</v>
      </c>
      <c r="O3114" s="23" t="s">
        <v>22</v>
      </c>
      <c r="P3114" s="23" t="s">
        <v>399</v>
      </c>
      <c r="Q3114" s="35">
        <v>29598</v>
      </c>
      <c r="R3114" s="35" t="s">
        <v>17452</v>
      </c>
      <c r="S3114" s="35" t="s">
        <v>17453</v>
      </c>
      <c r="T3114" s="91" t="s">
        <v>17164</v>
      </c>
      <c r="U3114" t="str">
        <f>VLOOKUP(A3114,'PLIL_Branch List'!$C$3:$C$127,1,0)</f>
        <v>Indore</v>
      </c>
    </row>
    <row r="3115" spans="1:21" x14ac:dyDescent="0.25">
      <c r="A3115" s="34" t="str">
        <f>INDEX(Converter!B:B,MATCH(Employees!F3115,Converter!C:C,0))</f>
        <v>Thane</v>
      </c>
      <c r="B3115" s="23">
        <v>3114</v>
      </c>
      <c r="C3115" s="23" t="s">
        <v>13724</v>
      </c>
      <c r="D3115" s="24">
        <v>43540</v>
      </c>
      <c r="E3115" s="23" t="s">
        <v>13725</v>
      </c>
      <c r="F3115" s="23" t="s">
        <v>369</v>
      </c>
      <c r="G3115" s="23" t="s">
        <v>432</v>
      </c>
      <c r="H3115" s="23" t="s">
        <v>1110</v>
      </c>
      <c r="I3115" s="23" t="s">
        <v>1919</v>
      </c>
      <c r="J3115" s="23" t="s">
        <v>11989</v>
      </c>
      <c r="K3115" s="23" t="s">
        <v>11990</v>
      </c>
      <c r="L3115" s="23" t="s">
        <v>453</v>
      </c>
      <c r="M3115" s="23" t="s">
        <v>1111</v>
      </c>
      <c r="N3115" s="25">
        <v>46210</v>
      </c>
      <c r="O3115" s="23" t="s">
        <v>369</v>
      </c>
      <c r="P3115" s="23" t="s">
        <v>399</v>
      </c>
      <c r="Q3115" s="35">
        <v>35591</v>
      </c>
      <c r="R3115" s="35" t="s">
        <v>17454</v>
      </c>
      <c r="S3115" s="35" t="s">
        <v>17455</v>
      </c>
      <c r="T3115" s="91" t="s">
        <v>17165</v>
      </c>
      <c r="U3115" t="str">
        <f>VLOOKUP(A3115,'PLIL_Branch List'!$C$3:$C$127,1,0)</f>
        <v>Thane</v>
      </c>
    </row>
    <row r="3116" spans="1:21" x14ac:dyDescent="0.25">
      <c r="A3116" s="34" t="str">
        <f>INDEX(Converter!B:B,MATCH(Employees!F3116,Converter!C:C,0))</f>
        <v>Akhnoor</v>
      </c>
      <c r="B3116" s="23">
        <v>3115</v>
      </c>
      <c r="C3116" s="23" t="s">
        <v>13726</v>
      </c>
      <c r="D3116" s="24">
        <v>43541</v>
      </c>
      <c r="E3116" s="23" t="s">
        <v>13727</v>
      </c>
      <c r="F3116" s="23" t="s">
        <v>71</v>
      </c>
      <c r="G3116" s="23" t="s">
        <v>435</v>
      </c>
      <c r="H3116" s="23" t="s">
        <v>448</v>
      </c>
      <c r="I3116" s="23" t="s">
        <v>449</v>
      </c>
      <c r="J3116" s="23" t="s">
        <v>1739</v>
      </c>
      <c r="K3116" s="23" t="s">
        <v>1740</v>
      </c>
      <c r="L3116" s="23" t="s">
        <v>456</v>
      </c>
      <c r="M3116" s="23" t="s">
        <v>457</v>
      </c>
      <c r="N3116" s="25">
        <v>46209</v>
      </c>
      <c r="O3116" s="23" t="s">
        <v>71</v>
      </c>
      <c r="P3116" s="23" t="s">
        <v>402</v>
      </c>
      <c r="Q3116" s="35">
        <v>28288</v>
      </c>
      <c r="R3116" s="35" t="s">
        <v>17456</v>
      </c>
      <c r="S3116" s="35" t="s">
        <v>17457</v>
      </c>
      <c r="T3116" s="91" t="s">
        <v>17166</v>
      </c>
      <c r="U3116" t="str">
        <f>VLOOKUP(A3116,'PLIL_Branch List'!$C$3:$C$127,1,0)</f>
        <v>Akhnoor</v>
      </c>
    </row>
    <row r="3117" spans="1:21" x14ac:dyDescent="0.25">
      <c r="A3117" s="34" t="str">
        <f>INDEX(Converter!B:B,MATCH(Employees!F3117,Converter!C:C,0))</f>
        <v>Bikaner-2</v>
      </c>
      <c r="B3117" s="23">
        <v>3116</v>
      </c>
      <c r="C3117" s="23" t="s">
        <v>13728</v>
      </c>
      <c r="D3117" s="24">
        <v>43542</v>
      </c>
      <c r="E3117" s="23" t="s">
        <v>12996</v>
      </c>
      <c r="F3117" s="23" t="s">
        <v>25</v>
      </c>
      <c r="G3117" s="23" t="s">
        <v>435</v>
      </c>
      <c r="H3117" s="23" t="s">
        <v>448</v>
      </c>
      <c r="I3117" s="23" t="s">
        <v>449</v>
      </c>
      <c r="J3117" s="23" t="s">
        <v>7236</v>
      </c>
      <c r="K3117" s="23" t="s">
        <v>7237</v>
      </c>
      <c r="L3117" s="23" t="s">
        <v>456</v>
      </c>
      <c r="M3117" s="23" t="s">
        <v>457</v>
      </c>
      <c r="N3117" s="25">
        <v>46209</v>
      </c>
      <c r="O3117" s="23" t="s">
        <v>25</v>
      </c>
      <c r="P3117" s="23" t="s">
        <v>516</v>
      </c>
      <c r="Q3117" s="35">
        <v>37582</v>
      </c>
      <c r="R3117" s="35" t="s">
        <v>17458</v>
      </c>
      <c r="S3117" s="35" t="s">
        <v>17459</v>
      </c>
      <c r="T3117" s="91" t="s">
        <v>17167</v>
      </c>
      <c r="U3117" t="str">
        <f>VLOOKUP(A3117,'PLIL_Branch List'!$C$3:$C$127,1,0)</f>
        <v>Bikaner-2</v>
      </c>
    </row>
    <row r="3118" spans="1:21" x14ac:dyDescent="0.25">
      <c r="A3118" s="34" t="str">
        <f>INDEX(Converter!B:B,MATCH(Employees!F3118,Converter!C:C,0))</f>
        <v>Baramulla</v>
      </c>
      <c r="B3118" s="23">
        <v>3117</v>
      </c>
      <c r="C3118" s="23" t="s">
        <v>13729</v>
      </c>
      <c r="D3118" s="24">
        <v>43543</v>
      </c>
      <c r="E3118" s="23" t="s">
        <v>13730</v>
      </c>
      <c r="F3118" s="23" t="s">
        <v>72</v>
      </c>
      <c r="G3118" s="23" t="s">
        <v>432</v>
      </c>
      <c r="H3118" s="23" t="s">
        <v>451</v>
      </c>
      <c r="I3118" s="23" t="s">
        <v>449</v>
      </c>
      <c r="J3118" s="23" t="s">
        <v>2708</v>
      </c>
      <c r="K3118" s="23" t="s">
        <v>2709</v>
      </c>
      <c r="L3118" s="23" t="s">
        <v>456</v>
      </c>
      <c r="M3118" s="23" t="s">
        <v>473</v>
      </c>
      <c r="N3118" s="25">
        <v>46209</v>
      </c>
      <c r="O3118" s="23" t="s">
        <v>72</v>
      </c>
      <c r="P3118" s="23" t="s">
        <v>402</v>
      </c>
      <c r="Q3118" s="35">
        <v>32260</v>
      </c>
      <c r="R3118" s="35" t="s">
        <v>17460</v>
      </c>
      <c r="S3118" s="35" t="s">
        <v>17461</v>
      </c>
      <c r="T3118" s="91" t="s">
        <v>17168</v>
      </c>
      <c r="U3118" t="str">
        <f>VLOOKUP(A3118,'PLIL_Branch List'!$C$3:$C$127,1,0)</f>
        <v>Baramulla</v>
      </c>
    </row>
    <row r="3119" spans="1:21" x14ac:dyDescent="0.25">
      <c r="A3119" s="34" t="str">
        <f>INDEX(Converter!B:B,MATCH(Employees!F3119,Converter!C:C,0))</f>
        <v>Pithoragarh</v>
      </c>
      <c r="B3119" s="23">
        <v>3118</v>
      </c>
      <c r="C3119" s="23" t="s">
        <v>13731</v>
      </c>
      <c r="D3119" s="24">
        <v>43544</v>
      </c>
      <c r="E3119" s="23" t="s">
        <v>13732</v>
      </c>
      <c r="F3119" s="23" t="s">
        <v>65</v>
      </c>
      <c r="G3119" s="23" t="s">
        <v>435</v>
      </c>
      <c r="H3119" s="23" t="s">
        <v>451</v>
      </c>
      <c r="I3119" s="23" t="s">
        <v>449</v>
      </c>
      <c r="J3119" s="23" t="s">
        <v>2689</v>
      </c>
      <c r="K3119" s="23" t="s">
        <v>2728</v>
      </c>
      <c r="L3119" s="23" t="s">
        <v>519</v>
      </c>
      <c r="M3119" s="23" t="s">
        <v>521</v>
      </c>
      <c r="N3119" s="25">
        <v>46209</v>
      </c>
      <c r="O3119" s="23" t="s">
        <v>65</v>
      </c>
      <c r="P3119" s="23" t="s">
        <v>516</v>
      </c>
      <c r="Q3119" s="35">
        <v>26268</v>
      </c>
      <c r="R3119" s="35" t="s">
        <v>17462</v>
      </c>
      <c r="S3119" s="35" t="s">
        <v>17463</v>
      </c>
      <c r="T3119" s="91" t="s">
        <v>17169</v>
      </c>
      <c r="U3119" t="str">
        <f>VLOOKUP(A3119,'PLIL_Branch List'!$C$3:$C$127,1,0)</f>
        <v>Pithoragarh</v>
      </c>
    </row>
    <row r="3120" spans="1:21" x14ac:dyDescent="0.25">
      <c r="A3120" s="34" t="str">
        <f>INDEX(Converter!B:B,MATCH(Employees!F3120,Converter!C:C,0))</f>
        <v>Silchar</v>
      </c>
      <c r="B3120" s="23">
        <v>3119</v>
      </c>
      <c r="C3120" s="23" t="s">
        <v>13733</v>
      </c>
      <c r="D3120" s="24">
        <v>43545</v>
      </c>
      <c r="E3120" s="23" t="s">
        <v>13734</v>
      </c>
      <c r="F3120" s="23" t="s">
        <v>78</v>
      </c>
      <c r="G3120" s="23" t="s">
        <v>435</v>
      </c>
      <c r="H3120" s="23" t="s">
        <v>451</v>
      </c>
      <c r="I3120" s="23" t="s">
        <v>449</v>
      </c>
      <c r="J3120" s="23" t="s">
        <v>2824</v>
      </c>
      <c r="K3120" s="23" t="s">
        <v>2825</v>
      </c>
      <c r="L3120" s="23" t="s">
        <v>456</v>
      </c>
      <c r="M3120" s="23" t="s">
        <v>473</v>
      </c>
      <c r="N3120" s="25">
        <v>46209</v>
      </c>
      <c r="O3120" s="23" t="s">
        <v>78</v>
      </c>
      <c r="P3120" s="23" t="s">
        <v>396</v>
      </c>
      <c r="Q3120" s="35">
        <v>32257</v>
      </c>
      <c r="R3120" s="35" t="s">
        <v>17464</v>
      </c>
      <c r="S3120" s="35" t="s">
        <v>17465</v>
      </c>
      <c r="T3120" s="91" t="s">
        <v>17170</v>
      </c>
      <c r="U3120" t="str">
        <f>VLOOKUP(A3120,'PLIL_Branch List'!$C$3:$C$127,1,0)</f>
        <v>Silchar</v>
      </c>
    </row>
    <row r="3121" spans="1:21" x14ac:dyDescent="0.25">
      <c r="A3121" s="34" t="str">
        <f>INDEX(Converter!B:B,MATCH(Employees!F3121,Converter!C:C,0))</f>
        <v>Bhopal</v>
      </c>
      <c r="B3121" s="23">
        <v>3120</v>
      </c>
      <c r="C3121" s="23" t="s">
        <v>13735</v>
      </c>
      <c r="D3121" s="24">
        <v>43546</v>
      </c>
      <c r="E3121" s="23" t="s">
        <v>13736</v>
      </c>
      <c r="F3121" s="23" t="s">
        <v>30</v>
      </c>
      <c r="G3121" s="23" t="s">
        <v>432</v>
      </c>
      <c r="H3121" s="23" t="s">
        <v>448</v>
      </c>
      <c r="I3121" s="23" t="s">
        <v>449</v>
      </c>
      <c r="J3121" s="23" t="s">
        <v>6611</v>
      </c>
      <c r="K3121" s="23" t="s">
        <v>6612</v>
      </c>
      <c r="L3121" s="23" t="s">
        <v>456</v>
      </c>
      <c r="M3121" s="23" t="s">
        <v>457</v>
      </c>
      <c r="N3121" s="25">
        <v>46209</v>
      </c>
      <c r="O3121" s="23" t="s">
        <v>30</v>
      </c>
      <c r="P3121" s="23" t="s">
        <v>399</v>
      </c>
      <c r="Q3121" s="35">
        <v>32359</v>
      </c>
      <c r="R3121" s="35" t="s">
        <v>17466</v>
      </c>
      <c r="S3121" s="35" t="s">
        <v>17467</v>
      </c>
      <c r="T3121" s="91" t="s">
        <v>17171</v>
      </c>
      <c r="U3121" t="str">
        <f>VLOOKUP(A3121,'PLIL_Branch List'!$C$3:$C$127,1,0)</f>
        <v>Bhopal</v>
      </c>
    </row>
    <row r="3122" spans="1:21" x14ac:dyDescent="0.25">
      <c r="A3122" s="34" t="str">
        <f>INDEX(Converter!B:B,MATCH(Employees!F3122,Converter!C:C,0))</f>
        <v>Triruchirappalli</v>
      </c>
      <c r="B3122" s="23">
        <v>3121</v>
      </c>
      <c r="C3122" s="23" t="s">
        <v>13737</v>
      </c>
      <c r="D3122" s="24">
        <v>43548</v>
      </c>
      <c r="E3122" s="23" t="s">
        <v>13738</v>
      </c>
      <c r="F3122" s="23" t="s">
        <v>351</v>
      </c>
      <c r="G3122" s="23" t="s">
        <v>435</v>
      </c>
      <c r="H3122" s="23" t="s">
        <v>8480</v>
      </c>
      <c r="I3122" s="23" t="s">
        <v>800</v>
      </c>
      <c r="J3122" s="23" t="s">
        <v>12746</v>
      </c>
      <c r="K3122" s="23" t="s">
        <v>12747</v>
      </c>
      <c r="L3122" s="23" t="s">
        <v>453</v>
      </c>
      <c r="M3122" s="23" t="s">
        <v>1111</v>
      </c>
      <c r="N3122" s="25">
        <v>46211</v>
      </c>
      <c r="O3122" s="23" t="s">
        <v>351</v>
      </c>
      <c r="P3122" s="23" t="s">
        <v>517</v>
      </c>
      <c r="Q3122" s="35">
        <v>34443</v>
      </c>
      <c r="R3122" s="35" t="s">
        <v>17468</v>
      </c>
      <c r="S3122" s="35" t="s">
        <v>17469</v>
      </c>
      <c r="T3122" s="91" t="s">
        <v>17172</v>
      </c>
      <c r="U3122" t="e">
        <f>VLOOKUP(A3122,'PLIL_Branch List'!$C$3:$C$127,1,0)</f>
        <v>#N/A</v>
      </c>
    </row>
    <row r="3123" spans="1:21" x14ac:dyDescent="0.25">
      <c r="A3123" s="34" t="str">
        <f>INDEX(Converter!B:B,MATCH(Employees!F3123,Converter!C:C,0))</f>
        <v>Triruchirappalli</v>
      </c>
      <c r="B3123" s="23">
        <v>3122</v>
      </c>
      <c r="C3123" s="23" t="s">
        <v>13739</v>
      </c>
      <c r="D3123" s="24">
        <v>43549</v>
      </c>
      <c r="E3123" s="23" t="s">
        <v>13740</v>
      </c>
      <c r="F3123" s="23" t="s">
        <v>351</v>
      </c>
      <c r="G3123" s="23" t="s">
        <v>435</v>
      </c>
      <c r="H3123" s="23" t="s">
        <v>8480</v>
      </c>
      <c r="I3123" s="23" t="s">
        <v>800</v>
      </c>
      <c r="J3123" s="23" t="s">
        <v>12746</v>
      </c>
      <c r="K3123" s="23" t="s">
        <v>12747</v>
      </c>
      <c r="L3123" s="23" t="s">
        <v>453</v>
      </c>
      <c r="M3123" s="23" t="s">
        <v>1111</v>
      </c>
      <c r="N3123" s="25">
        <v>46211</v>
      </c>
      <c r="O3123" s="23" t="s">
        <v>351</v>
      </c>
      <c r="P3123" s="23" t="s">
        <v>517</v>
      </c>
      <c r="Q3123" s="35">
        <v>32636</v>
      </c>
      <c r="R3123" s="35" t="s">
        <v>17470</v>
      </c>
      <c r="S3123" s="35" t="s">
        <v>17471</v>
      </c>
      <c r="T3123" s="91" t="s">
        <v>17173</v>
      </c>
      <c r="U3123" t="e">
        <f>VLOOKUP(A3123,'PLIL_Branch List'!$C$3:$C$127,1,0)</f>
        <v>#N/A</v>
      </c>
    </row>
    <row r="3124" spans="1:21" x14ac:dyDescent="0.25">
      <c r="A3124" s="34" t="str">
        <f>INDEX(Converter!B:B,MATCH(Employees!F3124,Converter!C:C,0))</f>
        <v>Silchar</v>
      </c>
      <c r="B3124" s="23">
        <v>3123</v>
      </c>
      <c r="C3124" s="23" t="s">
        <v>13741</v>
      </c>
      <c r="D3124" s="24">
        <v>43550</v>
      </c>
      <c r="E3124" s="23" t="s">
        <v>13742</v>
      </c>
      <c r="F3124" s="23" t="s">
        <v>78</v>
      </c>
      <c r="G3124" s="23" t="s">
        <v>435</v>
      </c>
      <c r="H3124" s="23" t="s">
        <v>451</v>
      </c>
      <c r="I3124" s="23" t="s">
        <v>449</v>
      </c>
      <c r="J3124" s="23" t="s">
        <v>2393</v>
      </c>
      <c r="K3124" s="23" t="s">
        <v>530</v>
      </c>
      <c r="L3124" s="23" t="s">
        <v>458</v>
      </c>
      <c r="M3124" s="23" t="s">
        <v>11943</v>
      </c>
      <c r="N3124" s="25">
        <v>46211</v>
      </c>
      <c r="O3124" s="23" t="s">
        <v>78</v>
      </c>
      <c r="P3124" s="23" t="s">
        <v>396</v>
      </c>
      <c r="Q3124" s="35">
        <v>31799</v>
      </c>
      <c r="R3124" s="35" t="s">
        <v>17472</v>
      </c>
      <c r="S3124" s="35" t="s">
        <v>17473</v>
      </c>
      <c r="T3124" s="91" t="s">
        <v>17174</v>
      </c>
      <c r="U3124" t="str">
        <f>VLOOKUP(A3124,'PLIL_Branch List'!$C$3:$C$127,1,0)</f>
        <v>Silchar</v>
      </c>
    </row>
    <row r="3125" spans="1:21" x14ac:dyDescent="0.25">
      <c r="A3125" s="34" t="str">
        <f>INDEX(Converter!B:B,MATCH(Employees!F3125,Converter!C:C,0))</f>
        <v>Bhubneshwar</v>
      </c>
      <c r="B3125" s="23">
        <v>3124</v>
      </c>
      <c r="C3125" s="23" t="s">
        <v>13743</v>
      </c>
      <c r="D3125" s="24">
        <v>43551</v>
      </c>
      <c r="E3125" s="23" t="s">
        <v>13744</v>
      </c>
      <c r="F3125" s="23" t="s">
        <v>119</v>
      </c>
      <c r="G3125" s="23" t="s">
        <v>435</v>
      </c>
      <c r="H3125" s="23" t="s">
        <v>722</v>
      </c>
      <c r="I3125" s="23" t="s">
        <v>718</v>
      </c>
      <c r="J3125" s="23" t="s">
        <v>531</v>
      </c>
      <c r="K3125" s="23" t="s">
        <v>748</v>
      </c>
      <c r="L3125" s="23" t="s">
        <v>460</v>
      </c>
      <c r="M3125" s="23" t="s">
        <v>744</v>
      </c>
      <c r="N3125" s="25">
        <v>46211</v>
      </c>
      <c r="O3125" s="23" t="s">
        <v>119</v>
      </c>
      <c r="P3125" s="23" t="s">
        <v>396</v>
      </c>
      <c r="Q3125" s="35">
        <v>33362</v>
      </c>
      <c r="R3125" s="35" t="s">
        <v>17474</v>
      </c>
      <c r="S3125" s="35" t="s">
        <v>17475</v>
      </c>
      <c r="T3125" s="91" t="s">
        <v>17175</v>
      </c>
      <c r="U3125" t="e">
        <f>VLOOKUP(A3125,'PLIL_Branch List'!$C$3:$C$127,1,0)</f>
        <v>#N/A</v>
      </c>
    </row>
    <row r="3126" spans="1:21" x14ac:dyDescent="0.25">
      <c r="A3126" s="34" t="str">
        <f>INDEX(Converter!B:B,MATCH(Employees!F3126,Converter!C:C,0))</f>
        <v>Guwahati</v>
      </c>
      <c r="B3126" s="23">
        <v>3125</v>
      </c>
      <c r="C3126" s="23" t="s">
        <v>13745</v>
      </c>
      <c r="D3126" s="24">
        <v>43552</v>
      </c>
      <c r="E3126" s="23" t="s">
        <v>13746</v>
      </c>
      <c r="F3126" s="23" t="s">
        <v>34</v>
      </c>
      <c r="G3126" s="23" t="s">
        <v>435</v>
      </c>
      <c r="H3126" s="23" t="s">
        <v>451</v>
      </c>
      <c r="I3126" s="23" t="s">
        <v>449</v>
      </c>
      <c r="J3126" s="23" t="s">
        <v>2359</v>
      </c>
      <c r="K3126" s="23" t="s">
        <v>526</v>
      </c>
      <c r="L3126" s="23" t="s">
        <v>453</v>
      </c>
      <c r="M3126" s="23" t="s">
        <v>11942</v>
      </c>
      <c r="N3126" s="25">
        <v>46211</v>
      </c>
      <c r="O3126" s="23" t="s">
        <v>34</v>
      </c>
      <c r="P3126" s="23" t="s">
        <v>396</v>
      </c>
      <c r="Q3126" s="35">
        <v>36934</v>
      </c>
      <c r="R3126" s="35" t="s">
        <v>17476</v>
      </c>
      <c r="S3126" s="35" t="s">
        <v>17477</v>
      </c>
      <c r="T3126" s="91" t="s">
        <v>17176</v>
      </c>
      <c r="U3126" t="str">
        <f>VLOOKUP(A3126,'PLIL_Branch List'!$C$3:$C$127,1,0)</f>
        <v>Guwahati</v>
      </c>
    </row>
    <row r="3127" spans="1:21" x14ac:dyDescent="0.25">
      <c r="A3127" s="34" t="str">
        <f>INDEX(Converter!B:B,MATCH(Employees!F3127,Converter!C:C,0))</f>
        <v>Delhi-Naraina</v>
      </c>
      <c r="B3127" s="23">
        <v>3126</v>
      </c>
      <c r="C3127" s="23" t="s">
        <v>13747</v>
      </c>
      <c r="D3127" s="24">
        <v>43553</v>
      </c>
      <c r="E3127" s="23" t="s">
        <v>13748</v>
      </c>
      <c r="F3127" s="23" t="s">
        <v>337</v>
      </c>
      <c r="G3127" s="23" t="s">
        <v>435</v>
      </c>
      <c r="H3127" s="23" t="s">
        <v>448</v>
      </c>
      <c r="I3127" s="23" t="s">
        <v>449</v>
      </c>
      <c r="J3127" s="23" t="s">
        <v>2654</v>
      </c>
      <c r="K3127" s="23" t="s">
        <v>1426</v>
      </c>
      <c r="L3127" s="23" t="s">
        <v>458</v>
      </c>
      <c r="M3127" s="23" t="s">
        <v>459</v>
      </c>
      <c r="N3127" s="25">
        <v>46211</v>
      </c>
      <c r="O3127" s="23" t="s">
        <v>337</v>
      </c>
      <c r="P3127" s="23" t="s">
        <v>516</v>
      </c>
      <c r="Q3127" s="35">
        <v>37701</v>
      </c>
      <c r="R3127" s="35" t="s">
        <v>17478</v>
      </c>
      <c r="S3127" s="35" t="s">
        <v>17479</v>
      </c>
      <c r="T3127" s="91" t="s">
        <v>17177</v>
      </c>
      <c r="U3127" t="e">
        <f>VLOOKUP(A3127,'PLIL_Branch List'!$C$3:$C$127,1,0)</f>
        <v>#N/A</v>
      </c>
    </row>
    <row r="3128" spans="1:21" x14ac:dyDescent="0.25">
      <c r="A3128" s="34" t="str">
        <f>INDEX(Converter!B:B,MATCH(Employees!F3128,Converter!C:C,0))</f>
        <v>Gaya</v>
      </c>
      <c r="B3128" s="23">
        <v>3127</v>
      </c>
      <c r="C3128" s="23" t="s">
        <v>13749</v>
      </c>
      <c r="D3128" s="24">
        <v>43555</v>
      </c>
      <c r="E3128" s="23" t="s">
        <v>13750</v>
      </c>
      <c r="F3128" s="23" t="s">
        <v>797</v>
      </c>
      <c r="G3128" s="23" t="s">
        <v>435</v>
      </c>
      <c r="H3128" s="23" t="s">
        <v>448</v>
      </c>
      <c r="I3128" s="23" t="s">
        <v>449</v>
      </c>
      <c r="J3128" s="23" t="s">
        <v>13751</v>
      </c>
      <c r="K3128" s="23" t="s">
        <v>13752</v>
      </c>
      <c r="L3128" s="23" t="s">
        <v>456</v>
      </c>
      <c r="M3128" s="23" t="s">
        <v>457</v>
      </c>
      <c r="N3128" s="25">
        <v>46209</v>
      </c>
      <c r="O3128" s="23" t="s">
        <v>797</v>
      </c>
      <c r="P3128" s="23" t="s">
        <v>396</v>
      </c>
      <c r="Q3128" s="35">
        <v>30686</v>
      </c>
      <c r="R3128" s="35" t="s">
        <v>17480</v>
      </c>
      <c r="S3128" s="35" t="s">
        <v>17481</v>
      </c>
      <c r="T3128" s="91" t="s">
        <v>17178</v>
      </c>
      <c r="U3128" t="str">
        <f>VLOOKUP(A3128,'PLIL_Branch List'!$C$3:$C$127,1,0)</f>
        <v>Gaya</v>
      </c>
    </row>
    <row r="3129" spans="1:21" x14ac:dyDescent="0.25">
      <c r="A3129" s="34" t="str">
        <f>INDEX(Converter!B:B,MATCH(Employees!F3129,Converter!C:C,0))</f>
        <v>Mumbai-Chakala</v>
      </c>
      <c r="B3129" s="23">
        <v>3128</v>
      </c>
      <c r="C3129" s="23" t="s">
        <v>13753</v>
      </c>
      <c r="D3129" s="24">
        <v>43556</v>
      </c>
      <c r="E3129" s="23" t="s">
        <v>13754</v>
      </c>
      <c r="F3129" s="23" t="s">
        <v>538</v>
      </c>
      <c r="G3129" s="23" t="s">
        <v>432</v>
      </c>
      <c r="H3129" s="23" t="s">
        <v>1110</v>
      </c>
      <c r="I3129" s="23" t="s">
        <v>1919</v>
      </c>
      <c r="J3129" s="23" t="s">
        <v>6585</v>
      </c>
      <c r="K3129" s="23" t="s">
        <v>6586</v>
      </c>
      <c r="L3129" s="23" t="s">
        <v>453</v>
      </c>
      <c r="M3129" s="23" t="s">
        <v>1111</v>
      </c>
      <c r="N3129" s="25">
        <v>46209</v>
      </c>
      <c r="O3129" s="23" t="s">
        <v>538</v>
      </c>
      <c r="P3129" s="23" t="s">
        <v>399</v>
      </c>
      <c r="Q3129" s="35">
        <v>36864</v>
      </c>
      <c r="R3129" s="35" t="s">
        <v>17482</v>
      </c>
      <c r="S3129" s="35" t="s">
        <v>17483</v>
      </c>
      <c r="T3129" s="91" t="s">
        <v>17179</v>
      </c>
      <c r="U3129" t="str">
        <f>VLOOKUP(A3129,'PLIL_Branch List'!$C$3:$C$127,1,0)</f>
        <v>Mumbai-Chakala</v>
      </c>
    </row>
    <row r="3130" spans="1:21" x14ac:dyDescent="0.25">
      <c r="A3130" s="34" t="str">
        <f>INDEX(Converter!B:B,MATCH(Employees!F3130,Converter!C:C,0))</f>
        <v>Mumbai-Chakala</v>
      </c>
      <c r="B3130" s="23">
        <v>3129</v>
      </c>
      <c r="C3130" s="23" t="s">
        <v>13755</v>
      </c>
      <c r="D3130" s="24">
        <v>43557</v>
      </c>
      <c r="E3130" s="23" t="s">
        <v>13756</v>
      </c>
      <c r="F3130" s="23" t="s">
        <v>538</v>
      </c>
      <c r="G3130" s="23" t="s">
        <v>432</v>
      </c>
      <c r="H3130" s="23" t="s">
        <v>1110</v>
      </c>
      <c r="I3130" s="23" t="s">
        <v>1919</v>
      </c>
      <c r="J3130" s="23" t="s">
        <v>6585</v>
      </c>
      <c r="K3130" s="23" t="s">
        <v>6586</v>
      </c>
      <c r="L3130" s="23" t="s">
        <v>453</v>
      </c>
      <c r="M3130" s="23" t="s">
        <v>1111</v>
      </c>
      <c r="N3130" s="25">
        <v>46210</v>
      </c>
      <c r="O3130" s="23" t="s">
        <v>538</v>
      </c>
      <c r="P3130" s="23" t="s">
        <v>399</v>
      </c>
      <c r="Q3130" s="35">
        <v>31931</v>
      </c>
      <c r="R3130" s="35" t="s">
        <v>17484</v>
      </c>
      <c r="S3130" s="35" t="s">
        <v>17485</v>
      </c>
      <c r="T3130" s="91" t="s">
        <v>17180</v>
      </c>
      <c r="U3130" t="str">
        <f>VLOOKUP(A3130,'PLIL_Branch List'!$C$3:$C$127,1,0)</f>
        <v>Mumbai-Chakala</v>
      </c>
    </row>
    <row r="3131" spans="1:21" x14ac:dyDescent="0.25">
      <c r="A3131" s="34" t="str">
        <f>INDEX(Converter!B:B,MATCH(Employees!F3131,Converter!C:C,0))</f>
        <v>Chennai-Annanagar</v>
      </c>
      <c r="B3131" s="23">
        <v>3130</v>
      </c>
      <c r="C3131" s="23" t="s">
        <v>13757</v>
      </c>
      <c r="D3131" s="24">
        <v>43558</v>
      </c>
      <c r="E3131" s="23" t="s">
        <v>13758</v>
      </c>
      <c r="F3131" s="23" t="s">
        <v>770</v>
      </c>
      <c r="G3131" s="23" t="s">
        <v>435</v>
      </c>
      <c r="H3131" s="23" t="s">
        <v>722</v>
      </c>
      <c r="I3131" s="23" t="s">
        <v>718</v>
      </c>
      <c r="J3131" s="23" t="s">
        <v>2947</v>
      </c>
      <c r="K3131" s="23" t="s">
        <v>2948</v>
      </c>
      <c r="L3131" s="23" t="s">
        <v>453</v>
      </c>
      <c r="M3131" s="23" t="s">
        <v>743</v>
      </c>
      <c r="N3131" s="25">
        <v>46211</v>
      </c>
      <c r="O3131" s="23" t="s">
        <v>770</v>
      </c>
      <c r="P3131" s="23" t="s">
        <v>517</v>
      </c>
      <c r="Q3131" s="35">
        <v>34134</v>
      </c>
      <c r="R3131" s="35" t="s">
        <v>17486</v>
      </c>
      <c r="S3131" s="35" t="s">
        <v>17487</v>
      </c>
      <c r="T3131" s="91" t="s">
        <v>17181</v>
      </c>
      <c r="U3131" t="str">
        <f>VLOOKUP(A3131,'PLIL_Branch List'!$C$3:$C$127,1,0)</f>
        <v>Chennai-Annanagar</v>
      </c>
    </row>
    <row r="3132" spans="1:21" x14ac:dyDescent="0.25">
      <c r="A3132" s="34" t="str">
        <f>INDEX(Converter!B:B,MATCH(Employees!F3132,Converter!C:C,0))</f>
        <v>Gurgaon</v>
      </c>
      <c r="B3132" s="23">
        <v>3131</v>
      </c>
      <c r="C3132" s="23" t="s">
        <v>13759</v>
      </c>
      <c r="D3132" s="24">
        <v>43559</v>
      </c>
      <c r="E3132" s="23" t="s">
        <v>13760</v>
      </c>
      <c r="F3132" s="23" t="s">
        <v>323</v>
      </c>
      <c r="G3132" s="23" t="s">
        <v>432</v>
      </c>
      <c r="H3132" s="23" t="s">
        <v>1198</v>
      </c>
      <c r="I3132" s="23" t="s">
        <v>1198</v>
      </c>
      <c r="J3132" s="23" t="s">
        <v>3365</v>
      </c>
      <c r="K3132" s="23" t="s">
        <v>13761</v>
      </c>
      <c r="L3132" s="23" t="s">
        <v>455</v>
      </c>
      <c r="M3132" s="23" t="s">
        <v>13762</v>
      </c>
      <c r="N3132" s="25">
        <v>46210</v>
      </c>
      <c r="O3132" s="23" t="s">
        <v>323</v>
      </c>
      <c r="P3132" s="23" t="s">
        <v>434</v>
      </c>
      <c r="Q3132" s="35">
        <v>38000</v>
      </c>
      <c r="R3132" s="35" t="s">
        <v>17488</v>
      </c>
      <c r="S3132" s="35" t="s">
        <v>6358</v>
      </c>
      <c r="T3132" s="91" t="s">
        <v>17182</v>
      </c>
      <c r="U3132" t="str">
        <f>VLOOKUP(A3132,'PLIL_Branch List'!$C$3:$C$127,1,0)</f>
        <v>Gurgaon</v>
      </c>
    </row>
    <row r="3133" spans="1:21" x14ac:dyDescent="0.25">
      <c r="A3133" s="34" t="str">
        <f>INDEX(Converter!B:B,MATCH(Employees!F3133,Converter!C:C,0))</f>
        <v>Triruchirappalli</v>
      </c>
      <c r="B3133" s="23">
        <v>3132</v>
      </c>
      <c r="C3133" s="23" t="s">
        <v>13763</v>
      </c>
      <c r="D3133" s="24">
        <v>43560</v>
      </c>
      <c r="E3133" s="23" t="s">
        <v>13764</v>
      </c>
      <c r="F3133" s="23" t="s">
        <v>351</v>
      </c>
      <c r="G3133" s="23" t="s">
        <v>435</v>
      </c>
      <c r="H3133" s="23" t="s">
        <v>722</v>
      </c>
      <c r="I3133" s="23" t="s">
        <v>718</v>
      </c>
      <c r="J3133" s="23" t="s">
        <v>3390</v>
      </c>
      <c r="K3133" s="23" t="s">
        <v>831</v>
      </c>
      <c r="L3133" s="23" t="s">
        <v>460</v>
      </c>
      <c r="M3133" s="23" t="s">
        <v>744</v>
      </c>
      <c r="N3133" s="25">
        <v>46211</v>
      </c>
      <c r="O3133" s="23" t="s">
        <v>351</v>
      </c>
      <c r="P3133" s="23" t="s">
        <v>517</v>
      </c>
      <c r="Q3133" s="35">
        <v>32186</v>
      </c>
      <c r="R3133" s="35" t="s">
        <v>17489</v>
      </c>
      <c r="S3133" s="35" t="s">
        <v>9434</v>
      </c>
      <c r="T3133" s="91" t="s">
        <v>17183</v>
      </c>
      <c r="U3133" t="e">
        <f>VLOOKUP(A3133,'PLIL_Branch List'!$C$3:$C$127,1,0)</f>
        <v>#N/A</v>
      </c>
    </row>
    <row r="3134" spans="1:21" x14ac:dyDescent="0.25">
      <c r="A3134" s="34" t="str">
        <f>INDEX(Converter!B:B,MATCH(Employees!F3134,Converter!C:C,0))</f>
        <v>Guwahati</v>
      </c>
      <c r="B3134" s="23">
        <v>3133</v>
      </c>
      <c r="C3134" s="23" t="s">
        <v>13765</v>
      </c>
      <c r="D3134" s="24">
        <v>43561</v>
      </c>
      <c r="E3134" s="23" t="s">
        <v>13766</v>
      </c>
      <c r="F3134" s="23" t="s">
        <v>34</v>
      </c>
      <c r="G3134" s="23" t="s">
        <v>435</v>
      </c>
      <c r="H3134" s="23" t="s">
        <v>8843</v>
      </c>
      <c r="I3134" s="23" t="s">
        <v>718</v>
      </c>
      <c r="J3134" s="23" t="s">
        <v>11970</v>
      </c>
      <c r="K3134" s="23" t="s">
        <v>11971</v>
      </c>
      <c r="L3134" s="23" t="s">
        <v>441</v>
      </c>
      <c r="M3134" s="23" t="s">
        <v>9202</v>
      </c>
      <c r="N3134" s="25">
        <v>46212</v>
      </c>
      <c r="O3134" s="23" t="s">
        <v>34</v>
      </c>
      <c r="P3134" s="23" t="s">
        <v>396</v>
      </c>
      <c r="Q3134" s="35">
        <v>30142</v>
      </c>
      <c r="R3134" s="35" t="s">
        <v>17490</v>
      </c>
      <c r="S3134" s="35" t="s">
        <v>17491</v>
      </c>
      <c r="T3134" s="91" t="s">
        <v>17184</v>
      </c>
      <c r="U3134" t="str">
        <f>VLOOKUP(A3134,'PLIL_Branch List'!$C$3:$C$127,1,0)</f>
        <v>Guwahati</v>
      </c>
    </row>
    <row r="3135" spans="1:21" x14ac:dyDescent="0.25">
      <c r="A3135" s="34" t="str">
        <f>INDEX(Converter!B:B,MATCH(Employees!F3135,Converter!C:C,0))</f>
        <v>Vishakhapatnam</v>
      </c>
      <c r="B3135" s="23">
        <v>3134</v>
      </c>
      <c r="C3135" s="23" t="s">
        <v>13767</v>
      </c>
      <c r="D3135" s="24">
        <v>43562</v>
      </c>
      <c r="E3135" s="23" t="s">
        <v>13768</v>
      </c>
      <c r="F3135" s="23" t="s">
        <v>74</v>
      </c>
      <c r="G3135" s="23" t="s">
        <v>432</v>
      </c>
      <c r="H3135" s="23" t="s">
        <v>728</v>
      </c>
      <c r="I3135" s="23" t="s">
        <v>718</v>
      </c>
      <c r="J3135" s="23" t="s">
        <v>11599</v>
      </c>
      <c r="K3135" s="23" t="s">
        <v>11600</v>
      </c>
      <c r="L3135" s="23" t="s">
        <v>443</v>
      </c>
      <c r="M3135" s="23" t="s">
        <v>729</v>
      </c>
      <c r="N3135" s="25">
        <v>46211</v>
      </c>
      <c r="O3135" s="23" t="s">
        <v>74</v>
      </c>
      <c r="P3135" s="23" t="s">
        <v>517</v>
      </c>
      <c r="Q3135" s="35">
        <v>32508</v>
      </c>
      <c r="R3135" s="35" t="s">
        <v>17492</v>
      </c>
      <c r="S3135" s="35" t="s">
        <v>17493</v>
      </c>
      <c r="T3135" s="91" t="s">
        <v>17185</v>
      </c>
      <c r="U3135" t="str">
        <f>VLOOKUP(A3135,'PLIL_Branch List'!$C$3:$C$127,1,0)</f>
        <v>Vishakhapatnam</v>
      </c>
    </row>
    <row r="3136" spans="1:21" x14ac:dyDescent="0.25">
      <c r="A3136" s="34" t="str">
        <f>INDEX(Converter!B:B,MATCH(Employees!F3136,Converter!C:C,0))</f>
        <v>Secundrabad</v>
      </c>
      <c r="B3136" s="23">
        <v>3135</v>
      </c>
      <c r="C3136" s="23" t="s">
        <v>13769</v>
      </c>
      <c r="D3136" s="24">
        <v>43563</v>
      </c>
      <c r="E3136" s="23" t="s">
        <v>13770</v>
      </c>
      <c r="F3136" s="23" t="s">
        <v>158</v>
      </c>
      <c r="G3136" s="23" t="s">
        <v>432</v>
      </c>
      <c r="H3136" s="23" t="s">
        <v>448</v>
      </c>
      <c r="I3136" s="23" t="s">
        <v>449</v>
      </c>
      <c r="J3136" s="23" t="s">
        <v>12967</v>
      </c>
      <c r="K3136" s="23" t="s">
        <v>12968</v>
      </c>
      <c r="L3136" s="23" t="s">
        <v>456</v>
      </c>
      <c r="M3136" s="23" t="s">
        <v>457</v>
      </c>
      <c r="N3136" s="25">
        <v>46211</v>
      </c>
      <c r="O3136" s="23" t="s">
        <v>158</v>
      </c>
      <c r="P3136" s="23" t="s">
        <v>517</v>
      </c>
      <c r="Q3136" s="35">
        <v>33362</v>
      </c>
      <c r="R3136" s="35" t="s">
        <v>17494</v>
      </c>
      <c r="S3136" s="35" t="s">
        <v>17495</v>
      </c>
      <c r="T3136" s="91" t="s">
        <v>17186</v>
      </c>
      <c r="U3136" t="e">
        <f>VLOOKUP(A3136,'PLIL_Branch List'!$C$3:$C$127,1,0)</f>
        <v>#N/A</v>
      </c>
    </row>
    <row r="3137" spans="1:21" x14ac:dyDescent="0.25">
      <c r="A3137" s="34" t="str">
        <f>INDEX(Converter!B:B,MATCH(Employees!F3137,Converter!C:C,0))</f>
        <v>Pune</v>
      </c>
      <c r="B3137" s="23">
        <v>3136</v>
      </c>
      <c r="C3137" s="23" t="s">
        <v>13771</v>
      </c>
      <c r="D3137" s="24">
        <v>43564</v>
      </c>
      <c r="E3137" s="23" t="s">
        <v>13772</v>
      </c>
      <c r="F3137" s="23" t="s">
        <v>38</v>
      </c>
      <c r="G3137" s="23" t="s">
        <v>435</v>
      </c>
      <c r="H3137" s="23" t="s">
        <v>8843</v>
      </c>
      <c r="I3137" s="23" t="s">
        <v>718</v>
      </c>
      <c r="J3137" s="23" t="s">
        <v>7486</v>
      </c>
      <c r="K3137" s="23" t="s">
        <v>7870</v>
      </c>
      <c r="L3137" s="23" t="s">
        <v>8887</v>
      </c>
      <c r="M3137" s="23" t="s">
        <v>8888</v>
      </c>
      <c r="N3137" s="25">
        <v>46211</v>
      </c>
      <c r="O3137" s="23" t="s">
        <v>38</v>
      </c>
      <c r="P3137" s="23" t="s">
        <v>399</v>
      </c>
      <c r="Q3137" s="35">
        <v>29346</v>
      </c>
      <c r="R3137" s="35" t="s">
        <v>17496</v>
      </c>
      <c r="S3137" s="35" t="s">
        <v>17497</v>
      </c>
      <c r="T3137" s="91" t="s">
        <v>17187</v>
      </c>
      <c r="U3137" t="str">
        <f>VLOOKUP(A3137,'PLIL_Branch List'!$C$3:$C$127,1,0)</f>
        <v>Pune</v>
      </c>
    </row>
    <row r="3138" spans="1:21" x14ac:dyDescent="0.25">
      <c r="A3138" s="34" t="str">
        <f>INDEX(Converter!B:B,MATCH(Employees!F3138,Converter!C:C,0))</f>
        <v>Leh</v>
      </c>
      <c r="B3138" s="23">
        <v>3137</v>
      </c>
      <c r="C3138" s="23" t="s">
        <v>13773</v>
      </c>
      <c r="D3138" s="24">
        <v>43565</v>
      </c>
      <c r="E3138" s="23" t="s">
        <v>13774</v>
      </c>
      <c r="F3138" s="23" t="s">
        <v>57</v>
      </c>
      <c r="G3138" s="23" t="s">
        <v>432</v>
      </c>
      <c r="H3138" s="23" t="s">
        <v>448</v>
      </c>
      <c r="I3138" s="23" t="s">
        <v>449</v>
      </c>
      <c r="J3138" s="23" t="s">
        <v>7630</v>
      </c>
      <c r="K3138" s="23" t="s">
        <v>7631</v>
      </c>
      <c r="L3138" s="23" t="s">
        <v>456</v>
      </c>
      <c r="M3138" s="23" t="s">
        <v>457</v>
      </c>
      <c r="N3138" s="25">
        <v>46210</v>
      </c>
      <c r="O3138" s="23" t="s">
        <v>57</v>
      </c>
      <c r="P3138" s="23" t="s">
        <v>402</v>
      </c>
      <c r="Q3138" s="35">
        <v>36983</v>
      </c>
      <c r="R3138" s="35" t="s">
        <v>17498</v>
      </c>
      <c r="S3138" s="35" t="s">
        <v>17499</v>
      </c>
      <c r="T3138" s="91" t="s">
        <v>17188</v>
      </c>
      <c r="U3138" t="str">
        <f>VLOOKUP(A3138,'PLIL_Branch List'!$C$3:$C$127,1,0)</f>
        <v>Leh</v>
      </c>
    </row>
    <row r="3139" spans="1:21" x14ac:dyDescent="0.25">
      <c r="A3139" s="34" t="str">
        <f>INDEX(Converter!B:B,MATCH(Employees!F3139,Converter!C:C,0))</f>
        <v>Ranchi</v>
      </c>
      <c r="B3139" s="23">
        <v>3138</v>
      </c>
      <c r="C3139" s="23" t="s">
        <v>13775</v>
      </c>
      <c r="D3139" s="24">
        <v>43566</v>
      </c>
      <c r="E3139" s="23" t="s">
        <v>13776</v>
      </c>
      <c r="F3139" s="23" t="s">
        <v>52</v>
      </c>
      <c r="G3139" s="23" t="s">
        <v>435</v>
      </c>
      <c r="H3139" s="23" t="s">
        <v>448</v>
      </c>
      <c r="I3139" s="23" t="s">
        <v>449</v>
      </c>
      <c r="J3139" s="23" t="s">
        <v>3474</v>
      </c>
      <c r="K3139" s="23" t="s">
        <v>3475</v>
      </c>
      <c r="L3139" s="23" t="s">
        <v>456</v>
      </c>
      <c r="M3139" s="23" t="s">
        <v>457</v>
      </c>
      <c r="N3139" s="25">
        <v>46210</v>
      </c>
      <c r="O3139" s="23" t="s">
        <v>52</v>
      </c>
      <c r="P3139" s="23" t="s">
        <v>396</v>
      </c>
      <c r="Q3139" s="35">
        <v>37450</v>
      </c>
      <c r="R3139" s="35" t="s">
        <v>17500</v>
      </c>
      <c r="S3139" s="35" t="s">
        <v>1713</v>
      </c>
      <c r="T3139" s="91" t="s">
        <v>17189</v>
      </c>
      <c r="U3139" t="str">
        <f>VLOOKUP(A3139,'PLIL_Branch List'!$C$3:$C$127,1,0)</f>
        <v>Ranchi</v>
      </c>
    </row>
    <row r="3140" spans="1:21" x14ac:dyDescent="0.25">
      <c r="A3140" s="34" t="str">
        <f>INDEX(Converter!B:B,MATCH(Employees!F3140,Converter!C:C,0))</f>
        <v>Ghaziabad</v>
      </c>
      <c r="B3140" s="23">
        <v>3139</v>
      </c>
      <c r="C3140" s="23" t="s">
        <v>13777</v>
      </c>
      <c r="D3140" s="24">
        <v>43567</v>
      </c>
      <c r="E3140" s="23" t="s">
        <v>11082</v>
      </c>
      <c r="F3140" s="23" t="s">
        <v>123</v>
      </c>
      <c r="G3140" s="23" t="s">
        <v>432</v>
      </c>
      <c r="H3140" s="23" t="s">
        <v>8843</v>
      </c>
      <c r="I3140" s="23" t="s">
        <v>718</v>
      </c>
      <c r="J3140" s="23" t="s">
        <v>9667</v>
      </c>
      <c r="K3140" s="23" t="s">
        <v>9668</v>
      </c>
      <c r="L3140" s="23" t="s">
        <v>8887</v>
      </c>
      <c r="M3140" s="23" t="s">
        <v>8888</v>
      </c>
      <c r="N3140" s="25">
        <v>46212</v>
      </c>
      <c r="O3140" s="23" t="s">
        <v>123</v>
      </c>
      <c r="P3140" s="23" t="s">
        <v>516</v>
      </c>
      <c r="Q3140" s="35">
        <v>31425</v>
      </c>
      <c r="R3140" s="35" t="s">
        <v>17501</v>
      </c>
      <c r="S3140" s="35" t="s">
        <v>8585</v>
      </c>
      <c r="T3140" s="91" t="s">
        <v>17190</v>
      </c>
      <c r="U3140" t="str">
        <f>VLOOKUP(A3140,'PLIL_Branch List'!$C$3:$C$127,1,0)</f>
        <v>Ghaziabad</v>
      </c>
    </row>
    <row r="3141" spans="1:21" x14ac:dyDescent="0.25">
      <c r="A3141" s="34" t="str">
        <f>INDEX(Converter!B:B,MATCH(Employees!F3141,Converter!C:C,0))</f>
        <v>Salem</v>
      </c>
      <c r="B3141" s="23">
        <v>3140</v>
      </c>
      <c r="C3141" s="23" t="s">
        <v>13778</v>
      </c>
      <c r="D3141" s="24">
        <v>43568</v>
      </c>
      <c r="E3141" s="23" t="s">
        <v>13779</v>
      </c>
      <c r="F3141" s="23" t="s">
        <v>67</v>
      </c>
      <c r="G3141" s="23" t="s">
        <v>432</v>
      </c>
      <c r="H3141" s="23" t="s">
        <v>722</v>
      </c>
      <c r="I3141" s="23" t="s">
        <v>718</v>
      </c>
      <c r="J3141" s="23" t="s">
        <v>12723</v>
      </c>
      <c r="K3141" s="23" t="s">
        <v>12712</v>
      </c>
      <c r="L3141" s="23" t="s">
        <v>460</v>
      </c>
      <c r="M3141" s="23" t="s">
        <v>744</v>
      </c>
      <c r="N3141" s="25">
        <v>46211</v>
      </c>
      <c r="O3141" s="23" t="s">
        <v>67</v>
      </c>
      <c r="P3141" s="23" t="s">
        <v>517</v>
      </c>
      <c r="Q3141" s="35">
        <v>36439</v>
      </c>
      <c r="R3141" s="35" t="s">
        <v>17502</v>
      </c>
      <c r="S3141" s="35" t="s">
        <v>17503</v>
      </c>
      <c r="T3141" s="91" t="s">
        <v>17191</v>
      </c>
      <c r="U3141" t="str">
        <f>VLOOKUP(A3141,'PLIL_Branch List'!$C$3:$C$127,1,0)</f>
        <v>Salem</v>
      </c>
    </row>
    <row r="3142" spans="1:21" x14ac:dyDescent="0.25">
      <c r="A3142" s="34" t="str">
        <f>INDEX(Converter!B:B,MATCH(Employees!F3142,Converter!C:C,0))</f>
        <v>Pune</v>
      </c>
      <c r="B3142" s="23">
        <v>3141</v>
      </c>
      <c r="C3142" s="23" t="s">
        <v>13620</v>
      </c>
      <c r="D3142" s="24">
        <v>43570</v>
      </c>
      <c r="E3142" s="23" t="s">
        <v>13780</v>
      </c>
      <c r="F3142" s="23" t="s">
        <v>38</v>
      </c>
      <c r="G3142" s="23" t="s">
        <v>435</v>
      </c>
      <c r="H3142" s="23" t="s">
        <v>8681</v>
      </c>
      <c r="I3142" s="23" t="s">
        <v>8681</v>
      </c>
      <c r="J3142" s="23" t="s">
        <v>8069</v>
      </c>
      <c r="K3142" s="23" t="s">
        <v>8070</v>
      </c>
      <c r="L3142" s="23" t="s">
        <v>443</v>
      </c>
      <c r="M3142" s="23" t="s">
        <v>2707</v>
      </c>
      <c r="N3142" s="25">
        <v>46213</v>
      </c>
      <c r="O3142" s="23" t="s">
        <v>38</v>
      </c>
      <c r="P3142" s="23" t="s">
        <v>399</v>
      </c>
      <c r="Q3142" s="35">
        <v>31375</v>
      </c>
      <c r="R3142" s="35" t="s">
        <v>17504</v>
      </c>
      <c r="S3142" s="35" t="s">
        <v>17505</v>
      </c>
      <c r="T3142" s="91" t="s">
        <v>17192</v>
      </c>
      <c r="U3142" t="str">
        <f>VLOOKUP(A3142,'PLIL_Branch List'!$C$3:$C$127,1,0)</f>
        <v>Pune</v>
      </c>
    </row>
    <row r="3143" spans="1:21" x14ac:dyDescent="0.25">
      <c r="A3143" s="34" t="str">
        <f>INDEX(Converter!B:B,MATCH(Employees!F3143,Converter!C:C,0))</f>
        <v>Gaya</v>
      </c>
      <c r="B3143" s="23">
        <v>3142</v>
      </c>
      <c r="C3143" s="23" t="s">
        <v>13781</v>
      </c>
      <c r="D3143" s="24">
        <v>43571</v>
      </c>
      <c r="E3143" s="23" t="s">
        <v>13782</v>
      </c>
      <c r="F3143" s="23" t="s">
        <v>797</v>
      </c>
      <c r="G3143" s="23" t="s">
        <v>435</v>
      </c>
      <c r="H3143" s="23" t="s">
        <v>448</v>
      </c>
      <c r="I3143" s="23" t="s">
        <v>449</v>
      </c>
      <c r="J3143" s="23" t="s">
        <v>2636</v>
      </c>
      <c r="K3143" s="23" t="s">
        <v>717</v>
      </c>
      <c r="L3143" s="23" t="s">
        <v>453</v>
      </c>
      <c r="M3143" s="23" t="s">
        <v>454</v>
      </c>
      <c r="N3143" s="25">
        <v>46212</v>
      </c>
      <c r="O3143" s="23" t="s">
        <v>797</v>
      </c>
      <c r="P3143" s="23" t="s">
        <v>396</v>
      </c>
      <c r="Q3143" s="35">
        <v>28990</v>
      </c>
      <c r="R3143" s="35" t="s">
        <v>17506</v>
      </c>
      <c r="S3143" s="35" t="s">
        <v>17507</v>
      </c>
      <c r="T3143" s="91" t="s">
        <v>17193</v>
      </c>
      <c r="U3143" t="str">
        <f>VLOOKUP(A3143,'PLIL_Branch List'!$C$3:$C$127,1,0)</f>
        <v>Gaya</v>
      </c>
    </row>
    <row r="3144" spans="1:21" x14ac:dyDescent="0.25">
      <c r="A3144" s="34" t="str">
        <f>INDEX(Converter!B:B,MATCH(Employees!F3144,Converter!C:C,0))</f>
        <v>Udhampur</v>
      </c>
      <c r="B3144" s="23">
        <v>3143</v>
      </c>
      <c r="C3144" s="23" t="s">
        <v>13783</v>
      </c>
      <c r="D3144" s="24">
        <v>43572</v>
      </c>
      <c r="E3144" s="23" t="s">
        <v>8057</v>
      </c>
      <c r="F3144" s="23" t="s">
        <v>44</v>
      </c>
      <c r="G3144" s="23" t="s">
        <v>435</v>
      </c>
      <c r="H3144" s="23" t="s">
        <v>448</v>
      </c>
      <c r="I3144" s="23" t="s">
        <v>449</v>
      </c>
      <c r="J3144" s="23" t="s">
        <v>1260</v>
      </c>
      <c r="K3144" s="23" t="s">
        <v>358</v>
      </c>
      <c r="L3144" s="23" t="s">
        <v>441</v>
      </c>
      <c r="M3144" s="23" t="s">
        <v>401</v>
      </c>
      <c r="N3144" s="25">
        <v>46213</v>
      </c>
      <c r="O3144" s="23" t="s">
        <v>44</v>
      </c>
      <c r="P3144" s="23" t="s">
        <v>402</v>
      </c>
      <c r="Q3144" s="35">
        <v>29985</v>
      </c>
      <c r="R3144" s="35" t="s">
        <v>17508</v>
      </c>
      <c r="S3144" s="35" t="s">
        <v>17509</v>
      </c>
      <c r="T3144" s="91" t="s">
        <v>17194</v>
      </c>
      <c r="U3144" t="str">
        <f>VLOOKUP(A3144,'PLIL_Branch List'!$C$3:$C$127,1,0)</f>
        <v>Udhampur</v>
      </c>
    </row>
    <row r="3145" spans="1:21" x14ac:dyDescent="0.25">
      <c r="A3145" s="34" t="str">
        <f>INDEX(Converter!B:B,MATCH(Employees!F3145,Converter!C:C,0))</f>
        <v>Central Delhi</v>
      </c>
      <c r="B3145" s="23">
        <v>3144</v>
      </c>
      <c r="C3145" s="23" t="s">
        <v>13784</v>
      </c>
      <c r="D3145" s="24">
        <v>43573</v>
      </c>
      <c r="E3145" s="23" t="s">
        <v>13785</v>
      </c>
      <c r="F3145" s="23" t="s">
        <v>317</v>
      </c>
      <c r="G3145" s="23" t="s">
        <v>435</v>
      </c>
      <c r="H3145" s="23" t="s">
        <v>722</v>
      </c>
      <c r="I3145" s="23" t="s">
        <v>718</v>
      </c>
      <c r="J3145" s="23" t="s">
        <v>6647</v>
      </c>
      <c r="K3145" s="23" t="s">
        <v>6753</v>
      </c>
      <c r="L3145" s="23" t="s">
        <v>453</v>
      </c>
      <c r="M3145" s="23" t="s">
        <v>743</v>
      </c>
      <c r="N3145" s="25">
        <v>46212</v>
      </c>
      <c r="O3145" s="23" t="s">
        <v>317</v>
      </c>
      <c r="P3145" s="23" t="s">
        <v>516</v>
      </c>
      <c r="Q3145" s="35">
        <v>33636</v>
      </c>
      <c r="R3145" s="35" t="s">
        <v>17510</v>
      </c>
      <c r="S3145" s="35" t="s">
        <v>17511</v>
      </c>
      <c r="T3145" s="91" t="s">
        <v>17195</v>
      </c>
      <c r="U3145" t="e">
        <f>VLOOKUP(A3145,'PLIL_Branch List'!$C$3:$C$127,1,0)</f>
        <v>#N/A</v>
      </c>
    </row>
    <row r="3146" spans="1:21" x14ac:dyDescent="0.25">
      <c r="A3146" s="34" t="str">
        <f>INDEX(Converter!B:B,MATCH(Employees!F3146,Converter!C:C,0))</f>
        <v>Jamshedpur</v>
      </c>
      <c r="B3146" s="23">
        <v>3145</v>
      </c>
      <c r="C3146" s="23" t="s">
        <v>13786</v>
      </c>
      <c r="D3146" s="24">
        <v>43574</v>
      </c>
      <c r="E3146" s="23" t="s">
        <v>13787</v>
      </c>
      <c r="F3146" s="23" t="s">
        <v>82</v>
      </c>
      <c r="G3146" s="23" t="s">
        <v>435</v>
      </c>
      <c r="H3146" s="23" t="s">
        <v>722</v>
      </c>
      <c r="I3146" s="23" t="s">
        <v>718</v>
      </c>
      <c r="J3146" s="23" t="s">
        <v>7635</v>
      </c>
      <c r="K3146" s="23" t="s">
        <v>7636</v>
      </c>
      <c r="L3146" s="23" t="s">
        <v>453</v>
      </c>
      <c r="M3146" s="23" t="s">
        <v>743</v>
      </c>
      <c r="N3146" s="25">
        <v>46211</v>
      </c>
      <c r="O3146" s="23" t="s">
        <v>82</v>
      </c>
      <c r="P3146" s="23" t="s">
        <v>396</v>
      </c>
      <c r="Q3146" s="35">
        <v>31983</v>
      </c>
      <c r="R3146" s="35" t="s">
        <v>17512</v>
      </c>
      <c r="S3146" s="35" t="s">
        <v>17513</v>
      </c>
      <c r="T3146" s="91" t="s">
        <v>17196</v>
      </c>
      <c r="U3146" t="str">
        <f>VLOOKUP(A3146,'PLIL_Branch List'!$C$3:$C$127,1,0)</f>
        <v>Jamshedpur</v>
      </c>
    </row>
    <row r="3147" spans="1:21" x14ac:dyDescent="0.25">
      <c r="A3147" s="34" t="str">
        <f>INDEX(Converter!B:B,MATCH(Employees!F3147,Converter!C:C,0))</f>
        <v>Asansol</v>
      </c>
      <c r="B3147" s="23">
        <v>3146</v>
      </c>
      <c r="C3147" s="23" t="s">
        <v>13788</v>
      </c>
      <c r="D3147" s="24">
        <v>43575</v>
      </c>
      <c r="E3147" s="23" t="s">
        <v>13789</v>
      </c>
      <c r="F3147" s="23" t="s">
        <v>86</v>
      </c>
      <c r="G3147" s="23" t="s">
        <v>435</v>
      </c>
      <c r="H3147" s="23" t="s">
        <v>451</v>
      </c>
      <c r="I3147" s="23" t="s">
        <v>449</v>
      </c>
      <c r="J3147" s="23" t="s">
        <v>12821</v>
      </c>
      <c r="K3147" s="23" t="s">
        <v>13790</v>
      </c>
      <c r="L3147" s="23" t="s">
        <v>456</v>
      </c>
      <c r="M3147" s="23" t="s">
        <v>473</v>
      </c>
      <c r="N3147" s="25">
        <v>46212</v>
      </c>
      <c r="O3147" s="23" t="s">
        <v>86</v>
      </c>
      <c r="P3147" s="23" t="s">
        <v>396</v>
      </c>
      <c r="Q3147" s="35">
        <v>31706</v>
      </c>
      <c r="R3147" s="35" t="s">
        <v>17514</v>
      </c>
      <c r="S3147" s="35" t="s">
        <v>17515</v>
      </c>
      <c r="T3147" s="91" t="s">
        <v>17197</v>
      </c>
      <c r="U3147" t="str">
        <f>VLOOKUP(A3147,'PLIL_Branch List'!$C$3:$C$127,1,0)</f>
        <v>Asansol</v>
      </c>
    </row>
    <row r="3148" spans="1:21" x14ac:dyDescent="0.25">
      <c r="A3148" s="34" t="str">
        <f>INDEX(Converter!B:B,MATCH(Employees!F3148,Converter!C:C,0))</f>
        <v>Udaipur Cantt</v>
      </c>
      <c r="B3148" s="23">
        <v>3147</v>
      </c>
      <c r="C3148" s="23" t="s">
        <v>13791</v>
      </c>
      <c r="D3148" s="24">
        <v>43576</v>
      </c>
      <c r="E3148" s="23" t="s">
        <v>13792</v>
      </c>
      <c r="F3148" s="23" t="s">
        <v>88</v>
      </c>
      <c r="G3148" s="23" t="s">
        <v>432</v>
      </c>
      <c r="H3148" s="23" t="s">
        <v>451</v>
      </c>
      <c r="I3148" s="23" t="s">
        <v>449</v>
      </c>
      <c r="J3148" s="23" t="s">
        <v>10446</v>
      </c>
      <c r="K3148" s="23" t="s">
        <v>10447</v>
      </c>
      <c r="L3148" s="23" t="s">
        <v>456</v>
      </c>
      <c r="M3148" s="23" t="s">
        <v>473</v>
      </c>
      <c r="N3148" s="25">
        <v>46213</v>
      </c>
      <c r="O3148" s="23" t="s">
        <v>88</v>
      </c>
      <c r="P3148" s="23" t="s">
        <v>516</v>
      </c>
      <c r="Q3148" s="35">
        <v>34015</v>
      </c>
      <c r="R3148" s="35" t="s">
        <v>17516</v>
      </c>
      <c r="S3148" s="35" t="s">
        <v>17517</v>
      </c>
      <c r="T3148" s="91" t="s">
        <v>17198</v>
      </c>
      <c r="U3148" t="e">
        <f>VLOOKUP(A3148,'PLIL_Branch List'!$C$3:$C$127,1,0)</f>
        <v>#N/A</v>
      </c>
    </row>
    <row r="3149" spans="1:21" x14ac:dyDescent="0.25">
      <c r="A3149" s="34" t="str">
        <f>INDEX(Converter!B:B,MATCH(Employees!F3149,Converter!C:C,0))</f>
        <v>Lucknow-Hazratganj</v>
      </c>
      <c r="B3149" s="23">
        <v>3148</v>
      </c>
      <c r="C3149" s="23" t="s">
        <v>13793</v>
      </c>
      <c r="D3149" s="24">
        <v>43577</v>
      </c>
      <c r="E3149" s="23" t="s">
        <v>13794</v>
      </c>
      <c r="F3149" s="23" t="s">
        <v>537</v>
      </c>
      <c r="G3149" s="23" t="s">
        <v>432</v>
      </c>
      <c r="H3149" s="23" t="s">
        <v>722</v>
      </c>
      <c r="I3149" s="23" t="s">
        <v>718</v>
      </c>
      <c r="J3149" s="23" t="s">
        <v>3547</v>
      </c>
      <c r="K3149" s="23" t="s">
        <v>3548</v>
      </c>
      <c r="L3149" s="23" t="s">
        <v>460</v>
      </c>
      <c r="M3149" s="23" t="s">
        <v>744</v>
      </c>
      <c r="N3149" s="25">
        <v>46213</v>
      </c>
      <c r="O3149" s="23" t="s">
        <v>537</v>
      </c>
      <c r="P3149" s="23" t="s">
        <v>516</v>
      </c>
      <c r="Q3149" s="35">
        <v>31312</v>
      </c>
      <c r="R3149" s="35" t="s">
        <v>17518</v>
      </c>
      <c r="S3149" s="35" t="s">
        <v>17519</v>
      </c>
      <c r="T3149" s="91" t="s">
        <v>17199</v>
      </c>
      <c r="U3149" t="str">
        <f>VLOOKUP(A3149,'PLIL_Branch List'!$C$3:$C$127,1,0)</f>
        <v>Lucknow-Hazratganj</v>
      </c>
    </row>
    <row r="3150" spans="1:21" x14ac:dyDescent="0.25">
      <c r="A3150" s="34" t="str">
        <f>INDEX(Converter!B:B,MATCH(Employees!F3150,Converter!C:C,0))</f>
        <v>Gurgaon Sec-29</v>
      </c>
      <c r="B3150" s="23">
        <v>3149</v>
      </c>
      <c r="C3150" s="23" t="s">
        <v>13795</v>
      </c>
      <c r="D3150" s="24">
        <v>43578</v>
      </c>
      <c r="E3150" s="23" t="s">
        <v>3989</v>
      </c>
      <c r="F3150" s="23" t="s">
        <v>322</v>
      </c>
      <c r="G3150" s="23" t="s">
        <v>432</v>
      </c>
      <c r="H3150" s="23" t="s">
        <v>8843</v>
      </c>
      <c r="I3150" s="23" t="s">
        <v>718</v>
      </c>
      <c r="J3150" s="23" t="s">
        <v>10390</v>
      </c>
      <c r="K3150" s="23" t="s">
        <v>10391</v>
      </c>
      <c r="L3150" s="23" t="s">
        <v>8887</v>
      </c>
      <c r="M3150" s="23" t="s">
        <v>8888</v>
      </c>
      <c r="N3150" s="25">
        <v>46213</v>
      </c>
      <c r="O3150" s="23" t="s">
        <v>322</v>
      </c>
      <c r="P3150" s="23" t="s">
        <v>516</v>
      </c>
      <c r="Q3150" s="35">
        <v>29360</v>
      </c>
      <c r="R3150" s="35" t="s">
        <v>17520</v>
      </c>
      <c r="S3150" s="35" t="s">
        <v>17521</v>
      </c>
      <c r="T3150" s="91" t="s">
        <v>17200</v>
      </c>
      <c r="U3150" t="str">
        <f>VLOOKUP(A3150,'PLIL_Branch List'!$C$3:$C$127,1,0)</f>
        <v>Gurgaon Sec-29</v>
      </c>
    </row>
    <row r="3151" spans="1:21" x14ac:dyDescent="0.25">
      <c r="A3151" s="34" t="str">
        <f>INDEX(Converter!B:B,MATCH(Employees!F3151,Converter!C:C,0))</f>
        <v>Hyderabad-Somajiguda</v>
      </c>
      <c r="B3151" s="23">
        <v>3150</v>
      </c>
      <c r="C3151" s="23" t="s">
        <v>13796</v>
      </c>
      <c r="D3151" s="24">
        <v>43579</v>
      </c>
      <c r="E3151" s="23" t="s">
        <v>13797</v>
      </c>
      <c r="F3151" s="23" t="s">
        <v>539</v>
      </c>
      <c r="G3151" s="23" t="s">
        <v>435</v>
      </c>
      <c r="H3151" s="23" t="s">
        <v>451</v>
      </c>
      <c r="I3151" s="23" t="s">
        <v>449</v>
      </c>
      <c r="J3151" s="23" t="s">
        <v>6923</v>
      </c>
      <c r="K3151" s="23" t="s">
        <v>6924</v>
      </c>
      <c r="L3151" s="23" t="s">
        <v>453</v>
      </c>
      <c r="M3151" s="23" t="s">
        <v>11942</v>
      </c>
      <c r="N3151" s="25">
        <v>46216</v>
      </c>
      <c r="O3151" s="23" t="s">
        <v>539</v>
      </c>
      <c r="P3151" s="23" t="s">
        <v>517</v>
      </c>
      <c r="Q3151" s="35">
        <v>28988</v>
      </c>
      <c r="R3151" s="35" t="s">
        <v>17522</v>
      </c>
      <c r="S3151" s="35" t="s">
        <v>17523</v>
      </c>
      <c r="T3151" s="91" t="s">
        <v>17201</v>
      </c>
      <c r="U3151" t="e">
        <f>VLOOKUP(A3151,'PLIL_Branch List'!$C$3:$C$127,1,0)</f>
        <v>#N/A</v>
      </c>
    </row>
    <row r="3152" spans="1:21" x14ac:dyDescent="0.25">
      <c r="A3152" s="34" t="str">
        <f>INDEX(Converter!B:B,MATCH(Employees!F3152,Converter!C:C,0))</f>
        <v>Triruchirappalli</v>
      </c>
      <c r="B3152" s="23">
        <v>3151</v>
      </c>
      <c r="C3152" s="23" t="s">
        <v>13798</v>
      </c>
      <c r="D3152" s="24">
        <v>43580</v>
      </c>
      <c r="E3152" s="23" t="s">
        <v>13799</v>
      </c>
      <c r="F3152" s="23" t="s">
        <v>351</v>
      </c>
      <c r="G3152" s="23" t="s">
        <v>435</v>
      </c>
      <c r="H3152" s="23" t="s">
        <v>8480</v>
      </c>
      <c r="I3152" s="23" t="s">
        <v>800</v>
      </c>
      <c r="J3152" s="23" t="s">
        <v>12746</v>
      </c>
      <c r="K3152" s="23" t="s">
        <v>12747</v>
      </c>
      <c r="L3152" s="23" t="s">
        <v>453</v>
      </c>
      <c r="M3152" s="23" t="s">
        <v>1111</v>
      </c>
      <c r="N3152" s="25">
        <v>46216</v>
      </c>
      <c r="O3152" s="23" t="s">
        <v>351</v>
      </c>
      <c r="P3152" s="23" t="s">
        <v>517</v>
      </c>
      <c r="Q3152" s="35">
        <v>31181</v>
      </c>
      <c r="R3152" s="35" t="s">
        <v>17524</v>
      </c>
      <c r="S3152" s="35" t="s">
        <v>17525</v>
      </c>
      <c r="T3152" s="91" t="s">
        <v>17202</v>
      </c>
      <c r="U3152" t="e">
        <f>VLOOKUP(A3152,'PLIL_Branch List'!$C$3:$C$127,1,0)</f>
        <v>#N/A</v>
      </c>
    </row>
    <row r="3153" spans="1:21" x14ac:dyDescent="0.25">
      <c r="A3153" s="34" t="str">
        <f>INDEX(Converter!B:B,MATCH(Employees!F3153,Converter!C:C,0))</f>
        <v>Jaipur</v>
      </c>
      <c r="B3153" s="23">
        <v>3152</v>
      </c>
      <c r="C3153" s="23" t="s">
        <v>13800</v>
      </c>
      <c r="D3153" s="24">
        <v>43581</v>
      </c>
      <c r="E3153" s="23" t="s">
        <v>13801</v>
      </c>
      <c r="F3153" s="23" t="s">
        <v>31</v>
      </c>
      <c r="G3153" s="23" t="s">
        <v>432</v>
      </c>
      <c r="H3153" s="23" t="s">
        <v>8843</v>
      </c>
      <c r="I3153" s="23" t="s">
        <v>718</v>
      </c>
      <c r="J3153" s="23" t="s">
        <v>11470</v>
      </c>
      <c r="K3153" s="23" t="s">
        <v>11471</v>
      </c>
      <c r="L3153" s="23" t="s">
        <v>8887</v>
      </c>
      <c r="M3153" s="23" t="s">
        <v>8888</v>
      </c>
      <c r="N3153" s="25">
        <v>46216</v>
      </c>
      <c r="O3153" s="23" t="s">
        <v>31</v>
      </c>
      <c r="P3153" s="23" t="s">
        <v>516</v>
      </c>
      <c r="Q3153" s="35">
        <v>39050</v>
      </c>
      <c r="R3153" s="35" t="s">
        <v>17526</v>
      </c>
      <c r="S3153" s="35" t="s">
        <v>1852</v>
      </c>
      <c r="T3153" s="91" t="s">
        <v>17203</v>
      </c>
      <c r="U3153" t="str">
        <f>VLOOKUP(A3153,'PLIL_Branch List'!$C$3:$C$127,1,0)</f>
        <v>Jaipur</v>
      </c>
    </row>
    <row r="3154" spans="1:21" x14ac:dyDescent="0.25">
      <c r="A3154" s="34" t="str">
        <f>INDEX(Converter!B:B,MATCH(Employees!F3154,Converter!C:C,0))</f>
        <v>Gurgaon Sec-29</v>
      </c>
      <c r="B3154" s="23">
        <v>3153</v>
      </c>
      <c r="C3154" s="23" t="s">
        <v>13802</v>
      </c>
      <c r="D3154" s="24">
        <v>43582</v>
      </c>
      <c r="E3154" s="23" t="s">
        <v>6653</v>
      </c>
      <c r="F3154" s="23" t="s">
        <v>322</v>
      </c>
      <c r="G3154" s="23" t="s">
        <v>432</v>
      </c>
      <c r="H3154" s="23" t="s">
        <v>481</v>
      </c>
      <c r="I3154" s="23" t="s">
        <v>436</v>
      </c>
      <c r="J3154" s="23" t="s">
        <v>3943</v>
      </c>
      <c r="K3154" s="23" t="s">
        <v>7400</v>
      </c>
      <c r="L3154" s="23" t="s">
        <v>2973</v>
      </c>
      <c r="M3154" s="23" t="s">
        <v>11060</v>
      </c>
      <c r="N3154" s="25">
        <v>46216</v>
      </c>
      <c r="O3154" s="23" t="s">
        <v>322</v>
      </c>
      <c r="P3154" s="23" t="s">
        <v>516</v>
      </c>
      <c r="Q3154" s="35">
        <v>39344</v>
      </c>
      <c r="R3154" s="35" t="s">
        <v>17527</v>
      </c>
      <c r="S3154" s="35" t="s">
        <v>17528</v>
      </c>
      <c r="T3154" s="91" t="s">
        <v>17204</v>
      </c>
      <c r="U3154" t="str">
        <f>VLOOKUP(A3154,'PLIL_Branch List'!$C$3:$C$127,1,0)</f>
        <v>Gurgaon Sec-29</v>
      </c>
    </row>
    <row r="3155" spans="1:21" x14ac:dyDescent="0.25">
      <c r="A3155" s="34" t="str">
        <f>INDEX(Converter!B:B,MATCH(Employees!F3155,Converter!C:C,0))</f>
        <v>Gurgaon Sec-29</v>
      </c>
      <c r="B3155" s="23">
        <v>3154</v>
      </c>
      <c r="C3155" s="23" t="s">
        <v>13803</v>
      </c>
      <c r="D3155" s="24">
        <v>43583</v>
      </c>
      <c r="E3155" s="23" t="s">
        <v>13804</v>
      </c>
      <c r="F3155" s="23" t="s">
        <v>322</v>
      </c>
      <c r="G3155" s="23" t="s">
        <v>435</v>
      </c>
      <c r="H3155" s="23" t="s">
        <v>481</v>
      </c>
      <c r="I3155" s="23" t="s">
        <v>436</v>
      </c>
      <c r="J3155" s="23" t="s">
        <v>3943</v>
      </c>
      <c r="K3155" s="23" t="s">
        <v>7400</v>
      </c>
      <c r="L3155" s="23" t="s">
        <v>2973</v>
      </c>
      <c r="M3155" s="23" t="s">
        <v>11060</v>
      </c>
      <c r="N3155" s="25">
        <v>46216</v>
      </c>
      <c r="O3155" s="23" t="s">
        <v>322</v>
      </c>
      <c r="P3155" s="23" t="s">
        <v>516</v>
      </c>
      <c r="Q3155" s="35">
        <v>38722</v>
      </c>
      <c r="R3155" s="35" t="s">
        <v>17529</v>
      </c>
      <c r="S3155" s="35" t="s">
        <v>17530</v>
      </c>
      <c r="T3155" s="91" t="s">
        <v>17205</v>
      </c>
      <c r="U3155" t="str">
        <f>VLOOKUP(A3155,'PLIL_Branch List'!$C$3:$C$127,1,0)</f>
        <v>Gurgaon Sec-29</v>
      </c>
    </row>
    <row r="3156" spans="1:21" x14ac:dyDescent="0.25">
      <c r="A3156" s="34" t="str">
        <f>INDEX(Converter!B:B,MATCH(Employees!F3156,Converter!C:C,0))</f>
        <v>Gurgaon Sec-29</v>
      </c>
      <c r="B3156" s="23">
        <v>3155</v>
      </c>
      <c r="C3156" s="23" t="s">
        <v>13805</v>
      </c>
      <c r="D3156" s="24">
        <v>43584</v>
      </c>
      <c r="E3156" s="23" t="s">
        <v>13806</v>
      </c>
      <c r="F3156" s="23" t="s">
        <v>322</v>
      </c>
      <c r="G3156" s="23" t="s">
        <v>435</v>
      </c>
      <c r="H3156" s="23" t="s">
        <v>481</v>
      </c>
      <c r="I3156" s="23" t="s">
        <v>436</v>
      </c>
      <c r="J3156" s="23" t="s">
        <v>3943</v>
      </c>
      <c r="K3156" s="23" t="s">
        <v>7400</v>
      </c>
      <c r="L3156" s="23" t="s">
        <v>2973</v>
      </c>
      <c r="M3156" s="23" t="s">
        <v>11060</v>
      </c>
      <c r="N3156" s="25">
        <v>46216</v>
      </c>
      <c r="O3156" s="23" t="s">
        <v>322</v>
      </c>
      <c r="P3156" s="23" t="s">
        <v>516</v>
      </c>
      <c r="Q3156" s="35">
        <v>38541</v>
      </c>
      <c r="R3156" s="35" t="s">
        <v>17531</v>
      </c>
      <c r="S3156" s="35" t="s">
        <v>17532</v>
      </c>
      <c r="T3156" s="91" t="s">
        <v>17206</v>
      </c>
      <c r="U3156" t="str">
        <f>VLOOKUP(A3156,'PLIL_Branch List'!$C$3:$C$127,1,0)</f>
        <v>Gurgaon Sec-29</v>
      </c>
    </row>
    <row r="3157" spans="1:21" x14ac:dyDescent="0.25">
      <c r="A3157" s="34" t="str">
        <f>INDEX(Converter!B:B,MATCH(Employees!F3157,Converter!C:C,0))</f>
        <v>Gurgaon Sec-29</v>
      </c>
      <c r="B3157" s="23">
        <v>3156</v>
      </c>
      <c r="C3157" s="23" t="s">
        <v>13807</v>
      </c>
      <c r="D3157" s="24">
        <v>43585</v>
      </c>
      <c r="E3157" s="23" t="s">
        <v>13808</v>
      </c>
      <c r="F3157" s="23" t="s">
        <v>322</v>
      </c>
      <c r="G3157" s="23" t="s">
        <v>432</v>
      </c>
      <c r="H3157" s="23" t="s">
        <v>11431</v>
      </c>
      <c r="I3157" s="23" t="s">
        <v>7215</v>
      </c>
      <c r="J3157" s="23" t="s">
        <v>13625</v>
      </c>
      <c r="K3157" s="23" t="s">
        <v>13626</v>
      </c>
      <c r="L3157" s="23" t="s">
        <v>458</v>
      </c>
      <c r="M3157" s="23" t="s">
        <v>7269</v>
      </c>
      <c r="N3157" s="25">
        <v>46216</v>
      </c>
      <c r="O3157" s="23" t="s">
        <v>322</v>
      </c>
      <c r="P3157" s="23" t="s">
        <v>516</v>
      </c>
      <c r="Q3157" s="35">
        <v>37141</v>
      </c>
      <c r="R3157" s="35" t="s">
        <v>17533</v>
      </c>
      <c r="S3157" s="35" t="s">
        <v>17534</v>
      </c>
      <c r="T3157" s="91" t="s">
        <v>17207</v>
      </c>
      <c r="U3157" t="str">
        <f>VLOOKUP(A3157,'PLIL_Branch List'!$C$3:$C$127,1,0)</f>
        <v>Gurgaon Sec-29</v>
      </c>
    </row>
    <row r="3158" spans="1:21" x14ac:dyDescent="0.25">
      <c r="A3158" s="34" t="str">
        <f>INDEX(Converter!B:B,MATCH(Employees!F3158,Converter!C:C,0))</f>
        <v>Gurgaon Sec-29</v>
      </c>
      <c r="B3158" s="23">
        <v>3157</v>
      </c>
      <c r="C3158" s="23" t="s">
        <v>13809</v>
      </c>
      <c r="D3158" s="24">
        <v>43586</v>
      </c>
      <c r="E3158" s="23" t="s">
        <v>13810</v>
      </c>
      <c r="F3158" s="23" t="s">
        <v>322</v>
      </c>
      <c r="G3158" s="23" t="s">
        <v>435</v>
      </c>
      <c r="H3158" s="23" t="s">
        <v>11431</v>
      </c>
      <c r="I3158" s="23" t="s">
        <v>7215</v>
      </c>
      <c r="J3158" s="23" t="s">
        <v>13625</v>
      </c>
      <c r="K3158" s="23" t="s">
        <v>13626</v>
      </c>
      <c r="L3158" s="23" t="s">
        <v>460</v>
      </c>
      <c r="M3158" s="23" t="s">
        <v>12317</v>
      </c>
      <c r="N3158" s="25">
        <v>46216</v>
      </c>
      <c r="O3158" s="23" t="s">
        <v>322</v>
      </c>
      <c r="P3158" s="23" t="s">
        <v>516</v>
      </c>
      <c r="Q3158" s="35">
        <v>37444</v>
      </c>
      <c r="R3158" s="35" t="s">
        <v>17535</v>
      </c>
      <c r="S3158" s="35" t="s">
        <v>17536</v>
      </c>
      <c r="T3158" s="91" t="s">
        <v>17208</v>
      </c>
      <c r="U3158" t="str">
        <f>VLOOKUP(A3158,'PLIL_Branch List'!$C$3:$C$127,1,0)</f>
        <v>Gurgaon Sec-29</v>
      </c>
    </row>
    <row r="3159" spans="1:21" x14ac:dyDescent="0.25">
      <c r="A3159" s="34" t="str">
        <f>INDEX(Converter!B:B,MATCH(Employees!F3159,Converter!C:C,0))</f>
        <v>Gurgaon Sec-29</v>
      </c>
      <c r="B3159" s="23">
        <v>3158</v>
      </c>
      <c r="C3159" s="23" t="s">
        <v>13811</v>
      </c>
      <c r="D3159" s="24">
        <v>43587</v>
      </c>
      <c r="E3159" s="23" t="s">
        <v>13812</v>
      </c>
      <c r="F3159" s="23" t="s">
        <v>322</v>
      </c>
      <c r="G3159" s="23" t="s">
        <v>435</v>
      </c>
      <c r="H3159" s="23" t="s">
        <v>11431</v>
      </c>
      <c r="I3159" s="23" t="s">
        <v>7215</v>
      </c>
      <c r="J3159" s="23" t="s">
        <v>13625</v>
      </c>
      <c r="K3159" s="23" t="s">
        <v>13626</v>
      </c>
      <c r="L3159" s="23" t="s">
        <v>460</v>
      </c>
      <c r="M3159" s="23" t="s">
        <v>12317</v>
      </c>
      <c r="N3159" s="25">
        <v>46216</v>
      </c>
      <c r="O3159" s="23" t="s">
        <v>322</v>
      </c>
      <c r="P3159" s="23" t="s">
        <v>516</v>
      </c>
      <c r="Q3159" s="35">
        <v>38303</v>
      </c>
      <c r="R3159" s="35" t="s">
        <v>17537</v>
      </c>
      <c r="S3159" s="35" t="s">
        <v>17538</v>
      </c>
      <c r="T3159" s="91" t="s">
        <v>17209</v>
      </c>
      <c r="U3159" t="str">
        <f>VLOOKUP(A3159,'PLIL_Branch List'!$C$3:$C$127,1,0)</f>
        <v>Gurgaon Sec-29</v>
      </c>
    </row>
    <row r="3160" spans="1:21" x14ac:dyDescent="0.25">
      <c r="A3160" s="34" t="str">
        <f>INDEX(Converter!B:B,MATCH(Employees!F3160,Converter!C:C,0))</f>
        <v>Gurgaon Sec-29</v>
      </c>
      <c r="B3160" s="23">
        <v>3159</v>
      </c>
      <c r="C3160" s="23" t="s">
        <v>13813</v>
      </c>
      <c r="D3160" s="24">
        <v>43588</v>
      </c>
      <c r="E3160" s="23" t="s">
        <v>13814</v>
      </c>
      <c r="F3160" s="23" t="s">
        <v>322</v>
      </c>
      <c r="G3160" s="23" t="s">
        <v>435</v>
      </c>
      <c r="H3160" s="23" t="s">
        <v>11431</v>
      </c>
      <c r="I3160" s="23" t="s">
        <v>7215</v>
      </c>
      <c r="J3160" s="23" t="s">
        <v>13625</v>
      </c>
      <c r="K3160" s="23" t="s">
        <v>13626</v>
      </c>
      <c r="L3160" s="23" t="s">
        <v>460</v>
      </c>
      <c r="M3160" s="23" t="s">
        <v>12317</v>
      </c>
      <c r="N3160" s="25">
        <v>46216</v>
      </c>
      <c r="O3160" s="23" t="s">
        <v>322</v>
      </c>
      <c r="P3160" s="23" t="s">
        <v>516</v>
      </c>
      <c r="Q3160" s="35">
        <v>36888</v>
      </c>
      <c r="R3160" s="35" t="s">
        <v>17539</v>
      </c>
      <c r="S3160" s="35" t="s">
        <v>17540</v>
      </c>
      <c r="T3160" s="91" t="s">
        <v>17210</v>
      </c>
      <c r="U3160" t="str">
        <f>VLOOKUP(A3160,'PLIL_Branch List'!$C$3:$C$127,1,0)</f>
        <v>Gurgaon Sec-29</v>
      </c>
    </row>
    <row r="3161" spans="1:21" x14ac:dyDescent="0.25">
      <c r="A3161" s="34" t="str">
        <f>INDEX(Converter!B:B,MATCH(Employees!F3161,Converter!C:C,0))</f>
        <v>Gurgaon Sec-29</v>
      </c>
      <c r="B3161" s="23">
        <v>3160</v>
      </c>
      <c r="C3161" s="23" t="s">
        <v>13815</v>
      </c>
      <c r="D3161" s="24">
        <v>43589</v>
      </c>
      <c r="E3161" s="23" t="s">
        <v>13816</v>
      </c>
      <c r="F3161" s="23" t="s">
        <v>322</v>
      </c>
      <c r="G3161" s="23" t="s">
        <v>435</v>
      </c>
      <c r="H3161" s="23" t="s">
        <v>11431</v>
      </c>
      <c r="I3161" s="23" t="s">
        <v>7215</v>
      </c>
      <c r="J3161" s="23" t="s">
        <v>13625</v>
      </c>
      <c r="K3161" s="23" t="s">
        <v>13626</v>
      </c>
      <c r="L3161" s="23" t="s">
        <v>460</v>
      </c>
      <c r="M3161" s="23" t="s">
        <v>12317</v>
      </c>
      <c r="N3161" s="25">
        <v>46216</v>
      </c>
      <c r="O3161" s="23" t="s">
        <v>322</v>
      </c>
      <c r="P3161" s="23" t="s">
        <v>516</v>
      </c>
      <c r="Q3161" s="35">
        <v>38283</v>
      </c>
      <c r="R3161" s="35" t="s">
        <v>17541</v>
      </c>
      <c r="S3161" s="35" t="s">
        <v>17542</v>
      </c>
      <c r="T3161" s="91" t="s">
        <v>17211</v>
      </c>
      <c r="U3161" t="str">
        <f>VLOOKUP(A3161,'PLIL_Branch List'!$C$3:$C$127,1,0)</f>
        <v>Gurgaon Sec-29</v>
      </c>
    </row>
    <row r="3162" spans="1:21" x14ac:dyDescent="0.25">
      <c r="A3162" s="34" t="str">
        <f>INDEX(Converter!B:B,MATCH(Employees!F3162,Converter!C:C,0))</f>
        <v>Gurgaon Sec-29</v>
      </c>
      <c r="B3162" s="23">
        <v>3161</v>
      </c>
      <c r="C3162" s="23" t="s">
        <v>13817</v>
      </c>
      <c r="D3162" s="24">
        <v>43590</v>
      </c>
      <c r="E3162" s="23" t="s">
        <v>1695</v>
      </c>
      <c r="F3162" s="23" t="s">
        <v>322</v>
      </c>
      <c r="G3162" s="23" t="s">
        <v>435</v>
      </c>
      <c r="H3162" s="23" t="s">
        <v>11431</v>
      </c>
      <c r="I3162" s="23" t="s">
        <v>7215</v>
      </c>
      <c r="J3162" s="23" t="s">
        <v>13625</v>
      </c>
      <c r="K3162" s="23" t="s">
        <v>13626</v>
      </c>
      <c r="L3162" s="23" t="s">
        <v>460</v>
      </c>
      <c r="M3162" s="23" t="s">
        <v>12317</v>
      </c>
      <c r="N3162" s="25">
        <v>46216</v>
      </c>
      <c r="O3162" s="23" t="s">
        <v>322</v>
      </c>
      <c r="P3162" s="23" t="s">
        <v>516</v>
      </c>
      <c r="Q3162" s="35">
        <v>37744</v>
      </c>
      <c r="R3162" s="35" t="s">
        <v>17543</v>
      </c>
      <c r="S3162" s="35" t="s">
        <v>17544</v>
      </c>
      <c r="T3162" s="91" t="s">
        <v>17212</v>
      </c>
      <c r="U3162" t="str">
        <f>VLOOKUP(A3162,'PLIL_Branch List'!$C$3:$C$127,1,0)</f>
        <v>Gurgaon Sec-29</v>
      </c>
    </row>
    <row r="3163" spans="1:21" x14ac:dyDescent="0.25">
      <c r="A3163" s="34" t="str">
        <f>INDEX(Converter!B:B,MATCH(Employees!F3163,Converter!C:C,0))</f>
        <v>Gurgaon Sec-29</v>
      </c>
      <c r="B3163" s="23">
        <v>3162</v>
      </c>
      <c r="C3163" s="23" t="s">
        <v>13818</v>
      </c>
      <c r="D3163" s="24">
        <v>43591</v>
      </c>
      <c r="E3163" s="23" t="s">
        <v>13819</v>
      </c>
      <c r="F3163" s="23" t="s">
        <v>322</v>
      </c>
      <c r="G3163" s="23" t="s">
        <v>435</v>
      </c>
      <c r="H3163" s="23" t="s">
        <v>11431</v>
      </c>
      <c r="I3163" s="23" t="s">
        <v>7215</v>
      </c>
      <c r="J3163" s="23" t="s">
        <v>13625</v>
      </c>
      <c r="K3163" s="23" t="s">
        <v>13626</v>
      </c>
      <c r="L3163" s="23" t="s">
        <v>460</v>
      </c>
      <c r="M3163" s="23" t="s">
        <v>12317</v>
      </c>
      <c r="N3163" s="25">
        <v>46216</v>
      </c>
      <c r="O3163" s="23" t="s">
        <v>322</v>
      </c>
      <c r="P3163" s="23" t="s">
        <v>516</v>
      </c>
      <c r="Q3163" s="35">
        <v>37437</v>
      </c>
      <c r="R3163" s="35" t="s">
        <v>17545</v>
      </c>
      <c r="S3163" s="35" t="s">
        <v>1713</v>
      </c>
      <c r="T3163" s="91" t="s">
        <v>17213</v>
      </c>
      <c r="U3163" t="str">
        <f>VLOOKUP(A3163,'PLIL_Branch List'!$C$3:$C$127,1,0)</f>
        <v>Gurgaon Sec-29</v>
      </c>
    </row>
    <row r="3164" spans="1:21" x14ac:dyDescent="0.25">
      <c r="A3164" s="34" t="str">
        <f>INDEX(Converter!B:B,MATCH(Employees!F3164,Converter!C:C,0))</f>
        <v>Gurgaon Sec-29</v>
      </c>
      <c r="B3164" s="23">
        <v>3163</v>
      </c>
      <c r="C3164" s="23" t="s">
        <v>13820</v>
      </c>
      <c r="D3164" s="24">
        <v>43592</v>
      </c>
      <c r="E3164" s="23" t="s">
        <v>13821</v>
      </c>
      <c r="F3164" s="23" t="s">
        <v>322</v>
      </c>
      <c r="G3164" s="23" t="s">
        <v>435</v>
      </c>
      <c r="H3164" s="23" t="s">
        <v>11431</v>
      </c>
      <c r="I3164" s="23" t="s">
        <v>7215</v>
      </c>
      <c r="J3164" s="23" t="s">
        <v>13625</v>
      </c>
      <c r="K3164" s="23" t="s">
        <v>13626</v>
      </c>
      <c r="L3164" s="23" t="s">
        <v>460</v>
      </c>
      <c r="M3164" s="23" t="s">
        <v>12317</v>
      </c>
      <c r="N3164" s="25">
        <v>46216</v>
      </c>
      <c r="O3164" s="23" t="s">
        <v>322</v>
      </c>
      <c r="P3164" s="23" t="s">
        <v>516</v>
      </c>
      <c r="Q3164" s="35">
        <v>36885</v>
      </c>
      <c r="R3164" s="35" t="s">
        <v>17546</v>
      </c>
      <c r="S3164" s="35" t="s">
        <v>17547</v>
      </c>
      <c r="T3164" s="91" t="s">
        <v>17214</v>
      </c>
      <c r="U3164" t="str">
        <f>VLOOKUP(A3164,'PLIL_Branch List'!$C$3:$C$127,1,0)</f>
        <v>Gurgaon Sec-29</v>
      </c>
    </row>
    <row r="3165" spans="1:21" x14ac:dyDescent="0.25">
      <c r="A3165" s="34" t="str">
        <f>INDEX(Converter!B:B,MATCH(Employees!F3165,Converter!C:C,0))</f>
        <v>Gurgaon Sec-29</v>
      </c>
      <c r="B3165" s="23">
        <v>3164</v>
      </c>
      <c r="C3165" s="23" t="s">
        <v>13822</v>
      </c>
      <c r="D3165" s="24">
        <v>43593</v>
      </c>
      <c r="E3165" s="23" t="s">
        <v>13823</v>
      </c>
      <c r="F3165" s="23" t="s">
        <v>322</v>
      </c>
      <c r="G3165" s="23" t="s">
        <v>435</v>
      </c>
      <c r="H3165" s="23" t="s">
        <v>11431</v>
      </c>
      <c r="I3165" s="23" t="s">
        <v>7215</v>
      </c>
      <c r="J3165" s="23" t="s">
        <v>13625</v>
      </c>
      <c r="K3165" s="23" t="s">
        <v>13626</v>
      </c>
      <c r="L3165" s="23" t="s">
        <v>453</v>
      </c>
      <c r="M3165" s="23" t="s">
        <v>11531</v>
      </c>
      <c r="N3165" s="25">
        <v>46216</v>
      </c>
      <c r="O3165" s="23" t="s">
        <v>322</v>
      </c>
      <c r="P3165" s="23" t="s">
        <v>516</v>
      </c>
      <c r="Q3165" s="35">
        <v>36516</v>
      </c>
      <c r="R3165" s="35" t="s">
        <v>17548</v>
      </c>
      <c r="S3165" s="35" t="s">
        <v>17549</v>
      </c>
      <c r="T3165" s="91" t="s">
        <v>17215</v>
      </c>
      <c r="U3165" t="str">
        <f>VLOOKUP(A3165,'PLIL_Branch List'!$C$3:$C$127,1,0)</f>
        <v>Gurgaon Sec-29</v>
      </c>
    </row>
    <row r="3166" spans="1:21" x14ac:dyDescent="0.25">
      <c r="A3166" s="34" t="str">
        <f>INDEX(Converter!B:B,MATCH(Employees!F3166,Converter!C:C,0))</f>
        <v>Allahabad</v>
      </c>
      <c r="B3166" s="23">
        <v>3165</v>
      </c>
      <c r="C3166" s="23" t="s">
        <v>13824</v>
      </c>
      <c r="D3166" s="24">
        <v>43594</v>
      </c>
      <c r="E3166" s="23" t="s">
        <v>13825</v>
      </c>
      <c r="F3166" s="23" t="s">
        <v>35</v>
      </c>
      <c r="G3166" s="23" t="s">
        <v>435</v>
      </c>
      <c r="H3166" s="23" t="s">
        <v>448</v>
      </c>
      <c r="I3166" s="23" t="s">
        <v>449</v>
      </c>
      <c r="J3166" s="23" t="s">
        <v>9104</v>
      </c>
      <c r="K3166" s="23" t="s">
        <v>9238</v>
      </c>
      <c r="L3166" s="23" t="s">
        <v>456</v>
      </c>
      <c r="M3166" s="23" t="s">
        <v>457</v>
      </c>
      <c r="N3166" s="25">
        <v>46216</v>
      </c>
      <c r="O3166" s="23" t="s">
        <v>35</v>
      </c>
      <c r="P3166" s="23" t="s">
        <v>516</v>
      </c>
      <c r="Q3166" s="35">
        <v>36243</v>
      </c>
      <c r="R3166" s="35" t="s">
        <v>17550</v>
      </c>
      <c r="S3166" s="35" t="s">
        <v>13914</v>
      </c>
      <c r="T3166" s="91" t="s">
        <v>17216</v>
      </c>
      <c r="U3166" t="str">
        <f>VLOOKUP(A3166,'PLIL_Branch List'!$C$3:$C$127,1,0)</f>
        <v>Allahabad</v>
      </c>
    </row>
    <row r="3167" spans="1:21" x14ac:dyDescent="0.25">
      <c r="A3167" s="34" t="str">
        <f>INDEX(Converter!B:B,MATCH(Employees!F3167,Converter!C:C,0))</f>
        <v>Varanasi</v>
      </c>
      <c r="B3167" s="23">
        <v>3166</v>
      </c>
      <c r="C3167" s="23" t="s">
        <v>13826</v>
      </c>
      <c r="D3167" s="24">
        <v>43595</v>
      </c>
      <c r="E3167" s="23" t="s">
        <v>13827</v>
      </c>
      <c r="F3167" s="23" t="s">
        <v>62</v>
      </c>
      <c r="G3167" s="23" t="s">
        <v>435</v>
      </c>
      <c r="H3167" s="23" t="s">
        <v>451</v>
      </c>
      <c r="I3167" s="23" t="s">
        <v>449</v>
      </c>
      <c r="J3167" s="23" t="s">
        <v>7259</v>
      </c>
      <c r="K3167" s="23" t="s">
        <v>7910</v>
      </c>
      <c r="L3167" s="23" t="s">
        <v>456</v>
      </c>
      <c r="M3167" s="23" t="s">
        <v>473</v>
      </c>
      <c r="N3167" s="25">
        <v>46216</v>
      </c>
      <c r="O3167" s="23" t="s">
        <v>62</v>
      </c>
      <c r="P3167" s="23" t="s">
        <v>516</v>
      </c>
      <c r="Q3167" s="35">
        <v>35010</v>
      </c>
      <c r="R3167" s="35" t="s">
        <v>17551</v>
      </c>
      <c r="S3167" s="35" t="s">
        <v>17552</v>
      </c>
      <c r="T3167" s="91" t="s">
        <v>17217</v>
      </c>
      <c r="U3167" t="str">
        <f>VLOOKUP(A3167,'PLIL_Branch List'!$C$3:$C$127,1,0)</f>
        <v>Varanasi</v>
      </c>
    </row>
    <row r="3168" spans="1:21" x14ac:dyDescent="0.25">
      <c r="A3168" s="34" t="str">
        <f>INDEX(Converter!B:B,MATCH(Employees!F3168,Converter!C:C,0))</f>
        <v>Agra</v>
      </c>
      <c r="B3168" s="23">
        <v>3167</v>
      </c>
      <c r="C3168" s="23" t="s">
        <v>13828</v>
      </c>
      <c r="D3168" s="24">
        <v>43597</v>
      </c>
      <c r="E3168" s="23" t="s">
        <v>13829</v>
      </c>
      <c r="F3168" s="23" t="s">
        <v>26</v>
      </c>
      <c r="G3168" s="23" t="s">
        <v>435</v>
      </c>
      <c r="H3168" s="23" t="s">
        <v>448</v>
      </c>
      <c r="I3168" s="23" t="s">
        <v>449</v>
      </c>
      <c r="J3168" s="23" t="s">
        <v>12826</v>
      </c>
      <c r="K3168" s="23" t="s">
        <v>12827</v>
      </c>
      <c r="L3168" s="23" t="s">
        <v>456</v>
      </c>
      <c r="M3168" s="23" t="s">
        <v>457</v>
      </c>
      <c r="N3168" s="25">
        <v>46216</v>
      </c>
      <c r="O3168" s="23" t="s">
        <v>26</v>
      </c>
      <c r="P3168" s="23" t="s">
        <v>516</v>
      </c>
      <c r="Q3168" s="35">
        <v>27218</v>
      </c>
      <c r="R3168" s="35" t="s">
        <v>17553</v>
      </c>
      <c r="S3168" s="35" t="s">
        <v>17554</v>
      </c>
      <c r="T3168" s="91" t="s">
        <v>17218</v>
      </c>
      <c r="U3168" t="str">
        <f>VLOOKUP(A3168,'PLIL_Branch List'!$C$3:$C$127,1,0)</f>
        <v>Agra</v>
      </c>
    </row>
    <row r="3169" spans="1:21" x14ac:dyDescent="0.25">
      <c r="A3169" s="34" t="str">
        <f>INDEX(Converter!B:B,MATCH(Employees!F3169,Converter!C:C,0))</f>
        <v>Allahabad</v>
      </c>
      <c r="B3169" s="23">
        <v>3168</v>
      </c>
      <c r="C3169" s="23" t="s">
        <v>13830</v>
      </c>
      <c r="D3169" s="24">
        <v>43598</v>
      </c>
      <c r="E3169" s="23" t="s">
        <v>13831</v>
      </c>
      <c r="F3169" s="23" t="s">
        <v>35</v>
      </c>
      <c r="G3169" s="23" t="s">
        <v>435</v>
      </c>
      <c r="H3169" s="23" t="s">
        <v>448</v>
      </c>
      <c r="I3169" s="23" t="s">
        <v>449</v>
      </c>
      <c r="J3169" s="23" t="s">
        <v>12754</v>
      </c>
      <c r="K3169" s="23" t="s">
        <v>12755</v>
      </c>
      <c r="L3169" s="23" t="s">
        <v>456</v>
      </c>
      <c r="M3169" s="23" t="s">
        <v>457</v>
      </c>
      <c r="N3169" s="25">
        <v>46216</v>
      </c>
      <c r="O3169" s="23" t="s">
        <v>35</v>
      </c>
      <c r="P3169" s="23" t="s">
        <v>516</v>
      </c>
      <c r="Q3169" s="35">
        <v>32509</v>
      </c>
      <c r="R3169" s="35" t="s">
        <v>17555</v>
      </c>
      <c r="S3169" s="35" t="s">
        <v>17556</v>
      </c>
      <c r="T3169" s="91" t="s">
        <v>17219</v>
      </c>
      <c r="U3169" t="str">
        <f>VLOOKUP(A3169,'PLIL_Branch List'!$C$3:$C$127,1,0)</f>
        <v>Allahabad</v>
      </c>
    </row>
    <row r="3170" spans="1:21" x14ac:dyDescent="0.25">
      <c r="A3170" s="34" t="str">
        <f>INDEX(Converter!B:B,MATCH(Employees!F3170,Converter!C:C,0))</f>
        <v>Hyderabad-Somajiguda</v>
      </c>
      <c r="B3170" s="23">
        <v>3169</v>
      </c>
      <c r="C3170" s="23" t="s">
        <v>13832</v>
      </c>
      <c r="D3170" s="24">
        <v>43599</v>
      </c>
      <c r="E3170" s="23" t="s">
        <v>13833</v>
      </c>
      <c r="F3170" s="23" t="s">
        <v>539</v>
      </c>
      <c r="G3170" s="23" t="s">
        <v>435</v>
      </c>
      <c r="H3170" s="23" t="s">
        <v>448</v>
      </c>
      <c r="I3170" s="23" t="s">
        <v>449</v>
      </c>
      <c r="J3170" s="23" t="s">
        <v>11461</v>
      </c>
      <c r="K3170" s="23" t="s">
        <v>12832</v>
      </c>
      <c r="L3170" s="23" t="s">
        <v>456</v>
      </c>
      <c r="M3170" s="23" t="s">
        <v>457</v>
      </c>
      <c r="N3170" s="25">
        <v>46216</v>
      </c>
      <c r="O3170" s="23" t="s">
        <v>539</v>
      </c>
      <c r="P3170" s="23" t="s">
        <v>517</v>
      </c>
      <c r="Q3170" s="35">
        <v>38705</v>
      </c>
      <c r="R3170" s="35" t="s">
        <v>17557</v>
      </c>
      <c r="S3170" s="35" t="s">
        <v>839</v>
      </c>
      <c r="T3170" s="91" t="s">
        <v>17220</v>
      </c>
      <c r="U3170" t="e">
        <f>VLOOKUP(A3170,'PLIL_Branch List'!$C$3:$C$127,1,0)</f>
        <v>#N/A</v>
      </c>
    </row>
    <row r="3171" spans="1:21" x14ac:dyDescent="0.25">
      <c r="A3171" s="34" t="str">
        <f>INDEX(Converter!B:B,MATCH(Employees!F3171,Converter!C:C,0))</f>
        <v>Gaya</v>
      </c>
      <c r="B3171" s="23">
        <v>3170</v>
      </c>
      <c r="C3171" s="23" t="s">
        <v>13834</v>
      </c>
      <c r="D3171" s="24">
        <v>43600</v>
      </c>
      <c r="E3171" s="23" t="s">
        <v>13835</v>
      </c>
      <c r="F3171" s="23" t="s">
        <v>797</v>
      </c>
      <c r="G3171" s="23" t="s">
        <v>435</v>
      </c>
      <c r="H3171" s="23" t="s">
        <v>448</v>
      </c>
      <c r="I3171" s="23" t="s">
        <v>449</v>
      </c>
      <c r="J3171" s="23" t="s">
        <v>13781</v>
      </c>
      <c r="K3171" s="23" t="s">
        <v>3859</v>
      </c>
      <c r="L3171" s="23" t="s">
        <v>456</v>
      </c>
      <c r="M3171" s="23" t="s">
        <v>457</v>
      </c>
      <c r="N3171" s="25">
        <v>46216</v>
      </c>
      <c r="O3171" s="23" t="s">
        <v>797</v>
      </c>
      <c r="P3171" s="23" t="s">
        <v>396</v>
      </c>
      <c r="Q3171" s="35">
        <v>28778</v>
      </c>
      <c r="R3171" s="35" t="s">
        <v>17558</v>
      </c>
      <c r="S3171" s="35" t="s">
        <v>17559</v>
      </c>
      <c r="T3171" s="91" t="s">
        <v>17221</v>
      </c>
      <c r="U3171" t="str">
        <f>VLOOKUP(A3171,'PLIL_Branch List'!$C$3:$C$127,1,0)</f>
        <v>Gaya</v>
      </c>
    </row>
    <row r="3172" spans="1:21" x14ac:dyDescent="0.25">
      <c r="A3172" s="34" t="str">
        <f>INDEX(Converter!B:B,MATCH(Employees!F3172,Converter!C:C,0))</f>
        <v>Amritsar</v>
      </c>
      <c r="B3172" s="23">
        <v>3171</v>
      </c>
      <c r="C3172" s="23" t="s">
        <v>13836</v>
      </c>
      <c r="D3172" s="24">
        <v>43601</v>
      </c>
      <c r="E3172" s="23" t="s">
        <v>13837</v>
      </c>
      <c r="F3172" s="23" t="s">
        <v>13</v>
      </c>
      <c r="G3172" s="23" t="s">
        <v>435</v>
      </c>
      <c r="H3172" s="23" t="s">
        <v>451</v>
      </c>
      <c r="I3172" s="23" t="s">
        <v>449</v>
      </c>
      <c r="J3172" s="23" t="s">
        <v>8158</v>
      </c>
      <c r="K3172" s="23" t="s">
        <v>8159</v>
      </c>
      <c r="L3172" s="23" t="s">
        <v>456</v>
      </c>
      <c r="M3172" s="23" t="s">
        <v>473</v>
      </c>
      <c r="N3172" s="25">
        <v>46216</v>
      </c>
      <c r="O3172" s="23" t="s">
        <v>13</v>
      </c>
      <c r="P3172" s="23" t="s">
        <v>402</v>
      </c>
      <c r="Q3172" s="35">
        <v>35499</v>
      </c>
      <c r="R3172" s="35" t="s">
        <v>17560</v>
      </c>
      <c r="S3172" s="35" t="s">
        <v>17561</v>
      </c>
      <c r="T3172" s="91" t="s">
        <v>17222</v>
      </c>
      <c r="U3172" t="str">
        <f>VLOOKUP(A3172,'PLIL_Branch List'!$C$3:$C$127,1,0)</f>
        <v>Amritsar</v>
      </c>
    </row>
    <row r="3173" spans="1:21" x14ac:dyDescent="0.25">
      <c r="A3173" s="34" t="str">
        <f>INDEX(Converter!B:B,MATCH(Employees!F3173,Converter!C:C,0))</f>
        <v>Goa</v>
      </c>
      <c r="B3173" s="23">
        <v>3172</v>
      </c>
      <c r="C3173" s="23" t="s">
        <v>13838</v>
      </c>
      <c r="D3173" s="24">
        <v>43602</v>
      </c>
      <c r="E3173" s="23" t="s">
        <v>13839</v>
      </c>
      <c r="F3173" s="23" t="s">
        <v>108</v>
      </c>
      <c r="G3173" s="23" t="s">
        <v>435</v>
      </c>
      <c r="H3173" s="23" t="s">
        <v>722</v>
      </c>
      <c r="I3173" s="23" t="s">
        <v>718</v>
      </c>
      <c r="J3173" s="23" t="s">
        <v>17795</v>
      </c>
      <c r="K3173" s="23" t="s">
        <v>17796</v>
      </c>
      <c r="L3173" s="23" t="s">
        <v>453</v>
      </c>
      <c r="M3173" s="23" t="s">
        <v>743</v>
      </c>
      <c r="N3173" s="25">
        <v>46216</v>
      </c>
      <c r="O3173" s="23" t="s">
        <v>108</v>
      </c>
      <c r="P3173" s="23" t="s">
        <v>399</v>
      </c>
      <c r="Q3173" s="35">
        <v>36408</v>
      </c>
      <c r="R3173" s="35" t="s">
        <v>17562</v>
      </c>
      <c r="S3173" s="35" t="s">
        <v>17563</v>
      </c>
      <c r="T3173" s="91" t="s">
        <v>18204</v>
      </c>
      <c r="U3173" t="str">
        <f>VLOOKUP(A3173,'PLIL_Branch List'!$C$3:$C$127,1,0)</f>
        <v>Goa</v>
      </c>
    </row>
    <row r="3174" spans="1:21" x14ac:dyDescent="0.25">
      <c r="A3174" s="34" t="str">
        <f>INDEX(Converter!B:B,MATCH(Employees!F3174,Converter!C:C,0))</f>
        <v>Surat</v>
      </c>
      <c r="B3174" s="23">
        <v>3173</v>
      </c>
      <c r="C3174" s="23" t="s">
        <v>13840</v>
      </c>
      <c r="D3174" s="24">
        <v>43603</v>
      </c>
      <c r="E3174" s="23" t="s">
        <v>13841</v>
      </c>
      <c r="F3174" s="23" t="s">
        <v>16</v>
      </c>
      <c r="G3174" s="23" t="s">
        <v>435</v>
      </c>
      <c r="H3174" s="23" t="s">
        <v>728</v>
      </c>
      <c r="I3174" s="23" t="s">
        <v>718</v>
      </c>
      <c r="J3174" s="23" t="s">
        <v>2001</v>
      </c>
      <c r="K3174" s="23" t="s">
        <v>484</v>
      </c>
      <c r="L3174" s="23" t="s">
        <v>1483</v>
      </c>
      <c r="M3174" s="23" t="s">
        <v>874</v>
      </c>
      <c r="N3174" s="25">
        <v>46216</v>
      </c>
      <c r="O3174" s="23" t="s">
        <v>16</v>
      </c>
      <c r="P3174" s="23" t="s">
        <v>399</v>
      </c>
      <c r="Q3174" s="35">
        <v>30798</v>
      </c>
      <c r="R3174" s="35" t="s">
        <v>17564</v>
      </c>
      <c r="S3174" s="35" t="s">
        <v>17565</v>
      </c>
      <c r="T3174" s="91" t="s">
        <v>17223</v>
      </c>
      <c r="U3174" t="str">
        <f>VLOOKUP(A3174,'PLIL_Branch List'!$C$3:$C$127,1,0)</f>
        <v>Surat</v>
      </c>
    </row>
    <row r="3175" spans="1:21" x14ac:dyDescent="0.25">
      <c r="A3175" s="34" t="str">
        <f>INDEX(Converter!B:B,MATCH(Employees!F3175,Converter!C:C,0))</f>
        <v>Gurgaon Sec-29</v>
      </c>
      <c r="B3175" s="23">
        <v>3174</v>
      </c>
      <c r="C3175" s="23" t="s">
        <v>13842</v>
      </c>
      <c r="D3175" s="24">
        <v>43604</v>
      </c>
      <c r="E3175" s="23" t="s">
        <v>13843</v>
      </c>
      <c r="F3175" s="23" t="s">
        <v>322</v>
      </c>
      <c r="G3175" s="23" t="s">
        <v>432</v>
      </c>
      <c r="H3175" s="23" t="s">
        <v>481</v>
      </c>
      <c r="I3175" s="23" t="s">
        <v>436</v>
      </c>
      <c r="J3175" s="23" t="s">
        <v>3943</v>
      </c>
      <c r="K3175" s="23" t="s">
        <v>7400</v>
      </c>
      <c r="L3175" s="23" t="s">
        <v>2973</v>
      </c>
      <c r="M3175" s="23" t="s">
        <v>11060</v>
      </c>
      <c r="N3175" s="25">
        <v>46216</v>
      </c>
      <c r="O3175" s="23" t="s">
        <v>322</v>
      </c>
      <c r="P3175" s="23" t="s">
        <v>516</v>
      </c>
      <c r="Q3175" s="35">
        <v>37497</v>
      </c>
      <c r="R3175" s="35" t="s">
        <v>17566</v>
      </c>
      <c r="S3175" s="35" t="s">
        <v>17567</v>
      </c>
      <c r="T3175" s="91" t="s">
        <v>17224</v>
      </c>
      <c r="U3175" t="str">
        <f>VLOOKUP(A3175,'PLIL_Branch List'!$C$3:$C$127,1,0)</f>
        <v>Gurgaon Sec-29</v>
      </c>
    </row>
    <row r="3176" spans="1:21" x14ac:dyDescent="0.25">
      <c r="A3176" s="34" t="str">
        <f>INDEX(Converter!B:B,MATCH(Employees!F3176,Converter!C:C,0))</f>
        <v>Gurgaon Sec-29</v>
      </c>
      <c r="B3176" s="23">
        <v>3175</v>
      </c>
      <c r="C3176" s="23" t="s">
        <v>13844</v>
      </c>
      <c r="D3176" s="24">
        <v>43605</v>
      </c>
      <c r="E3176" s="23" t="s">
        <v>13845</v>
      </c>
      <c r="F3176" s="23" t="s">
        <v>322</v>
      </c>
      <c r="G3176" s="23" t="s">
        <v>435</v>
      </c>
      <c r="H3176" s="23" t="s">
        <v>11431</v>
      </c>
      <c r="I3176" s="23" t="s">
        <v>7215</v>
      </c>
      <c r="J3176" s="23" t="s">
        <v>13625</v>
      </c>
      <c r="K3176" s="23" t="s">
        <v>13626</v>
      </c>
      <c r="L3176" s="23" t="s">
        <v>453</v>
      </c>
      <c r="M3176" s="23" t="s">
        <v>11531</v>
      </c>
      <c r="N3176" s="25">
        <v>46216</v>
      </c>
      <c r="O3176" s="23" t="s">
        <v>322</v>
      </c>
      <c r="P3176" s="23" t="s">
        <v>516</v>
      </c>
      <c r="Q3176" s="35">
        <v>35014</v>
      </c>
      <c r="R3176" s="35" t="s">
        <v>17568</v>
      </c>
      <c r="S3176" s="35" t="s">
        <v>17569</v>
      </c>
      <c r="T3176" s="91" t="s">
        <v>17225</v>
      </c>
      <c r="U3176" t="str">
        <f>VLOOKUP(A3176,'PLIL_Branch List'!$C$3:$C$127,1,0)</f>
        <v>Gurgaon Sec-29</v>
      </c>
    </row>
    <row r="3177" spans="1:21" x14ac:dyDescent="0.25">
      <c r="A3177" s="34" t="str">
        <f>INDEX(Converter!B:B,MATCH(Employees!F3177,Converter!C:C,0))</f>
        <v>Jaipur</v>
      </c>
      <c r="B3177" s="23">
        <v>3176</v>
      </c>
      <c r="C3177" s="23" t="s">
        <v>13623</v>
      </c>
      <c r="D3177" s="24">
        <v>43606</v>
      </c>
      <c r="E3177" s="23" t="s">
        <v>13624</v>
      </c>
      <c r="F3177" s="23" t="s">
        <v>31</v>
      </c>
      <c r="G3177" s="23" t="s">
        <v>432</v>
      </c>
      <c r="H3177" s="23" t="s">
        <v>8843</v>
      </c>
      <c r="I3177" s="23" t="s">
        <v>718</v>
      </c>
      <c r="J3177" s="23" t="s">
        <v>10869</v>
      </c>
      <c r="K3177" s="23" t="s">
        <v>10870</v>
      </c>
      <c r="L3177" s="23" t="s">
        <v>8887</v>
      </c>
      <c r="M3177" s="23" t="s">
        <v>8888</v>
      </c>
      <c r="N3177" s="25">
        <v>46216</v>
      </c>
      <c r="O3177" s="23" t="s">
        <v>31</v>
      </c>
      <c r="P3177" s="23" t="s">
        <v>516</v>
      </c>
      <c r="Q3177" s="35">
        <v>33938</v>
      </c>
      <c r="R3177" s="35" t="s">
        <v>17570</v>
      </c>
      <c r="S3177" s="35" t="s">
        <v>9341</v>
      </c>
      <c r="T3177" s="91" t="s">
        <v>17226</v>
      </c>
      <c r="U3177" t="str">
        <f>VLOOKUP(A3177,'PLIL_Branch List'!$C$3:$C$127,1,0)</f>
        <v>Jaipur</v>
      </c>
    </row>
    <row r="3178" spans="1:21" x14ac:dyDescent="0.25">
      <c r="A3178" s="34" t="str">
        <f>INDEX(Converter!B:B,MATCH(Employees!F3178,Converter!C:C,0))</f>
        <v>Bangalore-Indiranagar</v>
      </c>
      <c r="B3178" s="23">
        <v>3177</v>
      </c>
      <c r="C3178" s="23" t="s">
        <v>13846</v>
      </c>
      <c r="D3178" s="24">
        <v>43607</v>
      </c>
      <c r="E3178" s="23" t="s">
        <v>13847</v>
      </c>
      <c r="F3178" s="23" t="s">
        <v>544</v>
      </c>
      <c r="G3178" s="23" t="s">
        <v>432</v>
      </c>
      <c r="H3178" s="23" t="s">
        <v>722</v>
      </c>
      <c r="I3178" s="23" t="s">
        <v>718</v>
      </c>
      <c r="J3178" s="23" t="s">
        <v>13002</v>
      </c>
      <c r="K3178" s="23" t="s">
        <v>13003</v>
      </c>
      <c r="L3178" s="23" t="s">
        <v>458</v>
      </c>
      <c r="M3178" s="23" t="s">
        <v>742</v>
      </c>
      <c r="N3178" s="25">
        <v>46216</v>
      </c>
      <c r="O3178" s="23" t="s">
        <v>544</v>
      </c>
      <c r="P3178" s="23" t="s">
        <v>517</v>
      </c>
      <c r="Q3178" s="35">
        <v>32681</v>
      </c>
      <c r="R3178" s="35" t="s">
        <v>17571</v>
      </c>
      <c r="S3178" s="35" t="s">
        <v>17572</v>
      </c>
      <c r="T3178" s="91" t="s">
        <v>17227</v>
      </c>
      <c r="U3178" t="str">
        <f>VLOOKUP(A3178,'PLIL_Branch List'!$C$3:$C$127,1,0)</f>
        <v>Bangalore-Indiranagar</v>
      </c>
    </row>
    <row r="3179" spans="1:21" x14ac:dyDescent="0.25">
      <c r="A3179" s="34" t="str">
        <f>INDEX(Converter!B:B,MATCH(Employees!F3179,Converter!C:C,0))</f>
        <v>Dimapur</v>
      </c>
      <c r="B3179" s="23">
        <v>3178</v>
      </c>
      <c r="C3179" s="23" t="s">
        <v>13848</v>
      </c>
      <c r="D3179" s="24">
        <v>43608</v>
      </c>
      <c r="E3179" s="23" t="s">
        <v>13849</v>
      </c>
      <c r="F3179" s="23" t="s">
        <v>121</v>
      </c>
      <c r="G3179" s="23" t="s">
        <v>432</v>
      </c>
      <c r="H3179" s="23" t="s">
        <v>451</v>
      </c>
      <c r="I3179" s="23" t="s">
        <v>449</v>
      </c>
      <c r="J3179" s="23" t="s">
        <v>9142</v>
      </c>
      <c r="K3179" s="23" t="s">
        <v>9143</v>
      </c>
      <c r="L3179" s="23" t="s">
        <v>456</v>
      </c>
      <c r="M3179" s="23" t="s">
        <v>473</v>
      </c>
      <c r="N3179" s="25">
        <v>46216</v>
      </c>
      <c r="O3179" s="23" t="s">
        <v>121</v>
      </c>
      <c r="P3179" s="23" t="s">
        <v>396</v>
      </c>
      <c r="Q3179" s="35">
        <v>36119</v>
      </c>
      <c r="R3179" s="35" t="s">
        <v>17573</v>
      </c>
      <c r="S3179" s="35" t="s">
        <v>17574</v>
      </c>
      <c r="T3179" s="91" t="s">
        <v>17228</v>
      </c>
      <c r="U3179" t="str">
        <f>VLOOKUP(A3179,'PLIL_Branch List'!$C$3:$C$127,1,0)</f>
        <v>Dimapur</v>
      </c>
    </row>
    <row r="3180" spans="1:21" x14ac:dyDescent="0.25">
      <c r="A3180" s="34" t="str">
        <f>INDEX(Converter!B:B,MATCH(Employees!F3180,Converter!C:C,0))</f>
        <v>Allahabad</v>
      </c>
      <c r="B3180" s="23">
        <v>3179</v>
      </c>
      <c r="C3180" s="23" t="s">
        <v>13850</v>
      </c>
      <c r="D3180" s="24">
        <v>43609</v>
      </c>
      <c r="E3180" s="23" t="s">
        <v>13851</v>
      </c>
      <c r="F3180" s="23" t="s">
        <v>35</v>
      </c>
      <c r="G3180" s="23" t="s">
        <v>435</v>
      </c>
      <c r="H3180" s="23" t="s">
        <v>451</v>
      </c>
      <c r="I3180" s="23" t="s">
        <v>449</v>
      </c>
      <c r="J3180" s="23" t="s">
        <v>17804</v>
      </c>
      <c r="K3180" s="23" t="s">
        <v>17805</v>
      </c>
      <c r="L3180" s="23" t="s">
        <v>456</v>
      </c>
      <c r="M3180" s="23" t="s">
        <v>473</v>
      </c>
      <c r="N3180" s="25">
        <v>46216</v>
      </c>
      <c r="O3180" s="23" t="s">
        <v>35</v>
      </c>
      <c r="P3180" s="23" t="s">
        <v>516</v>
      </c>
      <c r="Q3180" s="35">
        <v>37889</v>
      </c>
      <c r="R3180" s="35" t="s">
        <v>17575</v>
      </c>
      <c r="S3180" s="35" t="s">
        <v>17576</v>
      </c>
      <c r="T3180" s="91" t="s">
        <v>17229</v>
      </c>
      <c r="U3180" t="str">
        <f>VLOOKUP(A3180,'PLIL_Branch List'!$C$3:$C$127,1,0)</f>
        <v>Allahabad</v>
      </c>
    </row>
    <row r="3181" spans="1:21" x14ac:dyDescent="0.25">
      <c r="A3181" s="34" t="str">
        <f>INDEX(Converter!B:B,MATCH(Employees!F3181,Converter!C:C,0))</f>
        <v>Gurgaon</v>
      </c>
      <c r="B3181" s="23">
        <v>3180</v>
      </c>
      <c r="C3181" s="23" t="s">
        <v>13852</v>
      </c>
      <c r="D3181" s="24">
        <v>43610</v>
      </c>
      <c r="E3181" s="23" t="s">
        <v>13853</v>
      </c>
      <c r="F3181" s="23" t="s">
        <v>323</v>
      </c>
      <c r="G3181" s="23" t="s">
        <v>435</v>
      </c>
      <c r="H3181" s="23" t="s">
        <v>8382</v>
      </c>
      <c r="I3181" s="23" t="s">
        <v>1253</v>
      </c>
      <c r="J3181" s="23" t="s">
        <v>2455</v>
      </c>
      <c r="K3181" s="23" t="s">
        <v>2456</v>
      </c>
      <c r="L3181" s="23" t="s">
        <v>443</v>
      </c>
      <c r="M3181" s="23" t="s">
        <v>11944</v>
      </c>
      <c r="N3181" s="25">
        <v>46220</v>
      </c>
      <c r="O3181" s="23" t="s">
        <v>323</v>
      </c>
      <c r="P3181" s="23" t="s">
        <v>434</v>
      </c>
      <c r="Q3181" s="35">
        <v>34319</v>
      </c>
      <c r="R3181" s="35" t="s">
        <v>17577</v>
      </c>
      <c r="S3181" s="35" t="s">
        <v>17578</v>
      </c>
      <c r="T3181" s="91" t="s">
        <v>17230</v>
      </c>
      <c r="U3181" t="str">
        <f>VLOOKUP(A3181,'PLIL_Branch List'!$C$3:$C$127,1,0)</f>
        <v>Gurgaon</v>
      </c>
    </row>
    <row r="3182" spans="1:21" x14ac:dyDescent="0.25">
      <c r="A3182" s="34" t="str">
        <f>INDEX(Converter!B:B,MATCH(Employees!F3182,Converter!C:C,0))</f>
        <v>Gurgaon Sec-29</v>
      </c>
      <c r="B3182" s="23">
        <v>3181</v>
      </c>
      <c r="C3182" s="23" t="s">
        <v>13625</v>
      </c>
      <c r="D3182" s="24">
        <v>43611</v>
      </c>
      <c r="E3182" s="23" t="s">
        <v>13626</v>
      </c>
      <c r="F3182" s="23" t="s">
        <v>322</v>
      </c>
      <c r="G3182" s="23" t="s">
        <v>435</v>
      </c>
      <c r="H3182" s="23" t="s">
        <v>11431</v>
      </c>
      <c r="I3182" s="23" t="s">
        <v>7215</v>
      </c>
      <c r="J3182" s="23" t="s">
        <v>7476</v>
      </c>
      <c r="K3182" s="23" t="s">
        <v>7477</v>
      </c>
      <c r="L3182" s="23" t="s">
        <v>442</v>
      </c>
      <c r="M3182" s="23" t="s">
        <v>13854</v>
      </c>
      <c r="N3182" s="25">
        <v>46218</v>
      </c>
      <c r="O3182" s="23" t="s">
        <v>322</v>
      </c>
      <c r="P3182" s="23" t="s">
        <v>516</v>
      </c>
      <c r="Q3182" s="35">
        <v>36319</v>
      </c>
      <c r="R3182" s="35" t="s">
        <v>17579</v>
      </c>
      <c r="S3182" s="35" t="s">
        <v>17580</v>
      </c>
      <c r="T3182" s="91" t="s">
        <v>17231</v>
      </c>
      <c r="U3182" t="str">
        <f>VLOOKUP(A3182,'PLIL_Branch List'!$C$3:$C$127,1,0)</f>
        <v>Gurgaon Sec-29</v>
      </c>
    </row>
    <row r="3183" spans="1:21" x14ac:dyDescent="0.25">
      <c r="A3183" s="34" t="str">
        <f>INDEX(Converter!B:B,MATCH(Employees!F3183,Converter!C:C,0))</f>
        <v>Noida</v>
      </c>
      <c r="B3183" s="23">
        <v>3182</v>
      </c>
      <c r="C3183" s="23" t="s">
        <v>13855</v>
      </c>
      <c r="D3183" s="24">
        <v>43613</v>
      </c>
      <c r="E3183" s="23" t="s">
        <v>13856</v>
      </c>
      <c r="F3183" s="23" t="s">
        <v>132</v>
      </c>
      <c r="G3183" s="23" t="s">
        <v>435</v>
      </c>
      <c r="H3183" s="23" t="s">
        <v>722</v>
      </c>
      <c r="I3183" s="23" t="s">
        <v>718</v>
      </c>
      <c r="J3183" s="23" t="s">
        <v>3199</v>
      </c>
      <c r="K3183" s="23" t="s">
        <v>724</v>
      </c>
      <c r="L3183" s="23" t="s">
        <v>453</v>
      </c>
      <c r="M3183" s="23" t="s">
        <v>743</v>
      </c>
      <c r="N3183" s="25">
        <v>46217</v>
      </c>
      <c r="O3183" s="23" t="s">
        <v>132</v>
      </c>
      <c r="P3183" s="23" t="s">
        <v>516</v>
      </c>
      <c r="Q3183" s="35">
        <v>32542</v>
      </c>
      <c r="R3183" s="35" t="s">
        <v>17581</v>
      </c>
      <c r="S3183" s="35" t="s">
        <v>17582</v>
      </c>
      <c r="T3183" s="91" t="s">
        <v>17232</v>
      </c>
      <c r="U3183" t="str">
        <f>VLOOKUP(A3183,'PLIL_Branch List'!$C$3:$C$127,1,0)</f>
        <v>Noida</v>
      </c>
    </row>
    <row r="3184" spans="1:21" x14ac:dyDescent="0.25">
      <c r="A3184" s="34" t="str">
        <f>INDEX(Converter!B:B,MATCH(Employees!F3184,Converter!C:C,0))</f>
        <v>Noida</v>
      </c>
      <c r="B3184" s="23">
        <v>3183</v>
      </c>
      <c r="C3184" s="23" t="s">
        <v>13857</v>
      </c>
      <c r="D3184" s="24">
        <v>43614</v>
      </c>
      <c r="E3184" s="23" t="s">
        <v>13858</v>
      </c>
      <c r="F3184" s="23" t="s">
        <v>132</v>
      </c>
      <c r="G3184" s="23" t="s">
        <v>435</v>
      </c>
      <c r="H3184" s="23" t="s">
        <v>8843</v>
      </c>
      <c r="I3184" s="23" t="s">
        <v>718</v>
      </c>
      <c r="J3184" s="23" t="s">
        <v>8881</v>
      </c>
      <c r="K3184" s="23" t="s">
        <v>13859</v>
      </c>
      <c r="L3184" s="23" t="s">
        <v>8887</v>
      </c>
      <c r="M3184" s="23" t="s">
        <v>8888</v>
      </c>
      <c r="N3184" s="25">
        <v>46217</v>
      </c>
      <c r="O3184" s="23" t="s">
        <v>132</v>
      </c>
      <c r="P3184" s="23" t="s">
        <v>516</v>
      </c>
      <c r="Q3184" s="35">
        <v>30664</v>
      </c>
      <c r="R3184" s="35" t="s">
        <v>17583</v>
      </c>
      <c r="S3184" s="35" t="s">
        <v>17584</v>
      </c>
      <c r="T3184" s="91" t="s">
        <v>17233</v>
      </c>
      <c r="U3184" t="str">
        <f>VLOOKUP(A3184,'PLIL_Branch List'!$C$3:$C$127,1,0)</f>
        <v>Noida</v>
      </c>
    </row>
    <row r="3185" spans="1:21" x14ac:dyDescent="0.25">
      <c r="A3185" s="34" t="str">
        <f>INDEX(Converter!B:B,MATCH(Employees!F3185,Converter!C:C,0))</f>
        <v>Jamnagar</v>
      </c>
      <c r="B3185" s="23">
        <v>3184</v>
      </c>
      <c r="C3185" s="23" t="s">
        <v>13860</v>
      </c>
      <c r="D3185" s="24">
        <v>43615</v>
      </c>
      <c r="E3185" s="23" t="s">
        <v>13861</v>
      </c>
      <c r="F3185" s="23" t="s">
        <v>54</v>
      </c>
      <c r="G3185" s="23" t="s">
        <v>432</v>
      </c>
      <c r="H3185" s="23" t="s">
        <v>448</v>
      </c>
      <c r="I3185" s="23" t="s">
        <v>449</v>
      </c>
      <c r="J3185" s="23" t="s">
        <v>1157</v>
      </c>
      <c r="K3185" s="23" t="s">
        <v>3855</v>
      </c>
      <c r="L3185" s="23" t="s">
        <v>458</v>
      </c>
      <c r="M3185" s="23" t="s">
        <v>459</v>
      </c>
      <c r="N3185" s="25">
        <v>46217</v>
      </c>
      <c r="O3185" s="23" t="s">
        <v>54</v>
      </c>
      <c r="P3185" s="23" t="s">
        <v>399</v>
      </c>
      <c r="Q3185" s="35">
        <v>38315</v>
      </c>
      <c r="R3185" s="35" t="s">
        <v>17585</v>
      </c>
      <c r="S3185" s="35" t="s">
        <v>17586</v>
      </c>
      <c r="T3185" s="91" t="s">
        <v>17234</v>
      </c>
      <c r="U3185" t="str">
        <f>VLOOKUP(A3185,'PLIL_Branch List'!$C$3:$C$127,1,0)</f>
        <v>Jamnagar</v>
      </c>
    </row>
    <row r="3186" spans="1:21" x14ac:dyDescent="0.25">
      <c r="A3186" s="34" t="str">
        <f>INDEX(Converter!B:B,MATCH(Employees!F3186,Converter!C:C,0))</f>
        <v>Bangalore-Indiranagar</v>
      </c>
      <c r="B3186" s="23">
        <v>3185</v>
      </c>
      <c r="C3186" s="23" t="s">
        <v>13862</v>
      </c>
      <c r="D3186" s="24">
        <v>43616</v>
      </c>
      <c r="E3186" s="23" t="s">
        <v>13863</v>
      </c>
      <c r="F3186" s="23" t="s">
        <v>544</v>
      </c>
      <c r="G3186" s="23" t="s">
        <v>435</v>
      </c>
      <c r="H3186" s="23" t="s">
        <v>722</v>
      </c>
      <c r="I3186" s="23" t="s">
        <v>718</v>
      </c>
      <c r="J3186" s="23" t="s">
        <v>13002</v>
      </c>
      <c r="K3186" s="23" t="s">
        <v>13003</v>
      </c>
      <c r="L3186" s="23" t="s">
        <v>460</v>
      </c>
      <c r="M3186" s="23" t="s">
        <v>744</v>
      </c>
      <c r="N3186" s="25">
        <v>46216</v>
      </c>
      <c r="O3186" s="23" t="s">
        <v>544</v>
      </c>
      <c r="P3186" s="23" t="s">
        <v>517</v>
      </c>
      <c r="Q3186" s="35">
        <v>35587</v>
      </c>
      <c r="R3186" s="35" t="s">
        <v>17587</v>
      </c>
      <c r="S3186" s="35" t="s">
        <v>17588</v>
      </c>
      <c r="T3186" s="91" t="s">
        <v>17235</v>
      </c>
      <c r="U3186" t="str">
        <f>VLOOKUP(A3186,'PLIL_Branch List'!$C$3:$C$127,1,0)</f>
        <v>Bangalore-Indiranagar</v>
      </c>
    </row>
    <row r="3187" spans="1:21" x14ac:dyDescent="0.25">
      <c r="A3187" s="34" t="str">
        <f>INDEX(Converter!B:B,MATCH(Employees!F3187,Converter!C:C,0))</f>
        <v>Allahabad</v>
      </c>
      <c r="B3187" s="23">
        <v>3186</v>
      </c>
      <c r="C3187" s="23" t="s">
        <v>13864</v>
      </c>
      <c r="D3187" s="24">
        <v>43617</v>
      </c>
      <c r="E3187" s="23" t="s">
        <v>13865</v>
      </c>
      <c r="F3187" s="23" t="s">
        <v>35</v>
      </c>
      <c r="G3187" s="23" t="s">
        <v>435</v>
      </c>
      <c r="H3187" s="23" t="s">
        <v>451</v>
      </c>
      <c r="I3187" s="23" t="s">
        <v>449</v>
      </c>
      <c r="J3187" s="23" t="s">
        <v>9717</v>
      </c>
      <c r="K3187" s="23" t="s">
        <v>9718</v>
      </c>
      <c r="L3187" s="23" t="s">
        <v>456</v>
      </c>
      <c r="M3187" s="23" t="s">
        <v>473</v>
      </c>
      <c r="N3187" s="25">
        <v>46216</v>
      </c>
      <c r="O3187" s="23" t="s">
        <v>35</v>
      </c>
      <c r="P3187" s="23" t="s">
        <v>516</v>
      </c>
      <c r="Q3187" s="35">
        <v>29168</v>
      </c>
      <c r="R3187" s="35" t="s">
        <v>17589</v>
      </c>
      <c r="S3187" s="35" t="s">
        <v>17590</v>
      </c>
      <c r="T3187" s="91" t="s">
        <v>17236</v>
      </c>
      <c r="U3187" t="str">
        <f>VLOOKUP(A3187,'PLIL_Branch List'!$C$3:$C$127,1,0)</f>
        <v>Allahabad</v>
      </c>
    </row>
    <row r="3188" spans="1:21" x14ac:dyDescent="0.25">
      <c r="A3188" s="34" t="str">
        <f>INDEX(Converter!B:B,MATCH(Employees!F3188,Converter!C:C,0))</f>
        <v>Jamnagar</v>
      </c>
      <c r="B3188" s="23">
        <v>3187</v>
      </c>
      <c r="C3188" s="23" t="s">
        <v>13866</v>
      </c>
      <c r="D3188" s="24">
        <v>43618</v>
      </c>
      <c r="E3188" s="23" t="s">
        <v>13867</v>
      </c>
      <c r="F3188" s="23" t="s">
        <v>54</v>
      </c>
      <c r="G3188" s="23" t="s">
        <v>435</v>
      </c>
      <c r="H3188" s="23" t="s">
        <v>448</v>
      </c>
      <c r="I3188" s="23" t="s">
        <v>449</v>
      </c>
      <c r="J3188" s="23" t="s">
        <v>7195</v>
      </c>
      <c r="K3188" s="23" t="s">
        <v>7196</v>
      </c>
      <c r="L3188" s="23" t="s">
        <v>456</v>
      </c>
      <c r="M3188" s="23" t="s">
        <v>457</v>
      </c>
      <c r="N3188" s="25">
        <v>46216</v>
      </c>
      <c r="O3188" s="23" t="s">
        <v>54</v>
      </c>
      <c r="P3188" s="23" t="s">
        <v>399</v>
      </c>
      <c r="Q3188" s="35">
        <v>39391</v>
      </c>
      <c r="R3188" s="35" t="s">
        <v>17591</v>
      </c>
      <c r="S3188" s="35" t="s">
        <v>17592</v>
      </c>
      <c r="T3188" s="91" t="s">
        <v>17237</v>
      </c>
      <c r="U3188" t="str">
        <f>VLOOKUP(A3188,'PLIL_Branch List'!$C$3:$C$127,1,0)</f>
        <v>Jamnagar</v>
      </c>
    </row>
    <row r="3189" spans="1:21" x14ac:dyDescent="0.25">
      <c r="A3189" s="34" t="str">
        <f>INDEX(Converter!B:B,MATCH(Employees!F3189,Converter!C:C,0))</f>
        <v>Jamnagar</v>
      </c>
      <c r="B3189" s="23">
        <v>3188</v>
      </c>
      <c r="C3189" s="23" t="s">
        <v>13868</v>
      </c>
      <c r="D3189" s="24">
        <v>43619</v>
      </c>
      <c r="E3189" s="23" t="s">
        <v>13869</v>
      </c>
      <c r="F3189" s="23" t="s">
        <v>54</v>
      </c>
      <c r="G3189" s="23" t="s">
        <v>432</v>
      </c>
      <c r="H3189" s="23" t="s">
        <v>448</v>
      </c>
      <c r="I3189" s="23" t="s">
        <v>449</v>
      </c>
      <c r="J3189" s="23" t="s">
        <v>13860</v>
      </c>
      <c r="K3189" s="23" t="s">
        <v>13870</v>
      </c>
      <c r="L3189" s="23" t="s">
        <v>456</v>
      </c>
      <c r="M3189" s="23" t="s">
        <v>457</v>
      </c>
      <c r="N3189" s="25">
        <v>46216</v>
      </c>
      <c r="O3189" s="23" t="s">
        <v>54</v>
      </c>
      <c r="P3189" s="23" t="s">
        <v>399</v>
      </c>
      <c r="Q3189" s="35">
        <v>32740</v>
      </c>
      <c r="R3189" s="35" t="s">
        <v>17593</v>
      </c>
      <c r="S3189" s="35" t="s">
        <v>17594</v>
      </c>
      <c r="T3189" s="91" t="s">
        <v>17238</v>
      </c>
      <c r="U3189" t="str">
        <f>VLOOKUP(A3189,'PLIL_Branch List'!$C$3:$C$127,1,0)</f>
        <v>Jamnagar</v>
      </c>
    </row>
    <row r="3190" spans="1:21" x14ac:dyDescent="0.25">
      <c r="A3190" s="34" t="str">
        <f>INDEX(Converter!B:B,MATCH(Employees!F3190,Converter!C:C,0))</f>
        <v>Allahabad</v>
      </c>
      <c r="B3190" s="23">
        <v>3189</v>
      </c>
      <c r="C3190" s="23" t="s">
        <v>13871</v>
      </c>
      <c r="D3190" s="24">
        <v>43620</v>
      </c>
      <c r="E3190" s="23" t="s">
        <v>13872</v>
      </c>
      <c r="F3190" s="23" t="s">
        <v>35</v>
      </c>
      <c r="G3190" s="23" t="s">
        <v>435</v>
      </c>
      <c r="H3190" s="23" t="s">
        <v>448</v>
      </c>
      <c r="I3190" s="23" t="s">
        <v>449</v>
      </c>
      <c r="J3190" s="23" t="s">
        <v>13120</v>
      </c>
      <c r="K3190" s="23" t="s">
        <v>13630</v>
      </c>
      <c r="L3190" s="23" t="s">
        <v>456</v>
      </c>
      <c r="M3190" s="23" t="s">
        <v>457</v>
      </c>
      <c r="N3190" s="25">
        <v>46216</v>
      </c>
      <c r="O3190" s="23" t="s">
        <v>35</v>
      </c>
      <c r="P3190" s="23" t="s">
        <v>516</v>
      </c>
      <c r="Q3190" s="35">
        <v>27576</v>
      </c>
      <c r="R3190" s="35" t="s">
        <v>17595</v>
      </c>
      <c r="S3190" s="35" t="s">
        <v>17596</v>
      </c>
      <c r="T3190" s="91" t="s">
        <v>17239</v>
      </c>
      <c r="U3190" t="str">
        <f>VLOOKUP(A3190,'PLIL_Branch List'!$C$3:$C$127,1,0)</f>
        <v>Allahabad</v>
      </c>
    </row>
    <row r="3191" spans="1:21" x14ac:dyDescent="0.25">
      <c r="A3191" s="34" t="str">
        <f>INDEX(Converter!B:B,MATCH(Employees!F3191,Converter!C:C,0))</f>
        <v>Bhuj</v>
      </c>
      <c r="B3191" s="23">
        <v>3190</v>
      </c>
      <c r="C3191" s="23" t="s">
        <v>13873</v>
      </c>
      <c r="D3191" s="24">
        <v>43621</v>
      </c>
      <c r="E3191" s="23" t="s">
        <v>13874</v>
      </c>
      <c r="F3191" s="23" t="s">
        <v>94</v>
      </c>
      <c r="G3191" s="23" t="s">
        <v>432</v>
      </c>
      <c r="H3191" s="23" t="s">
        <v>448</v>
      </c>
      <c r="I3191" s="23" t="s">
        <v>449</v>
      </c>
      <c r="J3191" s="23" t="s">
        <v>11956</v>
      </c>
      <c r="K3191" s="23" t="s">
        <v>11957</v>
      </c>
      <c r="L3191" s="23" t="s">
        <v>456</v>
      </c>
      <c r="M3191" s="23" t="s">
        <v>457</v>
      </c>
      <c r="N3191" s="25">
        <v>46216</v>
      </c>
      <c r="O3191" s="23" t="s">
        <v>94</v>
      </c>
      <c r="P3191" s="23" t="s">
        <v>399</v>
      </c>
      <c r="Q3191" s="35">
        <v>31497</v>
      </c>
      <c r="R3191" s="35" t="s">
        <v>17597</v>
      </c>
      <c r="S3191" s="35" t="s">
        <v>17598</v>
      </c>
      <c r="T3191" s="91" t="s">
        <v>17240</v>
      </c>
      <c r="U3191" t="str">
        <f>VLOOKUP(A3191,'PLIL_Branch List'!$C$3:$C$127,1,0)</f>
        <v>Bhuj</v>
      </c>
    </row>
    <row r="3192" spans="1:21" x14ac:dyDescent="0.25">
      <c r="A3192" s="34" t="str">
        <f>INDEX(Converter!B:B,MATCH(Employees!F3192,Converter!C:C,0))</f>
        <v>Jabalpur</v>
      </c>
      <c r="B3192" s="23">
        <v>3191</v>
      </c>
      <c r="C3192" s="23" t="s">
        <v>13875</v>
      </c>
      <c r="D3192" s="24">
        <v>43622</v>
      </c>
      <c r="E3192" s="23" t="s">
        <v>13876</v>
      </c>
      <c r="F3192" s="23" t="s">
        <v>126</v>
      </c>
      <c r="G3192" s="23" t="s">
        <v>432</v>
      </c>
      <c r="H3192" s="23" t="s">
        <v>448</v>
      </c>
      <c r="I3192" s="23" t="s">
        <v>449</v>
      </c>
      <c r="J3192" s="23" t="s">
        <v>10328</v>
      </c>
      <c r="K3192" s="23" t="s">
        <v>10329</v>
      </c>
      <c r="L3192" s="23" t="s">
        <v>456</v>
      </c>
      <c r="M3192" s="23" t="s">
        <v>457</v>
      </c>
      <c r="N3192" s="25">
        <v>46216</v>
      </c>
      <c r="O3192" s="23" t="s">
        <v>126</v>
      </c>
      <c r="P3192" s="23" t="s">
        <v>399</v>
      </c>
      <c r="Q3192" s="35">
        <v>32450</v>
      </c>
      <c r="R3192" s="35" t="s">
        <v>17599</v>
      </c>
      <c r="S3192" s="35" t="s">
        <v>17600</v>
      </c>
      <c r="T3192" s="91" t="s">
        <v>17241</v>
      </c>
      <c r="U3192" t="str">
        <f>VLOOKUP(A3192,'PLIL_Branch List'!$C$3:$C$127,1,0)</f>
        <v>Jabalpur</v>
      </c>
    </row>
    <row r="3193" spans="1:21" x14ac:dyDescent="0.25">
      <c r="A3193" s="34" t="str">
        <f>INDEX(Converter!B:B,MATCH(Employees!F3193,Converter!C:C,0))</f>
        <v>Nagpur</v>
      </c>
      <c r="B3193" s="23">
        <v>3192</v>
      </c>
      <c r="C3193" s="23" t="s">
        <v>13877</v>
      </c>
      <c r="D3193" s="24">
        <v>43623</v>
      </c>
      <c r="E3193" s="23" t="s">
        <v>13878</v>
      </c>
      <c r="F3193" s="23" t="s">
        <v>20</v>
      </c>
      <c r="G3193" s="23" t="s">
        <v>432</v>
      </c>
      <c r="H3193" s="23" t="s">
        <v>451</v>
      </c>
      <c r="I3193" s="23" t="s">
        <v>449</v>
      </c>
      <c r="J3193" s="23" t="s">
        <v>12940</v>
      </c>
      <c r="K3193" s="23" t="s">
        <v>13879</v>
      </c>
      <c r="L3193" s="23" t="s">
        <v>456</v>
      </c>
      <c r="M3193" s="23" t="s">
        <v>473</v>
      </c>
      <c r="N3193" s="25">
        <v>46217</v>
      </c>
      <c r="O3193" s="23" t="s">
        <v>20</v>
      </c>
      <c r="P3193" s="23" t="s">
        <v>399</v>
      </c>
      <c r="Q3193" s="35">
        <v>32383</v>
      </c>
      <c r="R3193" s="35" t="s">
        <v>17601</v>
      </c>
      <c r="S3193" s="35" t="s">
        <v>17602</v>
      </c>
      <c r="T3193" s="91" t="s">
        <v>17242</v>
      </c>
      <c r="U3193" t="str">
        <f>VLOOKUP(A3193,'PLIL_Branch List'!$C$3:$C$127,1,0)</f>
        <v>Nagpur</v>
      </c>
    </row>
    <row r="3194" spans="1:21" x14ac:dyDescent="0.25">
      <c r="A3194" s="34" t="str">
        <f>INDEX(Converter!B:B,MATCH(Employees!F3194,Converter!C:C,0))</f>
        <v>Siliguri</v>
      </c>
      <c r="B3194" s="23">
        <v>3193</v>
      </c>
      <c r="C3194" s="23" t="s">
        <v>13880</v>
      </c>
      <c r="D3194" s="24">
        <v>43624</v>
      </c>
      <c r="E3194" s="23" t="s">
        <v>13881</v>
      </c>
      <c r="F3194" s="23" t="s">
        <v>346</v>
      </c>
      <c r="G3194" s="23" t="s">
        <v>432</v>
      </c>
      <c r="H3194" s="23" t="s">
        <v>451</v>
      </c>
      <c r="I3194" s="23" t="s">
        <v>449</v>
      </c>
      <c r="J3194" s="23" t="s">
        <v>11605</v>
      </c>
      <c r="K3194" s="23" t="s">
        <v>11606</v>
      </c>
      <c r="L3194" s="23" t="s">
        <v>456</v>
      </c>
      <c r="M3194" s="23" t="s">
        <v>473</v>
      </c>
      <c r="N3194" s="25">
        <v>46217</v>
      </c>
      <c r="O3194" s="23" t="s">
        <v>346</v>
      </c>
      <c r="P3194" s="23" t="s">
        <v>396</v>
      </c>
      <c r="Q3194" s="35">
        <v>34360</v>
      </c>
      <c r="R3194" s="35" t="s">
        <v>17603</v>
      </c>
      <c r="S3194" s="35" t="s">
        <v>17604</v>
      </c>
      <c r="T3194" s="91" t="s">
        <v>17243</v>
      </c>
      <c r="U3194" t="str">
        <f>VLOOKUP(A3194,'PLIL_Branch List'!$C$3:$C$127,1,0)</f>
        <v>Siliguri</v>
      </c>
    </row>
    <row r="3195" spans="1:21" x14ac:dyDescent="0.25">
      <c r="A3195" s="34" t="str">
        <f>INDEX(Converter!B:B,MATCH(Employees!F3195,Converter!C:C,0))</f>
        <v>Chandigarh</v>
      </c>
      <c r="B3195" s="23">
        <v>3194</v>
      </c>
      <c r="C3195" s="23" t="s">
        <v>13882</v>
      </c>
      <c r="D3195" s="24">
        <v>43625</v>
      </c>
      <c r="E3195" s="23" t="s">
        <v>13883</v>
      </c>
      <c r="F3195" s="23" t="s">
        <v>10</v>
      </c>
      <c r="G3195" s="23" t="s">
        <v>435</v>
      </c>
      <c r="H3195" s="23" t="s">
        <v>448</v>
      </c>
      <c r="I3195" s="23" t="s">
        <v>449</v>
      </c>
      <c r="J3195" s="23" t="s">
        <v>12301</v>
      </c>
      <c r="K3195" s="23" t="s">
        <v>13609</v>
      </c>
      <c r="L3195" s="23" t="s">
        <v>456</v>
      </c>
      <c r="M3195" s="23" t="s">
        <v>457</v>
      </c>
      <c r="N3195" s="25">
        <v>46216</v>
      </c>
      <c r="O3195" s="23" t="s">
        <v>10</v>
      </c>
      <c r="P3195" s="23" t="s">
        <v>402</v>
      </c>
      <c r="Q3195" s="35">
        <v>37988</v>
      </c>
      <c r="R3195" s="35" t="s">
        <v>17605</v>
      </c>
      <c r="S3195" s="35" t="s">
        <v>17606</v>
      </c>
      <c r="T3195" s="91" t="s">
        <v>17244</v>
      </c>
      <c r="U3195" t="str">
        <f>VLOOKUP(A3195,'PLIL_Branch List'!$C$3:$C$127,1,0)</f>
        <v>Chandigarh</v>
      </c>
    </row>
    <row r="3196" spans="1:21" x14ac:dyDescent="0.25">
      <c r="A3196" s="34" t="str">
        <f>INDEX(Converter!B:B,MATCH(Employees!F3196,Converter!C:C,0))</f>
        <v>Chandigarh</v>
      </c>
      <c r="B3196" s="23">
        <v>3195</v>
      </c>
      <c r="C3196" s="23" t="s">
        <v>13884</v>
      </c>
      <c r="D3196" s="24">
        <v>43626</v>
      </c>
      <c r="E3196" s="23" t="s">
        <v>13885</v>
      </c>
      <c r="F3196" s="23" t="s">
        <v>10</v>
      </c>
      <c r="G3196" s="23" t="s">
        <v>432</v>
      </c>
      <c r="H3196" s="23" t="s">
        <v>1485</v>
      </c>
      <c r="I3196" s="23" t="s">
        <v>1486</v>
      </c>
      <c r="J3196" s="23" t="s">
        <v>10217</v>
      </c>
      <c r="K3196" s="23" t="s">
        <v>10218</v>
      </c>
      <c r="L3196" s="23" t="s">
        <v>458</v>
      </c>
      <c r="M3196" s="23" t="s">
        <v>13886</v>
      </c>
      <c r="N3196" s="25">
        <v>46218</v>
      </c>
      <c r="O3196" s="23" t="s">
        <v>10</v>
      </c>
      <c r="P3196" s="23" t="s">
        <v>402</v>
      </c>
      <c r="Q3196" s="35">
        <v>30621</v>
      </c>
      <c r="R3196" s="35" t="s">
        <v>17607</v>
      </c>
      <c r="S3196" s="35" t="s">
        <v>17608</v>
      </c>
      <c r="T3196" s="91" t="s">
        <v>17245</v>
      </c>
      <c r="U3196" t="str">
        <f>VLOOKUP(A3196,'PLIL_Branch List'!$C$3:$C$127,1,0)</f>
        <v>Chandigarh</v>
      </c>
    </row>
    <row r="3197" spans="1:21" x14ac:dyDescent="0.25">
      <c r="A3197" s="34" t="str">
        <f>INDEX(Converter!B:B,MATCH(Employees!F3197,Converter!C:C,0))</f>
        <v>Jammu</v>
      </c>
      <c r="B3197" s="23">
        <v>3196</v>
      </c>
      <c r="C3197" s="23" t="s">
        <v>13887</v>
      </c>
      <c r="D3197" s="24">
        <v>43627</v>
      </c>
      <c r="E3197" s="23" t="s">
        <v>3336</v>
      </c>
      <c r="F3197" s="23" t="s">
        <v>19</v>
      </c>
      <c r="G3197" s="23" t="s">
        <v>432</v>
      </c>
      <c r="H3197" s="23" t="s">
        <v>451</v>
      </c>
      <c r="I3197" s="23" t="s">
        <v>449</v>
      </c>
      <c r="J3197" s="23" t="s">
        <v>7661</v>
      </c>
      <c r="K3197" s="23" t="s">
        <v>7662</v>
      </c>
      <c r="L3197" s="23" t="s">
        <v>453</v>
      </c>
      <c r="M3197" s="23" t="s">
        <v>11942</v>
      </c>
      <c r="N3197" s="25">
        <v>46218</v>
      </c>
      <c r="O3197" s="23" t="s">
        <v>19</v>
      </c>
      <c r="P3197" s="23" t="s">
        <v>402</v>
      </c>
      <c r="Q3197" s="35">
        <v>31157</v>
      </c>
      <c r="R3197" s="35" t="s">
        <v>17609</v>
      </c>
      <c r="S3197" s="35" t="s">
        <v>17610</v>
      </c>
      <c r="T3197" s="91" t="s">
        <v>17246</v>
      </c>
      <c r="U3197" t="str">
        <f>VLOOKUP(A3197,'PLIL_Branch List'!$C$3:$C$127,1,0)</f>
        <v>Jammu</v>
      </c>
    </row>
    <row r="3198" spans="1:21" x14ac:dyDescent="0.25">
      <c r="A3198" s="34" t="str">
        <f>INDEX(Converter!B:B,MATCH(Employees!F3198,Converter!C:C,0))</f>
        <v>Gurgaon Sec-29</v>
      </c>
      <c r="B3198" s="23">
        <v>3197</v>
      </c>
      <c r="C3198" s="23" t="s">
        <v>13888</v>
      </c>
      <c r="D3198" s="24">
        <v>43628</v>
      </c>
      <c r="E3198" s="23" t="s">
        <v>13889</v>
      </c>
      <c r="F3198" s="23" t="s">
        <v>322</v>
      </c>
      <c r="G3198" s="23" t="s">
        <v>432</v>
      </c>
      <c r="H3198" s="23" t="s">
        <v>11431</v>
      </c>
      <c r="I3198" s="23" t="s">
        <v>7215</v>
      </c>
      <c r="J3198" s="23" t="s">
        <v>13625</v>
      </c>
      <c r="K3198" s="23" t="s">
        <v>13626</v>
      </c>
      <c r="L3198" s="23" t="s">
        <v>453</v>
      </c>
      <c r="M3198" s="23" t="s">
        <v>11531</v>
      </c>
      <c r="N3198" s="25">
        <v>46218</v>
      </c>
      <c r="O3198" s="23" t="s">
        <v>322</v>
      </c>
      <c r="P3198" s="23" t="s">
        <v>516</v>
      </c>
      <c r="Q3198" s="35">
        <v>33795</v>
      </c>
      <c r="R3198" s="35" t="s">
        <v>17611</v>
      </c>
      <c r="S3198" s="35" t="s">
        <v>17612</v>
      </c>
      <c r="T3198" s="91" t="s">
        <v>17247</v>
      </c>
      <c r="U3198" t="str">
        <f>VLOOKUP(A3198,'PLIL_Branch List'!$C$3:$C$127,1,0)</f>
        <v>Gurgaon Sec-29</v>
      </c>
    </row>
    <row r="3199" spans="1:21" x14ac:dyDescent="0.25">
      <c r="A3199" s="34" t="str">
        <f>INDEX(Converter!B:B,MATCH(Employees!F3199,Converter!C:C,0))</f>
        <v>Jorhat</v>
      </c>
      <c r="B3199" s="23">
        <v>3198</v>
      </c>
      <c r="C3199" s="23" t="s">
        <v>13615</v>
      </c>
      <c r="D3199" s="24">
        <v>43629</v>
      </c>
      <c r="E3199" s="23" t="s">
        <v>13616</v>
      </c>
      <c r="F3199" s="23" t="s">
        <v>66</v>
      </c>
      <c r="G3199" s="23" t="s">
        <v>432</v>
      </c>
      <c r="H3199" s="23" t="s">
        <v>451</v>
      </c>
      <c r="I3199" s="23" t="s">
        <v>449</v>
      </c>
      <c r="J3199" s="23" t="s">
        <v>11424</v>
      </c>
      <c r="K3199" s="23" t="s">
        <v>11425</v>
      </c>
      <c r="L3199" s="23" t="s">
        <v>460</v>
      </c>
      <c r="M3199" s="23" t="s">
        <v>11935</v>
      </c>
      <c r="N3199" s="25">
        <v>46218</v>
      </c>
      <c r="O3199" s="23" t="s">
        <v>66</v>
      </c>
      <c r="P3199" s="23" t="s">
        <v>396</v>
      </c>
      <c r="Q3199" s="35">
        <v>26965</v>
      </c>
      <c r="R3199" s="35" t="s">
        <v>17613</v>
      </c>
      <c r="S3199" s="35" t="s">
        <v>17614</v>
      </c>
      <c r="T3199" s="91" t="s">
        <v>17248</v>
      </c>
      <c r="U3199" t="str">
        <f>VLOOKUP(A3199,'PLIL_Branch List'!$C$3:$C$127,1,0)</f>
        <v>Jorhat</v>
      </c>
    </row>
    <row r="3200" spans="1:21" x14ac:dyDescent="0.25">
      <c r="A3200" s="34" t="str">
        <f>INDEX(Converter!B:B,MATCH(Employees!F3200,Converter!C:C,0))</f>
        <v>Imphal</v>
      </c>
      <c r="B3200" s="23">
        <v>3199</v>
      </c>
      <c r="C3200" s="23" t="s">
        <v>13890</v>
      </c>
      <c r="D3200" s="24">
        <v>43630</v>
      </c>
      <c r="E3200" s="23" t="s">
        <v>13891</v>
      </c>
      <c r="F3200" s="23" t="s">
        <v>69</v>
      </c>
      <c r="G3200" s="23" t="s">
        <v>432</v>
      </c>
      <c r="H3200" s="23" t="s">
        <v>451</v>
      </c>
      <c r="I3200" s="23" t="s">
        <v>449</v>
      </c>
      <c r="J3200" s="23" t="s">
        <v>2121</v>
      </c>
      <c r="K3200" s="23" t="s">
        <v>2122</v>
      </c>
      <c r="L3200" s="23" t="s">
        <v>453</v>
      </c>
      <c r="M3200" s="23" t="s">
        <v>11942</v>
      </c>
      <c r="N3200" s="25">
        <v>46218</v>
      </c>
      <c r="O3200" s="23" t="s">
        <v>69</v>
      </c>
      <c r="P3200" s="23" t="s">
        <v>396</v>
      </c>
      <c r="Q3200" s="35">
        <v>30773</v>
      </c>
      <c r="R3200" s="35" t="s">
        <v>17615</v>
      </c>
      <c r="S3200" s="35" t="s">
        <v>17616</v>
      </c>
      <c r="T3200" s="91" t="s">
        <v>17249</v>
      </c>
      <c r="U3200" t="str">
        <f>VLOOKUP(A3200,'PLIL_Branch List'!$C$3:$C$127,1,0)</f>
        <v>Imphal</v>
      </c>
    </row>
    <row r="3201" spans="1:21" x14ac:dyDescent="0.25">
      <c r="A3201" s="34" t="str">
        <f>INDEX(Converter!B:B,MATCH(Employees!F3201,Converter!C:C,0))</f>
        <v>Noida</v>
      </c>
      <c r="B3201" s="23">
        <v>3200</v>
      </c>
      <c r="C3201" s="23" t="s">
        <v>13892</v>
      </c>
      <c r="D3201" s="24">
        <v>43631</v>
      </c>
      <c r="E3201" s="23" t="s">
        <v>1695</v>
      </c>
      <c r="F3201" s="23" t="s">
        <v>132</v>
      </c>
      <c r="G3201" s="23" t="s">
        <v>435</v>
      </c>
      <c r="H3201" s="23" t="s">
        <v>11426</v>
      </c>
      <c r="I3201" s="23" t="s">
        <v>7215</v>
      </c>
      <c r="J3201" s="23" t="s">
        <v>10865</v>
      </c>
      <c r="K3201" s="23" t="s">
        <v>9593</v>
      </c>
      <c r="L3201" s="23" t="s">
        <v>441</v>
      </c>
      <c r="M3201" s="23" t="s">
        <v>7432</v>
      </c>
      <c r="N3201" s="25">
        <v>46217</v>
      </c>
      <c r="O3201" s="23" t="s">
        <v>132</v>
      </c>
      <c r="P3201" s="23" t="s">
        <v>516</v>
      </c>
      <c r="Q3201" s="35">
        <v>36213</v>
      </c>
      <c r="R3201" s="35" t="s">
        <v>17617</v>
      </c>
      <c r="S3201" s="35" t="s">
        <v>527</v>
      </c>
      <c r="T3201" s="91" t="s">
        <v>17250</v>
      </c>
      <c r="U3201" t="str">
        <f>VLOOKUP(A3201,'PLIL_Branch List'!$C$3:$C$127,1,0)</f>
        <v>Noida</v>
      </c>
    </row>
    <row r="3202" spans="1:21" x14ac:dyDescent="0.25">
      <c r="A3202" s="34" t="str">
        <f>INDEX(Converter!B:B,MATCH(Employees!F3202,Converter!C:C,0))</f>
        <v>Gurgaon</v>
      </c>
      <c r="B3202" s="23">
        <v>3201</v>
      </c>
      <c r="C3202" s="23" t="s">
        <v>13893</v>
      </c>
      <c r="D3202" s="24">
        <v>43632</v>
      </c>
      <c r="E3202" s="23" t="s">
        <v>13894</v>
      </c>
      <c r="F3202" s="23" t="s">
        <v>323</v>
      </c>
      <c r="G3202" s="23" t="s">
        <v>432</v>
      </c>
      <c r="H3202" s="23" t="s">
        <v>1305</v>
      </c>
      <c r="I3202" s="23" t="s">
        <v>1306</v>
      </c>
      <c r="J3202" s="23" t="s">
        <v>11111</v>
      </c>
      <c r="K3202" s="23" t="s">
        <v>9558</v>
      </c>
      <c r="L3202" s="23" t="s">
        <v>455</v>
      </c>
      <c r="M3202" s="23" t="s">
        <v>13895</v>
      </c>
      <c r="N3202" s="25">
        <v>46217</v>
      </c>
      <c r="O3202" s="23" t="s">
        <v>323</v>
      </c>
      <c r="P3202" s="23" t="s">
        <v>434</v>
      </c>
      <c r="Q3202" s="35">
        <v>38069</v>
      </c>
      <c r="R3202" s="35" t="s">
        <v>17618</v>
      </c>
      <c r="S3202" s="35" t="s">
        <v>17619</v>
      </c>
      <c r="T3202" s="91" t="s">
        <v>17251</v>
      </c>
      <c r="U3202" t="str">
        <f>VLOOKUP(A3202,'PLIL_Branch List'!$C$3:$C$127,1,0)</f>
        <v>Gurgaon</v>
      </c>
    </row>
    <row r="3203" spans="1:21" x14ac:dyDescent="0.25">
      <c r="A3203" s="34" t="str">
        <f>INDEX(Converter!B:B,MATCH(Employees!F3203,Converter!C:C,0))</f>
        <v>Bangalore-Jayanagar</v>
      </c>
      <c r="B3203" s="23">
        <v>3202</v>
      </c>
      <c r="C3203" s="23" t="s">
        <v>13896</v>
      </c>
      <c r="D3203" s="24">
        <v>43633</v>
      </c>
      <c r="E3203" s="23" t="s">
        <v>13897</v>
      </c>
      <c r="F3203" s="23" t="s">
        <v>535</v>
      </c>
      <c r="G3203" s="23" t="s">
        <v>435</v>
      </c>
      <c r="H3203" s="23" t="s">
        <v>8843</v>
      </c>
      <c r="I3203" s="23" t="s">
        <v>718</v>
      </c>
      <c r="J3203" s="23" t="s">
        <v>10311</v>
      </c>
      <c r="K3203" s="23" t="s">
        <v>10312</v>
      </c>
      <c r="L3203" s="23" t="s">
        <v>9163</v>
      </c>
      <c r="M3203" s="23" t="s">
        <v>9164</v>
      </c>
      <c r="N3203" s="25">
        <v>46216</v>
      </c>
      <c r="O3203" s="23" t="s">
        <v>535</v>
      </c>
      <c r="P3203" s="23" t="s">
        <v>517</v>
      </c>
      <c r="Q3203" s="35">
        <v>38963</v>
      </c>
      <c r="R3203" s="35" t="s">
        <v>17620</v>
      </c>
      <c r="S3203" s="35" t="s">
        <v>17621</v>
      </c>
      <c r="T3203" s="91" t="s">
        <v>17252</v>
      </c>
      <c r="U3203" t="str">
        <f>VLOOKUP(A3203,'PLIL_Branch List'!$C$3:$C$127,1,0)</f>
        <v>Bangalore-Jayanagar</v>
      </c>
    </row>
    <row r="3204" spans="1:21" x14ac:dyDescent="0.25">
      <c r="A3204" s="34" t="str">
        <f>INDEX(Converter!B:B,MATCH(Employees!F3204,Converter!C:C,0))</f>
        <v>Deolali</v>
      </c>
      <c r="B3204" s="23">
        <v>3203</v>
      </c>
      <c r="C3204" s="23" t="s">
        <v>13898</v>
      </c>
      <c r="D3204" s="24">
        <v>43634</v>
      </c>
      <c r="E3204" s="23" t="s">
        <v>13899</v>
      </c>
      <c r="F3204" s="23" t="s">
        <v>63</v>
      </c>
      <c r="G3204" s="23" t="s">
        <v>435</v>
      </c>
      <c r="H3204" s="23" t="s">
        <v>448</v>
      </c>
      <c r="I3204" s="23" t="s">
        <v>449</v>
      </c>
      <c r="J3204" s="23" t="s">
        <v>2674</v>
      </c>
      <c r="K3204" s="23" t="s">
        <v>3054</v>
      </c>
      <c r="L3204" s="23" t="s">
        <v>453</v>
      </c>
      <c r="M3204" s="23" t="s">
        <v>454</v>
      </c>
      <c r="N3204" s="25">
        <v>46218</v>
      </c>
      <c r="O3204" s="23" t="s">
        <v>63</v>
      </c>
      <c r="P3204" s="23" t="s">
        <v>399</v>
      </c>
      <c r="Q3204" s="35">
        <v>31311</v>
      </c>
      <c r="R3204" s="35" t="s">
        <v>17622</v>
      </c>
      <c r="S3204" s="35" t="s">
        <v>17623</v>
      </c>
      <c r="T3204" s="91" t="s">
        <v>17253</v>
      </c>
      <c r="U3204" t="str">
        <f>VLOOKUP(A3204,'PLIL_Branch List'!$C$3:$C$127,1,0)</f>
        <v>Deolali</v>
      </c>
    </row>
    <row r="3205" spans="1:21" x14ac:dyDescent="0.25">
      <c r="A3205" s="34" t="str">
        <f>INDEX(Converter!B:B,MATCH(Employees!F3205,Converter!C:C,0))</f>
        <v>Noida</v>
      </c>
      <c r="B3205" s="23">
        <v>3204</v>
      </c>
      <c r="C3205" s="23" t="s">
        <v>13900</v>
      </c>
      <c r="D3205" s="24">
        <v>43635</v>
      </c>
      <c r="E3205" s="23" t="s">
        <v>13901</v>
      </c>
      <c r="F3205" s="23" t="s">
        <v>132</v>
      </c>
      <c r="G3205" s="23" t="s">
        <v>435</v>
      </c>
      <c r="H3205" s="23" t="s">
        <v>11426</v>
      </c>
      <c r="I3205" s="23" t="s">
        <v>7215</v>
      </c>
      <c r="J3205" s="23" t="s">
        <v>10865</v>
      </c>
      <c r="K3205" s="23" t="s">
        <v>9593</v>
      </c>
      <c r="L3205" s="23" t="s">
        <v>441</v>
      </c>
      <c r="M3205" s="23" t="s">
        <v>7432</v>
      </c>
      <c r="N3205" s="25">
        <v>46217</v>
      </c>
      <c r="O3205" s="23" t="s">
        <v>132</v>
      </c>
      <c r="P3205" s="23" t="s">
        <v>516</v>
      </c>
      <c r="Q3205" s="35">
        <v>36423</v>
      </c>
      <c r="R3205" s="35" t="s">
        <v>17624</v>
      </c>
      <c r="S3205" s="35" t="s">
        <v>17625</v>
      </c>
      <c r="T3205" s="91" t="s">
        <v>17254</v>
      </c>
      <c r="U3205" t="str">
        <f>VLOOKUP(A3205,'PLIL_Branch List'!$C$3:$C$127,1,0)</f>
        <v>Noida</v>
      </c>
    </row>
    <row r="3206" spans="1:21" x14ac:dyDescent="0.25">
      <c r="A3206" s="34" t="str">
        <f>INDEX(Converter!B:B,MATCH(Employees!F3206,Converter!C:C,0))</f>
        <v>Mumbai-Chakala</v>
      </c>
      <c r="B3206" s="23">
        <v>3205</v>
      </c>
      <c r="C3206" s="23" t="s">
        <v>13902</v>
      </c>
      <c r="D3206" s="24">
        <v>43636</v>
      </c>
      <c r="E3206" s="23" t="s">
        <v>13903</v>
      </c>
      <c r="F3206" s="23" t="s">
        <v>538</v>
      </c>
      <c r="G3206" s="23" t="s">
        <v>435</v>
      </c>
      <c r="H3206" s="23" t="s">
        <v>8480</v>
      </c>
      <c r="I3206" s="23" t="s">
        <v>800</v>
      </c>
      <c r="J3206" s="23" t="s">
        <v>8478</v>
      </c>
      <c r="K3206" s="23" t="s">
        <v>8526</v>
      </c>
      <c r="L3206" s="23" t="s">
        <v>453</v>
      </c>
      <c r="M3206" s="23" t="s">
        <v>1111</v>
      </c>
      <c r="N3206" s="25">
        <v>46219</v>
      </c>
      <c r="O3206" s="23" t="s">
        <v>538</v>
      </c>
      <c r="P3206" s="23" t="s">
        <v>399</v>
      </c>
      <c r="Q3206" s="35">
        <v>37100</v>
      </c>
      <c r="R3206" s="35" t="s">
        <v>17626</v>
      </c>
      <c r="S3206" s="35" t="s">
        <v>17627</v>
      </c>
      <c r="T3206" s="91" t="s">
        <v>17255</v>
      </c>
      <c r="U3206" t="str">
        <f>VLOOKUP(A3206,'PLIL_Branch List'!$C$3:$C$127,1,0)</f>
        <v>Mumbai-Chakala</v>
      </c>
    </row>
    <row r="3207" spans="1:21" x14ac:dyDescent="0.25">
      <c r="A3207" s="34" t="str">
        <f>INDEX(Converter!B:B,MATCH(Employees!F3207,Converter!C:C,0))</f>
        <v>Mumbai-Chakala</v>
      </c>
      <c r="B3207" s="23">
        <v>3206</v>
      </c>
      <c r="C3207" s="23" t="s">
        <v>13904</v>
      </c>
      <c r="D3207" s="24">
        <v>43637</v>
      </c>
      <c r="E3207" s="23" t="s">
        <v>13905</v>
      </c>
      <c r="F3207" s="23" t="s">
        <v>538</v>
      </c>
      <c r="G3207" s="23" t="s">
        <v>435</v>
      </c>
      <c r="H3207" s="23" t="s">
        <v>8681</v>
      </c>
      <c r="I3207" s="23" t="s">
        <v>8681</v>
      </c>
      <c r="J3207" s="23" t="s">
        <v>9102</v>
      </c>
      <c r="K3207" s="23" t="s">
        <v>9103</v>
      </c>
      <c r="L3207" s="23" t="s">
        <v>453</v>
      </c>
      <c r="M3207" s="23" t="s">
        <v>765</v>
      </c>
      <c r="N3207" s="25">
        <v>46219</v>
      </c>
      <c r="O3207" s="23" t="s">
        <v>538</v>
      </c>
      <c r="P3207" s="23" t="s">
        <v>399</v>
      </c>
      <c r="Q3207" s="35">
        <v>36504</v>
      </c>
      <c r="R3207" s="35" t="s">
        <v>17628</v>
      </c>
      <c r="S3207" s="35" t="s">
        <v>17629</v>
      </c>
      <c r="T3207" s="91" t="s">
        <v>17256</v>
      </c>
      <c r="U3207" t="str">
        <f>VLOOKUP(A3207,'PLIL_Branch List'!$C$3:$C$127,1,0)</f>
        <v>Mumbai-Chakala</v>
      </c>
    </row>
    <row r="3208" spans="1:21" x14ac:dyDescent="0.25">
      <c r="A3208" s="34" t="str">
        <f>INDEX(Converter!B:B,MATCH(Employees!F3208,Converter!C:C,0))</f>
        <v>Vashi</v>
      </c>
      <c r="B3208" s="23">
        <v>3207</v>
      </c>
      <c r="C3208" s="23" t="s">
        <v>13906</v>
      </c>
      <c r="D3208" s="24">
        <v>43638</v>
      </c>
      <c r="E3208" s="23" t="s">
        <v>13907</v>
      </c>
      <c r="F3208" s="23" t="s">
        <v>371</v>
      </c>
      <c r="G3208" s="23" t="s">
        <v>432</v>
      </c>
      <c r="H3208" s="23" t="s">
        <v>2553</v>
      </c>
      <c r="I3208" s="23" t="s">
        <v>718</v>
      </c>
      <c r="J3208" s="23" t="s">
        <v>7421</v>
      </c>
      <c r="K3208" s="23" t="s">
        <v>7646</v>
      </c>
      <c r="L3208" s="23" t="s">
        <v>2554</v>
      </c>
      <c r="M3208" s="23" t="s">
        <v>2555</v>
      </c>
      <c r="N3208" s="25">
        <v>46218</v>
      </c>
      <c r="O3208" s="23" t="s">
        <v>371</v>
      </c>
      <c r="P3208" s="23" t="s">
        <v>399</v>
      </c>
      <c r="Q3208" s="35">
        <v>26810</v>
      </c>
      <c r="R3208" s="35" t="s">
        <v>17630</v>
      </c>
      <c r="S3208" s="35" t="s">
        <v>17631</v>
      </c>
      <c r="T3208" s="91" t="s">
        <v>17257</v>
      </c>
      <c r="U3208" t="str">
        <f>VLOOKUP(A3208,'PLIL_Branch List'!$C$3:$C$127,1,0)</f>
        <v>Vashi</v>
      </c>
    </row>
    <row r="3209" spans="1:21" x14ac:dyDescent="0.25">
      <c r="A3209" s="34" t="str">
        <f>INDEX(Converter!B:B,MATCH(Employees!F3209,Converter!C:C,0))</f>
        <v>Gurgaon Sec-29</v>
      </c>
      <c r="B3209" s="23">
        <v>3208</v>
      </c>
      <c r="C3209" s="23" t="s">
        <v>13908</v>
      </c>
      <c r="D3209" s="24">
        <v>43639</v>
      </c>
      <c r="E3209" s="23" t="s">
        <v>13909</v>
      </c>
      <c r="F3209" s="23" t="s">
        <v>322</v>
      </c>
      <c r="G3209" s="23" t="s">
        <v>435</v>
      </c>
      <c r="H3209" s="23" t="s">
        <v>481</v>
      </c>
      <c r="I3209" s="23" t="s">
        <v>436</v>
      </c>
      <c r="J3209" s="23" t="s">
        <v>3943</v>
      </c>
      <c r="K3209" s="23" t="s">
        <v>7400</v>
      </c>
      <c r="L3209" s="23" t="s">
        <v>2973</v>
      </c>
      <c r="M3209" s="23" t="s">
        <v>11060</v>
      </c>
      <c r="N3209" s="25">
        <v>46219</v>
      </c>
      <c r="O3209" s="23" t="s">
        <v>322</v>
      </c>
      <c r="P3209" s="23" t="s">
        <v>516</v>
      </c>
      <c r="Q3209" s="35">
        <v>38241</v>
      </c>
      <c r="R3209" s="35" t="s">
        <v>17632</v>
      </c>
      <c r="S3209" s="35" t="s">
        <v>17633</v>
      </c>
      <c r="T3209" s="91" t="s">
        <v>17258</v>
      </c>
      <c r="U3209" t="str">
        <f>VLOOKUP(A3209,'PLIL_Branch List'!$C$3:$C$127,1,0)</f>
        <v>Gurgaon Sec-29</v>
      </c>
    </row>
    <row r="3210" spans="1:21" x14ac:dyDescent="0.25">
      <c r="A3210" s="34" t="str">
        <f>INDEX(Converter!B:B,MATCH(Employees!F3210,Converter!C:C,0))</f>
        <v>Kanpur</v>
      </c>
      <c r="B3210" s="23">
        <v>3209</v>
      </c>
      <c r="C3210" s="23" t="s">
        <v>13910</v>
      </c>
      <c r="D3210" s="24">
        <v>43640</v>
      </c>
      <c r="E3210" s="23" t="s">
        <v>13911</v>
      </c>
      <c r="F3210" s="23" t="s">
        <v>127</v>
      </c>
      <c r="G3210" s="23" t="s">
        <v>432</v>
      </c>
      <c r="H3210" s="23" t="s">
        <v>451</v>
      </c>
      <c r="I3210" s="23" t="s">
        <v>449</v>
      </c>
      <c r="J3210" s="23" t="s">
        <v>12103</v>
      </c>
      <c r="K3210" s="23" t="s">
        <v>12104</v>
      </c>
      <c r="L3210" s="23" t="s">
        <v>456</v>
      </c>
      <c r="M3210" s="23" t="s">
        <v>473</v>
      </c>
      <c r="N3210" s="25">
        <v>46219</v>
      </c>
      <c r="O3210" s="23" t="s">
        <v>127</v>
      </c>
      <c r="P3210" s="23" t="s">
        <v>516</v>
      </c>
      <c r="Q3210" s="35">
        <v>35893</v>
      </c>
      <c r="R3210" s="35" t="s">
        <v>17634</v>
      </c>
      <c r="S3210" s="35" t="s">
        <v>17635</v>
      </c>
      <c r="T3210" s="91" t="s">
        <v>17259</v>
      </c>
      <c r="U3210" t="str">
        <f>VLOOKUP(A3210,'PLIL_Branch List'!$C$3:$C$127,1,0)</f>
        <v>Kanpur</v>
      </c>
    </row>
    <row r="3211" spans="1:21" x14ac:dyDescent="0.25">
      <c r="A3211" s="34" t="str">
        <f>INDEX(Converter!B:B,MATCH(Employees!F3211,Converter!C:C,0))</f>
        <v>Mumbai-Chakala</v>
      </c>
      <c r="B3211" s="23">
        <v>3210</v>
      </c>
      <c r="C3211" s="23" t="s">
        <v>13912</v>
      </c>
      <c r="D3211" s="24">
        <v>43641</v>
      </c>
      <c r="E3211" s="23" t="s">
        <v>13913</v>
      </c>
      <c r="F3211" s="23" t="s">
        <v>538</v>
      </c>
      <c r="G3211" s="23" t="s">
        <v>432</v>
      </c>
      <c r="H3211" s="23" t="s">
        <v>1110</v>
      </c>
      <c r="I3211" s="23" t="s">
        <v>1919</v>
      </c>
      <c r="J3211" s="23" t="s">
        <v>9286</v>
      </c>
      <c r="K3211" s="23" t="s">
        <v>10221</v>
      </c>
      <c r="L3211" s="23" t="s">
        <v>453</v>
      </c>
      <c r="M3211" s="23" t="s">
        <v>1111</v>
      </c>
      <c r="N3211" s="25">
        <v>46219</v>
      </c>
      <c r="O3211" s="23" t="s">
        <v>538</v>
      </c>
      <c r="P3211" s="23" t="s">
        <v>399</v>
      </c>
      <c r="Q3211" s="35">
        <v>36057</v>
      </c>
      <c r="R3211" s="35" t="s">
        <v>17636</v>
      </c>
      <c r="S3211" s="35" t="s">
        <v>17637</v>
      </c>
      <c r="T3211" s="91" t="s">
        <v>17260</v>
      </c>
      <c r="U3211" t="str">
        <f>VLOOKUP(A3211,'PLIL_Branch List'!$C$3:$C$127,1,0)</f>
        <v>Mumbai-Chakala</v>
      </c>
    </row>
    <row r="3212" spans="1:21" x14ac:dyDescent="0.25">
      <c r="A3212" s="34" t="str">
        <f>INDEX(Converter!B:B,MATCH(Employees!F3212,Converter!C:C,0))</f>
        <v>Gaya</v>
      </c>
      <c r="B3212" s="23">
        <v>3211</v>
      </c>
      <c r="C3212" s="23" t="s">
        <v>13751</v>
      </c>
      <c r="D3212" s="24">
        <v>43642</v>
      </c>
      <c r="E3212" s="23" t="s">
        <v>13914</v>
      </c>
      <c r="F3212" s="23" t="s">
        <v>797</v>
      </c>
      <c r="G3212" s="23" t="s">
        <v>435</v>
      </c>
      <c r="H3212" s="23" t="s">
        <v>448</v>
      </c>
      <c r="I3212" s="23" t="s">
        <v>449</v>
      </c>
      <c r="J3212" s="23" t="s">
        <v>2636</v>
      </c>
      <c r="K3212" s="23" t="s">
        <v>717</v>
      </c>
      <c r="L3212" s="23" t="s">
        <v>453</v>
      </c>
      <c r="M3212" s="23" t="s">
        <v>454</v>
      </c>
      <c r="N3212" s="25">
        <v>46218</v>
      </c>
      <c r="O3212" s="23" t="s">
        <v>797</v>
      </c>
      <c r="P3212" s="23" t="s">
        <v>396</v>
      </c>
      <c r="Q3212" s="35">
        <v>33197</v>
      </c>
      <c r="R3212" s="35" t="s">
        <v>17638</v>
      </c>
      <c r="S3212" s="35" t="s">
        <v>17639</v>
      </c>
      <c r="T3212" s="91" t="s">
        <v>17261</v>
      </c>
      <c r="U3212" t="str">
        <f>VLOOKUP(A3212,'PLIL_Branch List'!$C$3:$C$127,1,0)</f>
        <v>Gaya</v>
      </c>
    </row>
    <row r="3213" spans="1:21" x14ac:dyDescent="0.25">
      <c r="A3213" s="34" t="str">
        <f>INDEX(Converter!B:B,MATCH(Employees!F3213,Converter!C:C,0))</f>
        <v>Muzaffarpur</v>
      </c>
      <c r="B3213" s="23">
        <v>3212</v>
      </c>
      <c r="C3213" s="23" t="s">
        <v>13915</v>
      </c>
      <c r="D3213" s="24">
        <v>43643</v>
      </c>
      <c r="E3213" s="23" t="s">
        <v>7441</v>
      </c>
      <c r="F3213" s="23" t="s">
        <v>80</v>
      </c>
      <c r="G3213" s="23" t="s">
        <v>435</v>
      </c>
      <c r="H3213" s="23" t="s">
        <v>722</v>
      </c>
      <c r="I3213" s="23" t="s">
        <v>718</v>
      </c>
      <c r="J3213" s="23" t="s">
        <v>12820</v>
      </c>
      <c r="K3213" s="23" t="s">
        <v>12710</v>
      </c>
      <c r="L3213" s="23" t="s">
        <v>453</v>
      </c>
      <c r="M3213" s="23" t="s">
        <v>743</v>
      </c>
      <c r="N3213" s="25">
        <v>46218</v>
      </c>
      <c r="O3213" s="23" t="s">
        <v>80</v>
      </c>
      <c r="P3213" s="23" t="s">
        <v>396</v>
      </c>
      <c r="Q3213" s="35">
        <v>31097</v>
      </c>
      <c r="R3213" s="35" t="s">
        <v>17640</v>
      </c>
      <c r="S3213" s="35" t="s">
        <v>17641</v>
      </c>
      <c r="T3213" s="91" t="s">
        <v>17262</v>
      </c>
      <c r="U3213" t="e">
        <f>VLOOKUP(A3213,'PLIL_Branch List'!$C$3:$C$127,1,0)</f>
        <v>#N/A</v>
      </c>
    </row>
    <row r="3214" spans="1:21" x14ac:dyDescent="0.25">
      <c r="A3214" s="34" t="str">
        <f>INDEX(Converter!B:B,MATCH(Employees!F3214,Converter!C:C,0))</f>
        <v>Jamshedpur</v>
      </c>
      <c r="B3214" s="23">
        <v>3213</v>
      </c>
      <c r="C3214" s="23" t="s">
        <v>13916</v>
      </c>
      <c r="D3214" s="24">
        <v>43644</v>
      </c>
      <c r="E3214" s="23" t="s">
        <v>775</v>
      </c>
      <c r="F3214" s="23" t="s">
        <v>82</v>
      </c>
      <c r="G3214" s="23" t="s">
        <v>435</v>
      </c>
      <c r="H3214" s="23" t="s">
        <v>722</v>
      </c>
      <c r="I3214" s="23" t="s">
        <v>718</v>
      </c>
      <c r="J3214" s="23" t="s">
        <v>7635</v>
      </c>
      <c r="K3214" s="23" t="s">
        <v>7636</v>
      </c>
      <c r="L3214" s="23" t="s">
        <v>460</v>
      </c>
      <c r="M3214" s="23" t="s">
        <v>744</v>
      </c>
      <c r="N3214" s="25">
        <v>46218</v>
      </c>
      <c r="O3214" s="23" t="s">
        <v>82</v>
      </c>
      <c r="P3214" s="23" t="s">
        <v>396</v>
      </c>
      <c r="Q3214" s="35">
        <v>28856</v>
      </c>
      <c r="R3214" s="35" t="s">
        <v>17642</v>
      </c>
      <c r="S3214" s="35" t="s">
        <v>5814</v>
      </c>
      <c r="T3214" s="91" t="s">
        <v>17263</v>
      </c>
      <c r="U3214" t="str">
        <f>VLOOKUP(A3214,'PLIL_Branch List'!$C$3:$C$127,1,0)</f>
        <v>Jamshedpur</v>
      </c>
    </row>
    <row r="3215" spans="1:21" x14ac:dyDescent="0.25">
      <c r="A3215" s="34" t="str">
        <f>INDEX(Converter!B:B,MATCH(Employees!F3215,Converter!C:C,0))</f>
        <v>Pathankot</v>
      </c>
      <c r="B3215" s="23">
        <v>3214</v>
      </c>
      <c r="C3215" s="23" t="s">
        <v>13917</v>
      </c>
      <c r="D3215" s="24">
        <v>43645</v>
      </c>
      <c r="E3215" s="23" t="s">
        <v>821</v>
      </c>
      <c r="F3215" s="23" t="s">
        <v>5</v>
      </c>
      <c r="G3215" s="23" t="s">
        <v>435</v>
      </c>
      <c r="H3215" s="23" t="s">
        <v>448</v>
      </c>
      <c r="I3215" s="23" t="s">
        <v>449</v>
      </c>
      <c r="J3215" s="23" t="s">
        <v>2070</v>
      </c>
      <c r="K3215" s="23" t="s">
        <v>2071</v>
      </c>
      <c r="L3215" s="23" t="s">
        <v>458</v>
      </c>
      <c r="M3215" s="23" t="s">
        <v>459</v>
      </c>
      <c r="N3215" s="25">
        <v>46220</v>
      </c>
      <c r="O3215" s="23" t="s">
        <v>5</v>
      </c>
      <c r="P3215" s="23" t="s">
        <v>402</v>
      </c>
      <c r="Q3215" s="35">
        <v>27208</v>
      </c>
      <c r="R3215" s="35" t="s">
        <v>17643</v>
      </c>
      <c r="S3215" s="35" t="s">
        <v>17644</v>
      </c>
      <c r="T3215" s="91" t="s">
        <v>17264</v>
      </c>
      <c r="U3215" t="str">
        <f>VLOOKUP(A3215,'PLIL_Branch List'!$C$3:$C$127,1,0)</f>
        <v>Pathankot</v>
      </c>
    </row>
    <row r="3216" spans="1:21" x14ac:dyDescent="0.25">
      <c r="A3216" s="34" t="str">
        <f>INDEX(Converter!B:B,MATCH(Employees!F3216,Converter!C:C,0))</f>
        <v>Bhatinda</v>
      </c>
      <c r="B3216" s="23">
        <v>3215</v>
      </c>
      <c r="C3216" s="23" t="s">
        <v>13918</v>
      </c>
      <c r="D3216" s="24">
        <v>43646</v>
      </c>
      <c r="E3216" s="23" t="s">
        <v>13919</v>
      </c>
      <c r="F3216" s="23" t="s">
        <v>308</v>
      </c>
      <c r="G3216" s="23" t="s">
        <v>432</v>
      </c>
      <c r="H3216" s="23" t="s">
        <v>8681</v>
      </c>
      <c r="I3216" s="23" t="s">
        <v>8681</v>
      </c>
      <c r="J3216" s="23" t="s">
        <v>10217</v>
      </c>
      <c r="K3216" s="23" t="s">
        <v>10218</v>
      </c>
      <c r="L3216" s="23" t="s">
        <v>453</v>
      </c>
      <c r="M3216" s="23" t="s">
        <v>765</v>
      </c>
      <c r="N3216" s="25">
        <v>46220</v>
      </c>
      <c r="O3216" s="23" t="s">
        <v>308</v>
      </c>
      <c r="P3216" s="23" t="s">
        <v>402</v>
      </c>
      <c r="Q3216" s="35">
        <v>38121</v>
      </c>
      <c r="R3216" s="35" t="s">
        <v>17645</v>
      </c>
      <c r="S3216" s="35" t="s">
        <v>17646</v>
      </c>
      <c r="T3216" s="91" t="s">
        <v>17265</v>
      </c>
      <c r="U3216" t="e">
        <f>VLOOKUP(A3216,'PLIL_Branch List'!$C$3:$C$127,1,0)</f>
        <v>#N/A</v>
      </c>
    </row>
    <row r="3217" spans="1:21" x14ac:dyDescent="0.25">
      <c r="A3217" s="34" t="str">
        <f>INDEX(Converter!B:B,MATCH(Employees!F3217,Converter!C:C,0))</f>
        <v>Jaipur-Cantt</v>
      </c>
      <c r="B3217" s="23">
        <v>3216</v>
      </c>
      <c r="C3217" s="23" t="s">
        <v>13920</v>
      </c>
      <c r="D3217" s="24">
        <v>43647</v>
      </c>
      <c r="E3217" s="23" t="s">
        <v>13921</v>
      </c>
      <c r="F3217" s="23" t="s">
        <v>376</v>
      </c>
      <c r="G3217" s="23" t="s">
        <v>432</v>
      </c>
      <c r="H3217" s="23" t="s">
        <v>448</v>
      </c>
      <c r="I3217" s="23" t="s">
        <v>449</v>
      </c>
      <c r="J3217" s="23" t="s">
        <v>12720</v>
      </c>
      <c r="K3217" s="23" t="s">
        <v>7427</v>
      </c>
      <c r="L3217" s="23" t="s">
        <v>460</v>
      </c>
      <c r="M3217" s="23" t="s">
        <v>461</v>
      </c>
      <c r="N3217" s="25">
        <v>46219</v>
      </c>
      <c r="O3217" s="23" t="s">
        <v>376</v>
      </c>
      <c r="P3217" s="23" t="s">
        <v>516</v>
      </c>
      <c r="Q3217" s="35">
        <v>33367</v>
      </c>
      <c r="R3217" s="35" t="s">
        <v>17647</v>
      </c>
      <c r="S3217" s="35" t="s">
        <v>11821</v>
      </c>
      <c r="T3217" s="91" t="s">
        <v>17266</v>
      </c>
      <c r="U3217" t="e">
        <f>VLOOKUP(A3217,'PLIL_Branch List'!$C$3:$C$127,1,0)</f>
        <v>#N/A</v>
      </c>
    </row>
    <row r="3218" spans="1:21" x14ac:dyDescent="0.25">
      <c r="A3218" s="34" t="str">
        <f>INDEX(Converter!B:B,MATCH(Employees!F3218,Converter!C:C,0))</f>
        <v>Vashi</v>
      </c>
      <c r="B3218" s="23">
        <v>3217</v>
      </c>
      <c r="C3218" s="23" t="s">
        <v>13922</v>
      </c>
      <c r="D3218" s="24">
        <v>43648</v>
      </c>
      <c r="E3218" s="23" t="s">
        <v>13923</v>
      </c>
      <c r="F3218" s="23" t="s">
        <v>371</v>
      </c>
      <c r="G3218" s="23" t="s">
        <v>435</v>
      </c>
      <c r="H3218" s="23" t="s">
        <v>722</v>
      </c>
      <c r="I3218" s="23" t="s">
        <v>718</v>
      </c>
      <c r="J3218" s="23" t="s">
        <v>7421</v>
      </c>
      <c r="K3218" s="23" t="s">
        <v>7646</v>
      </c>
      <c r="L3218" s="23" t="s">
        <v>453</v>
      </c>
      <c r="M3218" s="23" t="s">
        <v>743</v>
      </c>
      <c r="N3218" s="25">
        <v>46220</v>
      </c>
      <c r="O3218" s="23" t="s">
        <v>371</v>
      </c>
      <c r="P3218" s="23" t="s">
        <v>399</v>
      </c>
      <c r="Q3218" s="35">
        <v>28068</v>
      </c>
      <c r="R3218" s="35" t="s">
        <v>17648</v>
      </c>
      <c r="S3218" s="35" t="s">
        <v>17649</v>
      </c>
      <c r="T3218" s="91" t="s">
        <v>17267</v>
      </c>
      <c r="U3218" t="str">
        <f>VLOOKUP(A3218,'PLIL_Branch List'!$C$3:$C$127,1,0)</f>
        <v>Vashi</v>
      </c>
    </row>
    <row r="3219" spans="1:21" x14ac:dyDescent="0.25">
      <c r="A3219" s="34" t="str">
        <f>INDEX(Converter!B:B,MATCH(Employees!F3219,Converter!C:C,0))</f>
        <v>Chandigarh</v>
      </c>
      <c r="B3219" s="23">
        <v>3218</v>
      </c>
      <c r="C3219" s="23" t="s">
        <v>13924</v>
      </c>
      <c r="D3219" s="24">
        <v>43649</v>
      </c>
      <c r="E3219" s="23" t="s">
        <v>13925</v>
      </c>
      <c r="F3219" s="23" t="s">
        <v>10</v>
      </c>
      <c r="G3219" s="23" t="s">
        <v>432</v>
      </c>
      <c r="H3219" s="23" t="s">
        <v>448</v>
      </c>
      <c r="I3219" s="23" t="s">
        <v>449</v>
      </c>
      <c r="J3219" s="23" t="s">
        <v>1720</v>
      </c>
      <c r="K3219" s="23" t="s">
        <v>1721</v>
      </c>
      <c r="L3219" s="23" t="s">
        <v>456</v>
      </c>
      <c r="M3219" s="23" t="s">
        <v>457</v>
      </c>
      <c r="N3219" s="25">
        <v>46219</v>
      </c>
      <c r="O3219" s="23" t="s">
        <v>10</v>
      </c>
      <c r="P3219" s="23" t="s">
        <v>402</v>
      </c>
      <c r="Q3219" s="35">
        <v>31161</v>
      </c>
      <c r="R3219" s="35" t="s">
        <v>17650</v>
      </c>
      <c r="S3219" s="35" t="s">
        <v>17651</v>
      </c>
      <c r="T3219" s="91" t="s">
        <v>17268</v>
      </c>
      <c r="U3219" t="str">
        <f>VLOOKUP(A3219,'PLIL_Branch List'!$C$3:$C$127,1,0)</f>
        <v>Chandigarh</v>
      </c>
    </row>
    <row r="3220" spans="1:21" x14ac:dyDescent="0.25">
      <c r="A3220" s="34" t="str">
        <f>INDEX(Converter!B:B,MATCH(Employees!F3220,Converter!C:C,0))</f>
        <v>Srinagar</v>
      </c>
      <c r="B3220" s="23">
        <v>3219</v>
      </c>
      <c r="C3220" s="23" t="s">
        <v>13926</v>
      </c>
      <c r="D3220" s="24">
        <v>43650</v>
      </c>
      <c r="E3220" s="23" t="s">
        <v>13927</v>
      </c>
      <c r="F3220" s="23" t="s">
        <v>46</v>
      </c>
      <c r="G3220" s="23" t="s">
        <v>435</v>
      </c>
      <c r="H3220" s="23" t="s">
        <v>451</v>
      </c>
      <c r="I3220" s="23" t="s">
        <v>449</v>
      </c>
      <c r="J3220" s="23" t="s">
        <v>2077</v>
      </c>
      <c r="K3220" s="23" t="s">
        <v>2078</v>
      </c>
      <c r="L3220" s="23" t="s">
        <v>456</v>
      </c>
      <c r="M3220" s="23" t="s">
        <v>473</v>
      </c>
      <c r="N3220" s="25">
        <v>46219</v>
      </c>
      <c r="O3220" s="23" t="s">
        <v>46</v>
      </c>
      <c r="P3220" s="23" t="s">
        <v>402</v>
      </c>
      <c r="Q3220" s="35">
        <v>32934</v>
      </c>
      <c r="R3220" s="35" t="s">
        <v>17652</v>
      </c>
      <c r="S3220" s="35" t="s">
        <v>17653</v>
      </c>
      <c r="T3220" s="91" t="s">
        <v>17269</v>
      </c>
      <c r="U3220" t="str">
        <f>VLOOKUP(A3220,'PLIL_Branch List'!$C$3:$C$127,1,0)</f>
        <v>Srinagar</v>
      </c>
    </row>
    <row r="3221" spans="1:21" x14ac:dyDescent="0.25">
      <c r="A3221" s="34" t="str">
        <f>INDEX(Converter!B:B,MATCH(Employees!F3221,Converter!C:C,0))</f>
        <v>Chapra</v>
      </c>
      <c r="B3221" s="23">
        <v>3220</v>
      </c>
      <c r="C3221" s="23" t="s">
        <v>13928</v>
      </c>
      <c r="D3221" s="24">
        <v>43651</v>
      </c>
      <c r="E3221" s="23" t="s">
        <v>13929</v>
      </c>
      <c r="F3221" s="23" t="s">
        <v>810</v>
      </c>
      <c r="G3221" s="23" t="s">
        <v>435</v>
      </c>
      <c r="H3221" s="23" t="s">
        <v>722</v>
      </c>
      <c r="I3221" s="23" t="s">
        <v>718</v>
      </c>
      <c r="J3221" s="23" t="s">
        <v>6662</v>
      </c>
      <c r="K3221" s="23" t="s">
        <v>1318</v>
      </c>
      <c r="L3221" s="23" t="s">
        <v>460</v>
      </c>
      <c r="M3221" s="23" t="s">
        <v>744</v>
      </c>
      <c r="N3221" s="25">
        <v>46223</v>
      </c>
      <c r="O3221" s="23" t="s">
        <v>810</v>
      </c>
      <c r="P3221" s="23" t="s">
        <v>396</v>
      </c>
      <c r="Q3221" s="35">
        <v>33363</v>
      </c>
      <c r="R3221" s="35" t="s">
        <v>17654</v>
      </c>
      <c r="S3221" s="35" t="s">
        <v>17655</v>
      </c>
      <c r="T3221" s="91" t="s">
        <v>17270</v>
      </c>
      <c r="U3221" t="str">
        <f>VLOOKUP(A3221,'PLIL_Branch List'!$C$3:$C$127,1,0)</f>
        <v>Chapra</v>
      </c>
    </row>
    <row r="3222" spans="1:21" x14ac:dyDescent="0.25">
      <c r="A3222" s="34" t="str">
        <f>INDEX(Converter!B:B,MATCH(Employees!F3222,Converter!C:C,0))</f>
        <v>Jaipur</v>
      </c>
      <c r="B3222" s="23">
        <v>3221</v>
      </c>
      <c r="C3222" s="23" t="s">
        <v>13930</v>
      </c>
      <c r="D3222" s="24">
        <v>43652</v>
      </c>
      <c r="E3222" s="23" t="s">
        <v>13931</v>
      </c>
      <c r="F3222" s="23" t="s">
        <v>31</v>
      </c>
      <c r="G3222" s="23" t="s">
        <v>435</v>
      </c>
      <c r="H3222" s="23" t="s">
        <v>722</v>
      </c>
      <c r="I3222" s="23" t="s">
        <v>718</v>
      </c>
      <c r="J3222" s="23" t="s">
        <v>8767</v>
      </c>
      <c r="K3222" s="23" t="s">
        <v>9097</v>
      </c>
      <c r="L3222" s="23" t="s">
        <v>460</v>
      </c>
      <c r="M3222" s="23" t="s">
        <v>744</v>
      </c>
      <c r="N3222" s="25">
        <v>46223</v>
      </c>
      <c r="O3222" s="23" t="s">
        <v>31</v>
      </c>
      <c r="P3222" s="23" t="s">
        <v>516</v>
      </c>
      <c r="Q3222" s="35">
        <v>34532</v>
      </c>
      <c r="R3222" s="35" t="s">
        <v>17656</v>
      </c>
      <c r="S3222" s="35" t="s">
        <v>12367</v>
      </c>
      <c r="T3222" s="91" t="s">
        <v>17271</v>
      </c>
      <c r="U3222" t="str">
        <f>VLOOKUP(A3222,'PLIL_Branch List'!$C$3:$C$127,1,0)</f>
        <v>Jaipur</v>
      </c>
    </row>
    <row r="3223" spans="1:21" x14ac:dyDescent="0.25">
      <c r="A3223" s="34" t="str">
        <f>INDEX(Converter!B:B,MATCH(Employees!F3223,Converter!C:C,0))</f>
        <v>Mumbai-Chakala</v>
      </c>
      <c r="B3223" s="23">
        <v>3222</v>
      </c>
      <c r="C3223" s="23" t="s">
        <v>13932</v>
      </c>
      <c r="D3223" s="24">
        <v>43654</v>
      </c>
      <c r="E3223" s="23" t="s">
        <v>13933</v>
      </c>
      <c r="F3223" s="23" t="s">
        <v>538</v>
      </c>
      <c r="G3223" s="23" t="s">
        <v>435</v>
      </c>
      <c r="H3223" s="23" t="s">
        <v>1110</v>
      </c>
      <c r="I3223" s="23" t="s">
        <v>1919</v>
      </c>
      <c r="J3223" s="23" t="s">
        <v>11603</v>
      </c>
      <c r="K3223" s="23" t="s">
        <v>11991</v>
      </c>
      <c r="L3223" s="23" t="s">
        <v>453</v>
      </c>
      <c r="M3223" s="23" t="s">
        <v>1111</v>
      </c>
      <c r="N3223" s="25">
        <v>46223</v>
      </c>
      <c r="O3223" s="23" t="s">
        <v>538</v>
      </c>
      <c r="P3223" s="23" t="s">
        <v>399</v>
      </c>
      <c r="Q3223" s="35">
        <v>36808</v>
      </c>
      <c r="R3223" s="35" t="s">
        <v>17657</v>
      </c>
      <c r="S3223" s="35" t="s">
        <v>17658</v>
      </c>
      <c r="T3223" s="91" t="s">
        <v>17272</v>
      </c>
      <c r="U3223" t="str">
        <f>VLOOKUP(A3223,'PLIL_Branch List'!$C$3:$C$127,1,0)</f>
        <v>Mumbai-Chakala</v>
      </c>
    </row>
    <row r="3224" spans="1:21" x14ac:dyDescent="0.25">
      <c r="A3224" s="34" t="str">
        <f>INDEX(Converter!B:B,MATCH(Employees!F3224,Converter!C:C,0))</f>
        <v>Chandigarh</v>
      </c>
      <c r="B3224" s="23">
        <v>3223</v>
      </c>
      <c r="C3224" s="23" t="s">
        <v>13934</v>
      </c>
      <c r="D3224" s="24">
        <v>43655</v>
      </c>
      <c r="E3224" s="23" t="s">
        <v>13935</v>
      </c>
      <c r="F3224" s="23" t="s">
        <v>10</v>
      </c>
      <c r="G3224" s="23" t="s">
        <v>432</v>
      </c>
      <c r="H3224" s="23" t="s">
        <v>1912</v>
      </c>
      <c r="I3224" s="23" t="s">
        <v>1520</v>
      </c>
      <c r="J3224" s="23" t="s">
        <v>1910</v>
      </c>
      <c r="K3224" s="23" t="s">
        <v>1911</v>
      </c>
      <c r="L3224" s="23" t="s">
        <v>455</v>
      </c>
      <c r="M3224" s="23" t="s">
        <v>3014</v>
      </c>
      <c r="N3224" s="25">
        <v>46223</v>
      </c>
      <c r="O3224" s="23" t="s">
        <v>10</v>
      </c>
      <c r="P3224" s="23" t="s">
        <v>402</v>
      </c>
      <c r="Q3224" s="35">
        <v>37635</v>
      </c>
      <c r="R3224" s="35" t="s">
        <v>17659</v>
      </c>
      <c r="S3224" s="35" t="s">
        <v>5689</v>
      </c>
      <c r="T3224" s="91" t="s">
        <v>17273</v>
      </c>
      <c r="U3224" t="str">
        <f>VLOOKUP(A3224,'PLIL_Branch List'!$C$3:$C$127,1,0)</f>
        <v>Chandigarh</v>
      </c>
    </row>
    <row r="3225" spans="1:21" x14ac:dyDescent="0.25">
      <c r="A3225" s="34" t="str">
        <f>INDEX(Converter!B:B,MATCH(Employees!F3225,Converter!C:C,0))</f>
        <v>Bareilly</v>
      </c>
      <c r="B3225" s="23">
        <v>3224</v>
      </c>
      <c r="C3225" s="23" t="s">
        <v>13936</v>
      </c>
      <c r="D3225" s="24">
        <v>43656</v>
      </c>
      <c r="E3225" s="23" t="s">
        <v>7275</v>
      </c>
      <c r="F3225" s="23" t="s">
        <v>40</v>
      </c>
      <c r="G3225" s="23" t="s">
        <v>435</v>
      </c>
      <c r="H3225" s="23" t="s">
        <v>448</v>
      </c>
      <c r="I3225" s="23" t="s">
        <v>449</v>
      </c>
      <c r="J3225" s="23" t="s">
        <v>1375</v>
      </c>
      <c r="K3225" s="23" t="s">
        <v>1387</v>
      </c>
      <c r="L3225" s="23" t="s">
        <v>456</v>
      </c>
      <c r="M3225" s="23" t="s">
        <v>457</v>
      </c>
      <c r="N3225" s="25">
        <v>46223</v>
      </c>
      <c r="O3225" s="23" t="s">
        <v>40</v>
      </c>
      <c r="P3225" s="23" t="s">
        <v>516</v>
      </c>
      <c r="Q3225" s="35">
        <v>30909</v>
      </c>
      <c r="R3225" s="35" t="s">
        <v>17660</v>
      </c>
      <c r="S3225" s="35" t="s">
        <v>17661</v>
      </c>
      <c r="T3225" s="91" t="s">
        <v>17274</v>
      </c>
      <c r="U3225" t="str">
        <f>VLOOKUP(A3225,'PLIL_Branch List'!$C$3:$C$127,1,0)</f>
        <v>Bareilly</v>
      </c>
    </row>
    <row r="3226" spans="1:21" x14ac:dyDescent="0.25">
      <c r="A3226" s="34" t="str">
        <f>INDEX(Converter!B:B,MATCH(Employees!F3226,Converter!C:C,0))</f>
        <v>Imphal</v>
      </c>
      <c r="B3226" s="23">
        <v>3225</v>
      </c>
      <c r="C3226" s="23" t="s">
        <v>13937</v>
      </c>
      <c r="D3226" s="24">
        <v>43657</v>
      </c>
      <c r="E3226" s="23" t="s">
        <v>13938</v>
      </c>
      <c r="F3226" s="23" t="s">
        <v>69</v>
      </c>
      <c r="G3226" s="23" t="s">
        <v>432</v>
      </c>
      <c r="H3226" s="23" t="s">
        <v>448</v>
      </c>
      <c r="I3226" s="23" t="s">
        <v>449</v>
      </c>
      <c r="J3226" s="23" t="s">
        <v>8839</v>
      </c>
      <c r="K3226" s="23" t="s">
        <v>9211</v>
      </c>
      <c r="L3226" s="23" t="s">
        <v>456</v>
      </c>
      <c r="M3226" s="23" t="s">
        <v>457</v>
      </c>
      <c r="N3226" s="25">
        <v>46223</v>
      </c>
      <c r="O3226" s="23" t="s">
        <v>69</v>
      </c>
      <c r="P3226" s="23" t="s">
        <v>396</v>
      </c>
      <c r="Q3226" s="35">
        <v>30764</v>
      </c>
      <c r="R3226" s="35" t="s">
        <v>17662</v>
      </c>
      <c r="S3226" s="35" t="s">
        <v>17663</v>
      </c>
      <c r="T3226" s="91" t="s">
        <v>17275</v>
      </c>
      <c r="U3226" t="str">
        <f>VLOOKUP(A3226,'PLIL_Branch List'!$C$3:$C$127,1,0)</f>
        <v>Imphal</v>
      </c>
    </row>
    <row r="3227" spans="1:21" x14ac:dyDescent="0.25">
      <c r="A3227" s="34" t="str">
        <f>INDEX(Converter!B:B,MATCH(Employees!F3227,Converter!C:C,0))</f>
        <v>Mathura</v>
      </c>
      <c r="B3227" s="23">
        <v>3226</v>
      </c>
      <c r="C3227" s="23" t="s">
        <v>13939</v>
      </c>
      <c r="D3227" s="24">
        <v>43658</v>
      </c>
      <c r="E3227" s="23" t="s">
        <v>13940</v>
      </c>
      <c r="F3227" s="23" t="s">
        <v>28</v>
      </c>
      <c r="G3227" s="23" t="s">
        <v>432</v>
      </c>
      <c r="H3227" s="23" t="s">
        <v>448</v>
      </c>
      <c r="I3227" s="23" t="s">
        <v>449</v>
      </c>
      <c r="J3227" s="23" t="s">
        <v>11580</v>
      </c>
      <c r="K3227" s="23" t="s">
        <v>11581</v>
      </c>
      <c r="L3227" s="23" t="s">
        <v>456</v>
      </c>
      <c r="M3227" s="23" t="s">
        <v>457</v>
      </c>
      <c r="N3227" s="25">
        <v>46223</v>
      </c>
      <c r="O3227" s="23" t="s">
        <v>28</v>
      </c>
      <c r="P3227" s="23" t="s">
        <v>516</v>
      </c>
      <c r="Q3227" s="35">
        <v>34482</v>
      </c>
      <c r="R3227" s="35" t="s">
        <v>17664</v>
      </c>
      <c r="S3227" s="35" t="s">
        <v>17665</v>
      </c>
      <c r="T3227" s="91" t="s">
        <v>17276</v>
      </c>
      <c r="U3227" t="str">
        <f>VLOOKUP(A3227,'PLIL_Branch List'!$C$3:$C$127,1,0)</f>
        <v>Mathura</v>
      </c>
    </row>
    <row r="3228" spans="1:21" x14ac:dyDescent="0.25">
      <c r="A3228" s="34" t="str">
        <f>INDEX(Converter!B:B,MATCH(Employees!F3228,Converter!C:C,0))</f>
        <v>Bhopal</v>
      </c>
      <c r="B3228" s="23">
        <v>3227</v>
      </c>
      <c r="C3228" s="23" t="s">
        <v>13941</v>
      </c>
      <c r="D3228" s="24">
        <v>43660</v>
      </c>
      <c r="E3228" s="23" t="s">
        <v>13942</v>
      </c>
      <c r="F3228" s="23" t="s">
        <v>30</v>
      </c>
      <c r="G3228" s="23" t="s">
        <v>435</v>
      </c>
      <c r="H3228" s="23" t="s">
        <v>448</v>
      </c>
      <c r="I3228" s="23" t="s">
        <v>449</v>
      </c>
      <c r="J3228" s="23" t="s">
        <v>894</v>
      </c>
      <c r="K3228" s="23" t="s">
        <v>895</v>
      </c>
      <c r="L3228" s="23" t="s">
        <v>456</v>
      </c>
      <c r="M3228" s="23" t="s">
        <v>457</v>
      </c>
      <c r="N3228" s="25">
        <v>46223</v>
      </c>
      <c r="O3228" s="23" t="s">
        <v>30</v>
      </c>
      <c r="P3228" s="23" t="s">
        <v>399</v>
      </c>
      <c r="Q3228" s="35">
        <v>31243</v>
      </c>
      <c r="R3228" s="35" t="s">
        <v>17666</v>
      </c>
      <c r="S3228" s="35" t="s">
        <v>17667</v>
      </c>
      <c r="T3228" s="91" t="s">
        <v>17277</v>
      </c>
      <c r="U3228" t="str">
        <f>VLOOKUP(A3228,'PLIL_Branch List'!$C$3:$C$127,1,0)</f>
        <v>Bhopal</v>
      </c>
    </row>
    <row r="3229" spans="1:21" x14ac:dyDescent="0.25">
      <c r="A3229" s="34" t="str">
        <f>INDEX(Converter!B:B,MATCH(Employees!F3229,Converter!C:C,0))</f>
        <v>Asansol</v>
      </c>
      <c r="B3229" s="23">
        <v>3228</v>
      </c>
      <c r="C3229" s="23" t="s">
        <v>13943</v>
      </c>
      <c r="D3229" s="24">
        <v>43661</v>
      </c>
      <c r="E3229" s="23" t="s">
        <v>13944</v>
      </c>
      <c r="F3229" s="23" t="s">
        <v>86</v>
      </c>
      <c r="G3229" s="23" t="s">
        <v>435</v>
      </c>
      <c r="H3229" s="23" t="s">
        <v>451</v>
      </c>
      <c r="I3229" s="23" t="s">
        <v>449</v>
      </c>
      <c r="J3229" s="23" t="s">
        <v>9679</v>
      </c>
      <c r="K3229" s="23" t="s">
        <v>11465</v>
      </c>
      <c r="L3229" s="23" t="s">
        <v>456</v>
      </c>
      <c r="M3229" s="23" t="s">
        <v>473</v>
      </c>
      <c r="N3229" s="25">
        <v>46223</v>
      </c>
      <c r="O3229" s="23" t="s">
        <v>86</v>
      </c>
      <c r="P3229" s="23" t="s">
        <v>396</v>
      </c>
      <c r="Q3229" s="35">
        <v>37987</v>
      </c>
      <c r="R3229" s="35" t="s">
        <v>17668</v>
      </c>
      <c r="S3229" s="35" t="s">
        <v>17669</v>
      </c>
      <c r="T3229" s="91" t="s">
        <v>17278</v>
      </c>
      <c r="U3229" t="str">
        <f>VLOOKUP(A3229,'PLIL_Branch List'!$C$3:$C$127,1,0)</f>
        <v>Asansol</v>
      </c>
    </row>
    <row r="3230" spans="1:21" x14ac:dyDescent="0.25">
      <c r="A3230" s="34" t="str">
        <f>INDEX(Converter!B:B,MATCH(Employees!F3230,Converter!C:C,0))</f>
        <v>Ghaziabad</v>
      </c>
      <c r="B3230" s="23">
        <v>3229</v>
      </c>
      <c r="C3230" s="23" t="s">
        <v>13945</v>
      </c>
      <c r="D3230" s="24">
        <v>43662</v>
      </c>
      <c r="E3230" s="23" t="s">
        <v>1367</v>
      </c>
      <c r="F3230" s="23" t="s">
        <v>123</v>
      </c>
      <c r="G3230" s="23" t="s">
        <v>435</v>
      </c>
      <c r="H3230" s="23" t="s">
        <v>3273</v>
      </c>
      <c r="I3230" s="23" t="s">
        <v>800</v>
      </c>
      <c r="J3230" s="23" t="s">
        <v>2940</v>
      </c>
      <c r="K3230" s="23" t="s">
        <v>13946</v>
      </c>
      <c r="L3230" s="23" t="s">
        <v>442</v>
      </c>
      <c r="M3230" s="23" t="s">
        <v>2707</v>
      </c>
      <c r="N3230" s="25">
        <v>46223</v>
      </c>
      <c r="O3230" s="23" t="s">
        <v>123</v>
      </c>
      <c r="P3230" s="23" t="s">
        <v>516</v>
      </c>
      <c r="Q3230" s="35">
        <v>30474</v>
      </c>
      <c r="R3230" s="35" t="s">
        <v>17670</v>
      </c>
      <c r="S3230" s="35" t="s">
        <v>13004</v>
      </c>
      <c r="T3230" s="91" t="s">
        <v>17279</v>
      </c>
      <c r="U3230" t="str">
        <f>VLOOKUP(A3230,'PLIL_Branch List'!$C$3:$C$127,1,0)</f>
        <v>Ghaziabad</v>
      </c>
    </row>
    <row r="3231" spans="1:21" x14ac:dyDescent="0.25">
      <c r="A3231" s="34" t="str">
        <f>INDEX(Converter!B:B,MATCH(Employees!F3231,Converter!C:C,0))</f>
        <v>Central Delhi</v>
      </c>
      <c r="B3231" s="23">
        <v>3230</v>
      </c>
      <c r="C3231" s="23" t="s">
        <v>13947</v>
      </c>
      <c r="D3231" s="24">
        <v>43663</v>
      </c>
      <c r="E3231" s="23" t="s">
        <v>13948</v>
      </c>
      <c r="F3231" s="23" t="s">
        <v>317</v>
      </c>
      <c r="G3231" s="23" t="s">
        <v>432</v>
      </c>
      <c r="H3231" s="23" t="s">
        <v>8843</v>
      </c>
      <c r="I3231" s="23" t="s">
        <v>718</v>
      </c>
      <c r="J3231" s="23" t="s">
        <v>12348</v>
      </c>
      <c r="K3231" s="23" t="s">
        <v>839</v>
      </c>
      <c r="L3231" s="23" t="s">
        <v>8887</v>
      </c>
      <c r="M3231" s="23" t="s">
        <v>8888</v>
      </c>
      <c r="N3231" s="25">
        <v>46223</v>
      </c>
      <c r="O3231" s="23" t="s">
        <v>317</v>
      </c>
      <c r="P3231" s="23" t="s">
        <v>516</v>
      </c>
      <c r="Q3231" s="35">
        <v>34184</v>
      </c>
      <c r="R3231" s="35" t="s">
        <v>17671</v>
      </c>
      <c r="S3231" s="35" t="s">
        <v>17672</v>
      </c>
      <c r="T3231" s="91" t="s">
        <v>17280</v>
      </c>
      <c r="U3231" t="e">
        <f>VLOOKUP(A3231,'PLIL_Branch List'!$C$3:$C$127,1,0)</f>
        <v>#N/A</v>
      </c>
    </row>
    <row r="3232" spans="1:21" x14ac:dyDescent="0.25">
      <c r="A3232" s="34" t="str">
        <f>INDEX(Converter!B:B,MATCH(Employees!F3232,Converter!C:C,0))</f>
        <v>Noida</v>
      </c>
      <c r="B3232" s="23">
        <v>3231</v>
      </c>
      <c r="C3232" s="23" t="s">
        <v>13949</v>
      </c>
      <c r="D3232" s="24">
        <v>43664</v>
      </c>
      <c r="E3232" s="23" t="s">
        <v>13950</v>
      </c>
      <c r="F3232" s="23" t="s">
        <v>132</v>
      </c>
      <c r="G3232" s="23" t="s">
        <v>432</v>
      </c>
      <c r="H3232" s="23" t="s">
        <v>11431</v>
      </c>
      <c r="I3232" s="23" t="s">
        <v>7215</v>
      </c>
      <c r="J3232" s="23" t="s">
        <v>13892</v>
      </c>
      <c r="K3232" s="23" t="s">
        <v>1695</v>
      </c>
      <c r="L3232" s="23" t="s">
        <v>458</v>
      </c>
      <c r="M3232" s="23" t="s">
        <v>7269</v>
      </c>
      <c r="N3232" s="25">
        <v>46223</v>
      </c>
      <c r="O3232" s="23" t="s">
        <v>132</v>
      </c>
      <c r="P3232" s="23" t="s">
        <v>516</v>
      </c>
      <c r="Q3232" s="35">
        <v>35947</v>
      </c>
      <c r="R3232" s="35" t="s">
        <v>17673</v>
      </c>
      <c r="S3232" s="35" t="s">
        <v>4348</v>
      </c>
      <c r="T3232" s="91" t="s">
        <v>17281</v>
      </c>
      <c r="U3232" t="str">
        <f>VLOOKUP(A3232,'PLIL_Branch List'!$C$3:$C$127,1,0)</f>
        <v>Noida</v>
      </c>
    </row>
    <row r="3233" spans="1:21" x14ac:dyDescent="0.25">
      <c r="A3233" s="34" t="str">
        <f>INDEX(Converter!B:B,MATCH(Employees!F3233,Converter!C:C,0))</f>
        <v>Noida</v>
      </c>
      <c r="B3233" s="23">
        <v>3232</v>
      </c>
      <c r="C3233" s="23" t="s">
        <v>13951</v>
      </c>
      <c r="D3233" s="24">
        <v>43665</v>
      </c>
      <c r="E3233" s="23" t="s">
        <v>13952</v>
      </c>
      <c r="F3233" s="23" t="s">
        <v>132</v>
      </c>
      <c r="G3233" s="23" t="s">
        <v>432</v>
      </c>
      <c r="H3233" s="23" t="s">
        <v>11426</v>
      </c>
      <c r="I3233" s="23" t="s">
        <v>7215</v>
      </c>
      <c r="J3233" s="23" t="s">
        <v>11511</v>
      </c>
      <c r="K3233" s="23" t="s">
        <v>2247</v>
      </c>
      <c r="L3233" s="23" t="s">
        <v>458</v>
      </c>
      <c r="M3233" s="23" t="s">
        <v>7269</v>
      </c>
      <c r="N3233" s="25">
        <v>46223</v>
      </c>
      <c r="O3233" s="23" t="s">
        <v>132</v>
      </c>
      <c r="P3233" s="23" t="s">
        <v>516</v>
      </c>
      <c r="Q3233" s="35">
        <v>36924</v>
      </c>
      <c r="R3233" s="35" t="s">
        <v>17674</v>
      </c>
      <c r="S3233" s="35" t="s">
        <v>17675</v>
      </c>
      <c r="T3233" s="91" t="s">
        <v>17282</v>
      </c>
      <c r="U3233" t="str">
        <f>VLOOKUP(A3233,'PLIL_Branch List'!$C$3:$C$127,1,0)</f>
        <v>Noida</v>
      </c>
    </row>
    <row r="3234" spans="1:21" x14ac:dyDescent="0.25">
      <c r="A3234" s="34" t="str">
        <f>INDEX(Converter!B:B,MATCH(Employees!F3234,Converter!C:C,0))</f>
        <v>Noida</v>
      </c>
      <c r="B3234" s="23">
        <v>3233</v>
      </c>
      <c r="C3234" s="23" t="s">
        <v>13953</v>
      </c>
      <c r="D3234" s="24">
        <v>43667</v>
      </c>
      <c r="E3234" s="23" t="s">
        <v>13954</v>
      </c>
      <c r="F3234" s="23" t="s">
        <v>132</v>
      </c>
      <c r="G3234" s="23" t="s">
        <v>435</v>
      </c>
      <c r="H3234" s="23" t="s">
        <v>11431</v>
      </c>
      <c r="I3234" s="23" t="s">
        <v>7215</v>
      </c>
      <c r="J3234" s="23" t="s">
        <v>13892</v>
      </c>
      <c r="K3234" s="23" t="s">
        <v>1695</v>
      </c>
      <c r="L3234" s="23" t="s">
        <v>458</v>
      </c>
      <c r="M3234" s="23" t="s">
        <v>7269</v>
      </c>
      <c r="N3234" s="25">
        <v>46223</v>
      </c>
      <c r="O3234" s="23" t="s">
        <v>132</v>
      </c>
      <c r="P3234" s="23" t="s">
        <v>516</v>
      </c>
      <c r="Q3234" s="35">
        <v>36496</v>
      </c>
      <c r="R3234" s="35" t="s">
        <v>17676</v>
      </c>
      <c r="S3234" s="35" t="s">
        <v>17677</v>
      </c>
      <c r="T3234" s="91" t="s">
        <v>17283</v>
      </c>
      <c r="U3234" t="str">
        <f>VLOOKUP(A3234,'PLIL_Branch List'!$C$3:$C$127,1,0)</f>
        <v>Noida</v>
      </c>
    </row>
    <row r="3235" spans="1:21" x14ac:dyDescent="0.25">
      <c r="A3235" s="34" t="str">
        <f>INDEX(Converter!B:B,MATCH(Employees!F3235,Converter!C:C,0))</f>
        <v>Noida</v>
      </c>
      <c r="B3235" s="23">
        <v>3234</v>
      </c>
      <c r="C3235" s="23" t="s">
        <v>13955</v>
      </c>
      <c r="D3235" s="24">
        <v>43668</v>
      </c>
      <c r="E3235" s="23" t="s">
        <v>13956</v>
      </c>
      <c r="F3235" s="23" t="s">
        <v>132</v>
      </c>
      <c r="G3235" s="23" t="s">
        <v>435</v>
      </c>
      <c r="H3235" s="23" t="s">
        <v>11431</v>
      </c>
      <c r="I3235" s="23" t="s">
        <v>7215</v>
      </c>
      <c r="J3235" s="23" t="s">
        <v>13892</v>
      </c>
      <c r="K3235" s="23" t="s">
        <v>1695</v>
      </c>
      <c r="L3235" s="23" t="s">
        <v>460</v>
      </c>
      <c r="M3235" s="23" t="s">
        <v>12317</v>
      </c>
      <c r="N3235" s="25">
        <v>46223</v>
      </c>
      <c r="O3235" s="23" t="s">
        <v>132</v>
      </c>
      <c r="P3235" s="23" t="s">
        <v>516</v>
      </c>
      <c r="Q3235" s="35">
        <v>37612</v>
      </c>
      <c r="R3235" s="35" t="s">
        <v>17678</v>
      </c>
      <c r="S3235" s="35" t="s">
        <v>5490</v>
      </c>
      <c r="T3235" s="91" t="s">
        <v>17284</v>
      </c>
      <c r="U3235" t="str">
        <f>VLOOKUP(A3235,'PLIL_Branch List'!$C$3:$C$127,1,0)</f>
        <v>Noida</v>
      </c>
    </row>
    <row r="3236" spans="1:21" x14ac:dyDescent="0.25">
      <c r="A3236" s="34" t="str">
        <f>INDEX(Converter!B:B,MATCH(Employees!F3236,Converter!C:C,0))</f>
        <v>Noida</v>
      </c>
      <c r="B3236" s="23">
        <v>3235</v>
      </c>
      <c r="C3236" s="23" t="s">
        <v>13957</v>
      </c>
      <c r="D3236" s="24">
        <v>43669</v>
      </c>
      <c r="E3236" s="23" t="s">
        <v>13958</v>
      </c>
      <c r="F3236" s="23" t="s">
        <v>132</v>
      </c>
      <c r="G3236" s="23" t="s">
        <v>432</v>
      </c>
      <c r="H3236" s="23" t="s">
        <v>11431</v>
      </c>
      <c r="I3236" s="23" t="s">
        <v>7215</v>
      </c>
      <c r="J3236" s="23" t="s">
        <v>13892</v>
      </c>
      <c r="K3236" s="23" t="s">
        <v>1695</v>
      </c>
      <c r="L3236" s="23" t="s">
        <v>460</v>
      </c>
      <c r="M3236" s="23" t="s">
        <v>12317</v>
      </c>
      <c r="N3236" s="25">
        <v>46223</v>
      </c>
      <c r="O3236" s="23" t="s">
        <v>132</v>
      </c>
      <c r="P3236" s="23" t="s">
        <v>516</v>
      </c>
      <c r="Q3236" s="35">
        <v>36842</v>
      </c>
      <c r="R3236" s="35" t="s">
        <v>17679</v>
      </c>
      <c r="S3236" s="35" t="s">
        <v>17680</v>
      </c>
      <c r="T3236" s="91" t="s">
        <v>17285</v>
      </c>
      <c r="U3236" t="str">
        <f>VLOOKUP(A3236,'PLIL_Branch List'!$C$3:$C$127,1,0)</f>
        <v>Noida</v>
      </c>
    </row>
    <row r="3237" spans="1:21" x14ac:dyDescent="0.25">
      <c r="A3237" s="34" t="str">
        <f>INDEX(Converter!B:B,MATCH(Employees!F3237,Converter!C:C,0))</f>
        <v>Jaipur</v>
      </c>
      <c r="B3237" s="23">
        <v>3236</v>
      </c>
      <c r="C3237" s="23" t="s">
        <v>13959</v>
      </c>
      <c r="D3237" s="24">
        <v>43670</v>
      </c>
      <c r="E3237" s="23" t="s">
        <v>13960</v>
      </c>
      <c r="F3237" s="23" t="s">
        <v>31</v>
      </c>
      <c r="G3237" s="23" t="s">
        <v>432</v>
      </c>
      <c r="H3237" s="23" t="s">
        <v>8843</v>
      </c>
      <c r="I3237" s="23" t="s">
        <v>718</v>
      </c>
      <c r="J3237" s="23" t="s">
        <v>10228</v>
      </c>
      <c r="K3237" s="23" t="s">
        <v>10229</v>
      </c>
      <c r="L3237" s="23" t="s">
        <v>2554</v>
      </c>
      <c r="M3237" s="23" t="s">
        <v>2555</v>
      </c>
      <c r="N3237" s="25">
        <v>46223</v>
      </c>
      <c r="O3237" s="23" t="s">
        <v>31</v>
      </c>
      <c r="P3237" s="23" t="s">
        <v>516</v>
      </c>
      <c r="Q3237" s="35">
        <v>31057</v>
      </c>
      <c r="R3237" s="35" t="s">
        <v>17681</v>
      </c>
      <c r="S3237" s="35" t="s">
        <v>17682</v>
      </c>
      <c r="T3237" s="91" t="s">
        <v>17286</v>
      </c>
      <c r="U3237" t="str">
        <f>VLOOKUP(A3237,'PLIL_Branch List'!$C$3:$C$127,1,0)</f>
        <v>Jaipur</v>
      </c>
    </row>
    <row r="3238" spans="1:21" x14ac:dyDescent="0.25">
      <c r="A3238" s="34" t="str">
        <f>INDEX(Converter!B:B,MATCH(Employees!F3238,Converter!C:C,0))</f>
        <v>Lucknow-Hazratganj</v>
      </c>
      <c r="B3238" s="23">
        <v>3237</v>
      </c>
      <c r="C3238" s="23" t="s">
        <v>13961</v>
      </c>
      <c r="D3238" s="24">
        <v>43671</v>
      </c>
      <c r="E3238" s="23" t="s">
        <v>13962</v>
      </c>
      <c r="F3238" s="23" t="s">
        <v>537</v>
      </c>
      <c r="G3238" s="23" t="s">
        <v>435</v>
      </c>
      <c r="H3238" s="23" t="s">
        <v>448</v>
      </c>
      <c r="I3238" s="23" t="s">
        <v>449</v>
      </c>
      <c r="J3238" s="23" t="s">
        <v>1342</v>
      </c>
      <c r="K3238" s="23" t="s">
        <v>767</v>
      </c>
      <c r="L3238" s="23" t="s">
        <v>445</v>
      </c>
      <c r="M3238" s="23" t="s">
        <v>452</v>
      </c>
      <c r="N3238" s="25">
        <v>46223</v>
      </c>
      <c r="O3238" s="23" t="s">
        <v>537</v>
      </c>
      <c r="P3238" s="23" t="s">
        <v>516</v>
      </c>
      <c r="Q3238" s="35">
        <v>30066</v>
      </c>
      <c r="R3238" s="35" t="s">
        <v>17683</v>
      </c>
      <c r="S3238" s="35" t="s">
        <v>17684</v>
      </c>
      <c r="T3238" s="91" t="s">
        <v>17287</v>
      </c>
      <c r="U3238" t="str">
        <f>VLOOKUP(A3238,'PLIL_Branch List'!$C$3:$C$127,1,0)</f>
        <v>Lucknow-Hazratganj</v>
      </c>
    </row>
    <row r="3239" spans="1:21" x14ac:dyDescent="0.25">
      <c r="A3239" s="34" t="str">
        <f>INDEX(Converter!B:B,MATCH(Employees!F3239,Converter!C:C,0))</f>
        <v>Bhubneshwar</v>
      </c>
      <c r="B3239" s="23">
        <v>3238</v>
      </c>
      <c r="C3239" s="23" t="s">
        <v>13963</v>
      </c>
      <c r="D3239" s="24">
        <v>43673</v>
      </c>
      <c r="E3239" s="23" t="s">
        <v>13964</v>
      </c>
      <c r="F3239" s="23" t="s">
        <v>119</v>
      </c>
      <c r="G3239" s="23" t="s">
        <v>432</v>
      </c>
      <c r="H3239" s="23" t="s">
        <v>451</v>
      </c>
      <c r="I3239" s="23" t="s">
        <v>449</v>
      </c>
      <c r="J3239" s="23" t="s">
        <v>13100</v>
      </c>
      <c r="K3239" s="23" t="s">
        <v>13101</v>
      </c>
      <c r="L3239" s="23" t="s">
        <v>456</v>
      </c>
      <c r="M3239" s="23" t="s">
        <v>473</v>
      </c>
      <c r="N3239" s="25">
        <v>46223</v>
      </c>
      <c r="O3239" s="23" t="s">
        <v>119</v>
      </c>
      <c r="P3239" s="23" t="s">
        <v>396</v>
      </c>
      <c r="Q3239" s="35">
        <v>37094</v>
      </c>
      <c r="R3239" s="35" t="s">
        <v>17685</v>
      </c>
      <c r="S3239" s="35" t="s">
        <v>17686</v>
      </c>
      <c r="T3239" s="91" t="s">
        <v>17288</v>
      </c>
      <c r="U3239" t="e">
        <f>VLOOKUP(A3239,'PLIL_Branch List'!$C$3:$C$127,1,0)</f>
        <v>#N/A</v>
      </c>
    </row>
    <row r="3240" spans="1:21" x14ac:dyDescent="0.25">
      <c r="A3240" s="34" t="str">
        <f>INDEX(Converter!B:B,MATCH(Employees!F3240,Converter!C:C,0))</f>
        <v>Siliguri</v>
      </c>
      <c r="B3240" s="23">
        <v>3239</v>
      </c>
      <c r="C3240" s="23" t="s">
        <v>13965</v>
      </c>
      <c r="D3240" s="24">
        <v>43674</v>
      </c>
      <c r="E3240" s="23" t="s">
        <v>13966</v>
      </c>
      <c r="F3240" s="23" t="s">
        <v>346</v>
      </c>
      <c r="G3240" s="23" t="s">
        <v>432</v>
      </c>
      <c r="H3240" s="23" t="s">
        <v>451</v>
      </c>
      <c r="I3240" s="23" t="s">
        <v>449</v>
      </c>
      <c r="J3240" s="23" t="s">
        <v>8708</v>
      </c>
      <c r="K3240" s="23" t="s">
        <v>8709</v>
      </c>
      <c r="L3240" s="23" t="s">
        <v>456</v>
      </c>
      <c r="M3240" s="23" t="s">
        <v>473</v>
      </c>
      <c r="N3240" s="25">
        <v>46223</v>
      </c>
      <c r="O3240" s="23" t="s">
        <v>346</v>
      </c>
      <c r="P3240" s="23" t="s">
        <v>396</v>
      </c>
      <c r="Q3240" s="35">
        <v>35812</v>
      </c>
      <c r="R3240" s="35" t="s">
        <v>17687</v>
      </c>
      <c r="S3240" s="35" t="s">
        <v>17688</v>
      </c>
      <c r="T3240" s="91" t="s">
        <v>17289</v>
      </c>
      <c r="U3240" t="str">
        <f>VLOOKUP(A3240,'PLIL_Branch List'!$C$3:$C$127,1,0)</f>
        <v>Siliguri</v>
      </c>
    </row>
    <row r="3241" spans="1:21" x14ac:dyDescent="0.25">
      <c r="A3241" s="34" t="str">
        <f>INDEX(Converter!B:B,MATCH(Employees!F3241,Converter!C:C,0))</f>
        <v>Lucknow-Hazratganj</v>
      </c>
      <c r="B3241" s="23">
        <v>3240</v>
      </c>
      <c r="C3241" s="23" t="s">
        <v>13967</v>
      </c>
      <c r="D3241" s="24">
        <v>43675</v>
      </c>
      <c r="E3241" s="23" t="s">
        <v>13968</v>
      </c>
      <c r="F3241" s="23" t="s">
        <v>537</v>
      </c>
      <c r="G3241" s="23" t="s">
        <v>432</v>
      </c>
      <c r="H3241" s="23" t="s">
        <v>448</v>
      </c>
      <c r="I3241" s="23" t="s">
        <v>449</v>
      </c>
      <c r="J3241" s="23" t="s">
        <v>1342</v>
      </c>
      <c r="K3241" s="23" t="s">
        <v>767</v>
      </c>
      <c r="L3241" s="23" t="s">
        <v>456</v>
      </c>
      <c r="M3241" s="23" t="s">
        <v>457</v>
      </c>
      <c r="N3241" s="25">
        <v>46223</v>
      </c>
      <c r="O3241" s="23" t="s">
        <v>537</v>
      </c>
      <c r="P3241" s="23" t="s">
        <v>516</v>
      </c>
      <c r="Q3241" s="35">
        <v>31508</v>
      </c>
      <c r="R3241" s="35" t="s">
        <v>17689</v>
      </c>
      <c r="S3241" s="35" t="s">
        <v>17690</v>
      </c>
      <c r="T3241" s="91" t="s">
        <v>17290</v>
      </c>
      <c r="U3241" t="str">
        <f>VLOOKUP(A3241,'PLIL_Branch List'!$C$3:$C$127,1,0)</f>
        <v>Lucknow-Hazratganj</v>
      </c>
    </row>
    <row r="3242" spans="1:21" x14ac:dyDescent="0.25">
      <c r="A3242" s="34" t="str">
        <f>INDEX(Converter!B:B,MATCH(Employees!F3242,Converter!C:C,0))</f>
        <v>Allahabad</v>
      </c>
      <c r="B3242" s="23">
        <v>3241</v>
      </c>
      <c r="C3242" s="23" t="s">
        <v>13969</v>
      </c>
      <c r="D3242" s="24">
        <v>43676</v>
      </c>
      <c r="E3242" s="23" t="s">
        <v>13970</v>
      </c>
      <c r="F3242" s="23" t="s">
        <v>35</v>
      </c>
      <c r="G3242" s="23" t="s">
        <v>432</v>
      </c>
      <c r="H3242" s="23" t="s">
        <v>451</v>
      </c>
      <c r="I3242" s="23" t="s">
        <v>449</v>
      </c>
      <c r="J3242" s="23" t="s">
        <v>9744</v>
      </c>
      <c r="K3242" s="23" t="s">
        <v>10881</v>
      </c>
      <c r="L3242" s="23" t="s">
        <v>456</v>
      </c>
      <c r="M3242" s="23" t="s">
        <v>473</v>
      </c>
      <c r="N3242" s="25">
        <v>46223</v>
      </c>
      <c r="O3242" s="23" t="s">
        <v>35</v>
      </c>
      <c r="P3242" s="23" t="s">
        <v>516</v>
      </c>
      <c r="Q3242" s="35">
        <v>36384</v>
      </c>
      <c r="R3242" s="35" t="s">
        <v>17691</v>
      </c>
      <c r="S3242" s="35" t="s">
        <v>17692</v>
      </c>
      <c r="T3242" s="91" t="s">
        <v>17291</v>
      </c>
      <c r="U3242" t="str">
        <f>VLOOKUP(A3242,'PLIL_Branch List'!$C$3:$C$127,1,0)</f>
        <v>Allahabad</v>
      </c>
    </row>
    <row r="3243" spans="1:21" x14ac:dyDescent="0.25">
      <c r="A3243" s="34" t="str">
        <f>INDEX(Converter!B:B,MATCH(Employees!F3243,Converter!C:C,0))</f>
        <v>Shilong</v>
      </c>
      <c r="B3243" s="23">
        <v>3242</v>
      </c>
      <c r="C3243" s="23" t="s">
        <v>13971</v>
      </c>
      <c r="D3243" s="24">
        <v>43677</v>
      </c>
      <c r="E3243" s="23" t="s">
        <v>13972</v>
      </c>
      <c r="F3243" s="23" t="s">
        <v>761</v>
      </c>
      <c r="G3243" s="23" t="s">
        <v>435</v>
      </c>
      <c r="H3243" s="23" t="s">
        <v>448</v>
      </c>
      <c r="I3243" s="23" t="s">
        <v>449</v>
      </c>
      <c r="J3243" s="23" t="s">
        <v>3578</v>
      </c>
      <c r="K3243" s="23" t="s">
        <v>3661</v>
      </c>
      <c r="L3243" s="23" t="s">
        <v>456</v>
      </c>
      <c r="M3243" s="23" t="s">
        <v>457</v>
      </c>
      <c r="N3243" s="25">
        <v>46223</v>
      </c>
      <c r="O3243" s="23" t="s">
        <v>761</v>
      </c>
      <c r="P3243" s="23" t="s">
        <v>396</v>
      </c>
      <c r="Q3243" s="35">
        <v>31033</v>
      </c>
      <c r="R3243" s="35" t="s">
        <v>17693</v>
      </c>
      <c r="S3243" s="35" t="s">
        <v>17694</v>
      </c>
      <c r="T3243" s="91" t="s">
        <v>17292</v>
      </c>
      <c r="U3243" t="str">
        <f>VLOOKUP(A3243,'PLIL_Branch List'!$C$3:$C$127,1,0)</f>
        <v>Shilong</v>
      </c>
    </row>
    <row r="3244" spans="1:21" x14ac:dyDescent="0.25">
      <c r="A3244" s="34" t="str">
        <f>INDEX(Converter!B:B,MATCH(Employees!F3244,Converter!C:C,0))</f>
        <v>Gurdaspur</v>
      </c>
      <c r="B3244" s="23">
        <v>3243</v>
      </c>
      <c r="C3244" s="23" t="s">
        <v>13973</v>
      </c>
      <c r="D3244" s="24">
        <v>43679</v>
      </c>
      <c r="E3244" s="23" t="s">
        <v>13974</v>
      </c>
      <c r="F3244" s="23" t="s">
        <v>2</v>
      </c>
      <c r="G3244" s="23" t="s">
        <v>435</v>
      </c>
      <c r="H3244" s="23" t="s">
        <v>448</v>
      </c>
      <c r="I3244" s="23" t="s">
        <v>449</v>
      </c>
      <c r="J3244" s="23" t="s">
        <v>486</v>
      </c>
      <c r="K3244" s="23" t="s">
        <v>487</v>
      </c>
      <c r="L3244" s="23" t="s">
        <v>458</v>
      </c>
      <c r="M3244" s="23" t="s">
        <v>459</v>
      </c>
      <c r="N3244" s="25">
        <v>46224</v>
      </c>
      <c r="O3244" s="23" t="s">
        <v>2</v>
      </c>
      <c r="P3244" s="23" t="s">
        <v>402</v>
      </c>
      <c r="Q3244" s="35">
        <v>30995</v>
      </c>
      <c r="R3244" s="35" t="s">
        <v>17695</v>
      </c>
      <c r="S3244" s="35" t="s">
        <v>9535</v>
      </c>
      <c r="T3244" s="91" t="s">
        <v>17293</v>
      </c>
      <c r="U3244" t="str">
        <f>VLOOKUP(A3244,'PLIL_Branch List'!$C$3:$C$127,1,0)</f>
        <v>Gurdaspur</v>
      </c>
    </row>
    <row r="3245" spans="1:21" x14ac:dyDescent="0.25">
      <c r="A3245" s="34" t="str">
        <f>INDEX(Converter!B:B,MATCH(Employees!F3245,Converter!C:C,0))</f>
        <v>Indore</v>
      </c>
      <c r="B3245" s="23">
        <v>3244</v>
      </c>
      <c r="C3245" s="23" t="s">
        <v>13975</v>
      </c>
      <c r="D3245" s="24">
        <v>43680</v>
      </c>
      <c r="E3245" s="23" t="s">
        <v>13976</v>
      </c>
      <c r="F3245" s="23" t="s">
        <v>22</v>
      </c>
      <c r="G3245" s="23" t="s">
        <v>435</v>
      </c>
      <c r="H3245" s="23" t="s">
        <v>1485</v>
      </c>
      <c r="I3245" s="23" t="s">
        <v>1486</v>
      </c>
      <c r="J3245" s="23" t="s">
        <v>1926</v>
      </c>
      <c r="K3245" s="23" t="s">
        <v>482</v>
      </c>
      <c r="L3245" s="23" t="s">
        <v>458</v>
      </c>
      <c r="M3245" s="23" t="s">
        <v>13886</v>
      </c>
      <c r="N3245" s="25">
        <v>46224</v>
      </c>
      <c r="O3245" s="23" t="s">
        <v>22</v>
      </c>
      <c r="P3245" s="23" t="s">
        <v>399</v>
      </c>
      <c r="Q3245" s="35">
        <v>36807</v>
      </c>
      <c r="R3245" s="35" t="s">
        <v>17696</v>
      </c>
      <c r="S3245" s="35" t="s">
        <v>17697</v>
      </c>
      <c r="T3245" s="91" t="s">
        <v>17294</v>
      </c>
      <c r="U3245" t="str">
        <f>VLOOKUP(A3245,'PLIL_Branch List'!$C$3:$C$127,1,0)</f>
        <v>Indore</v>
      </c>
    </row>
    <row r="3246" spans="1:21" x14ac:dyDescent="0.25">
      <c r="A3246" s="34" t="str">
        <f>INDEX(Converter!B:B,MATCH(Employees!F3246,Converter!C:C,0))</f>
        <v>Bilaspur</v>
      </c>
      <c r="B3246" s="23">
        <v>3245</v>
      </c>
      <c r="C3246" s="23" t="s">
        <v>13977</v>
      </c>
      <c r="D3246" s="24">
        <v>43681</v>
      </c>
      <c r="E3246" s="23" t="s">
        <v>13978</v>
      </c>
      <c r="F3246" s="23" t="s">
        <v>771</v>
      </c>
      <c r="G3246" s="23" t="s">
        <v>435</v>
      </c>
      <c r="H3246" s="23" t="s">
        <v>451</v>
      </c>
      <c r="I3246" s="23" t="s">
        <v>449</v>
      </c>
      <c r="J3246" s="23" t="s">
        <v>12080</v>
      </c>
      <c r="K3246" s="23" t="s">
        <v>13979</v>
      </c>
      <c r="L3246" s="23" t="s">
        <v>456</v>
      </c>
      <c r="M3246" s="23" t="s">
        <v>473</v>
      </c>
      <c r="N3246" s="25">
        <v>46224</v>
      </c>
      <c r="O3246" s="23" t="s">
        <v>771</v>
      </c>
      <c r="P3246" s="23" t="s">
        <v>399</v>
      </c>
      <c r="Q3246" s="35">
        <v>35598</v>
      </c>
      <c r="R3246" s="35" t="s">
        <v>17698</v>
      </c>
      <c r="S3246" s="35" t="s">
        <v>17699</v>
      </c>
      <c r="T3246" s="91" t="s">
        <v>17295</v>
      </c>
      <c r="U3246" t="str">
        <f>VLOOKUP(A3246,'PLIL_Branch List'!$C$3:$C$127,1,0)</f>
        <v>Bilaspur</v>
      </c>
    </row>
    <row r="3247" spans="1:21" x14ac:dyDescent="0.25">
      <c r="A3247" s="34" t="str">
        <f>INDEX(Converter!B:B,MATCH(Employees!F3247,Converter!C:C,0))</f>
        <v>Lucknow-Hazratganj</v>
      </c>
      <c r="B3247" s="23">
        <v>3246</v>
      </c>
      <c r="C3247" s="23" t="s">
        <v>13980</v>
      </c>
      <c r="D3247" s="24">
        <v>43683</v>
      </c>
      <c r="E3247" s="23" t="s">
        <v>13981</v>
      </c>
      <c r="F3247" s="23" t="s">
        <v>537</v>
      </c>
      <c r="G3247" s="23" t="s">
        <v>435</v>
      </c>
      <c r="H3247" s="23" t="s">
        <v>722</v>
      </c>
      <c r="I3247" s="23" t="s">
        <v>718</v>
      </c>
      <c r="J3247" s="23" t="s">
        <v>3547</v>
      </c>
      <c r="K3247" s="23" t="s">
        <v>3548</v>
      </c>
      <c r="L3247" s="23" t="s">
        <v>458</v>
      </c>
      <c r="M3247" s="23" t="s">
        <v>742</v>
      </c>
      <c r="N3247" s="25">
        <v>46224</v>
      </c>
      <c r="O3247" s="23" t="s">
        <v>537</v>
      </c>
      <c r="P3247" s="23" t="s">
        <v>516</v>
      </c>
      <c r="Q3247" s="35">
        <v>33887</v>
      </c>
      <c r="R3247" s="35" t="s">
        <v>17700</v>
      </c>
      <c r="S3247" s="35" t="s">
        <v>17701</v>
      </c>
      <c r="T3247" s="91" t="s">
        <v>17296</v>
      </c>
      <c r="U3247" t="str">
        <f>VLOOKUP(A3247,'PLIL_Branch List'!$C$3:$C$127,1,0)</f>
        <v>Lucknow-Hazratganj</v>
      </c>
    </row>
    <row r="3248" spans="1:21" x14ac:dyDescent="0.25">
      <c r="A3248" s="34" t="str">
        <f>INDEX(Converter!B:B,MATCH(Employees!F3248,Converter!C:C,0))</f>
        <v>Silchar</v>
      </c>
      <c r="B3248" s="23">
        <v>3247</v>
      </c>
      <c r="C3248" s="23" t="s">
        <v>13982</v>
      </c>
      <c r="D3248" s="24">
        <v>43684</v>
      </c>
      <c r="E3248" s="23" t="s">
        <v>13983</v>
      </c>
      <c r="F3248" s="23" t="s">
        <v>78</v>
      </c>
      <c r="G3248" s="23" t="s">
        <v>432</v>
      </c>
      <c r="H3248" s="23" t="s">
        <v>404</v>
      </c>
      <c r="I3248" s="23" t="s">
        <v>436</v>
      </c>
      <c r="J3248" s="23" t="s">
        <v>1492</v>
      </c>
      <c r="K3248" s="23" t="s">
        <v>1493</v>
      </c>
      <c r="L3248" s="23" t="s">
        <v>447</v>
      </c>
      <c r="M3248" s="23" t="s">
        <v>411</v>
      </c>
      <c r="N3248" s="25">
        <v>46225</v>
      </c>
      <c r="O3248" s="23" t="s">
        <v>78</v>
      </c>
      <c r="P3248" s="23" t="s">
        <v>396</v>
      </c>
      <c r="Q3248" s="35">
        <v>37620</v>
      </c>
      <c r="R3248" s="35" t="s">
        <v>17702</v>
      </c>
      <c r="S3248" s="35" t="s">
        <v>17703</v>
      </c>
      <c r="T3248" s="91" t="s">
        <v>17297</v>
      </c>
      <c r="U3248" t="str">
        <f>VLOOKUP(A3248,'PLIL_Branch List'!$C$3:$C$127,1,0)</f>
        <v>Silchar</v>
      </c>
    </row>
    <row r="3249" spans="1:21" x14ac:dyDescent="0.25">
      <c r="A3249" s="34" t="str">
        <f>INDEX(Converter!B:B,MATCH(Employees!F3249,Converter!C:C,0))</f>
        <v>Baramulla</v>
      </c>
      <c r="B3249" s="23">
        <v>3248</v>
      </c>
      <c r="C3249" s="23" t="s">
        <v>13984</v>
      </c>
      <c r="D3249" s="24">
        <v>43685</v>
      </c>
      <c r="E3249" s="23" t="s">
        <v>13985</v>
      </c>
      <c r="F3249" s="23" t="s">
        <v>72</v>
      </c>
      <c r="G3249" s="23" t="s">
        <v>435</v>
      </c>
      <c r="H3249" s="23" t="s">
        <v>451</v>
      </c>
      <c r="I3249" s="23" t="s">
        <v>449</v>
      </c>
      <c r="J3249" s="23" t="s">
        <v>2324</v>
      </c>
      <c r="K3249" s="23" t="s">
        <v>2325</v>
      </c>
      <c r="L3249" s="23" t="s">
        <v>456</v>
      </c>
      <c r="M3249" s="23" t="s">
        <v>473</v>
      </c>
      <c r="N3249" s="25">
        <v>46224</v>
      </c>
      <c r="O3249" s="23" t="s">
        <v>72</v>
      </c>
      <c r="P3249" s="23" t="s">
        <v>402</v>
      </c>
      <c r="Q3249" s="35">
        <v>25360</v>
      </c>
      <c r="R3249" s="35" t="s">
        <v>17704</v>
      </c>
      <c r="S3249" s="35" t="s">
        <v>17705</v>
      </c>
      <c r="T3249" s="91" t="s">
        <v>17298</v>
      </c>
      <c r="U3249" t="str">
        <f>VLOOKUP(A3249,'PLIL_Branch List'!$C$3:$C$127,1,0)</f>
        <v>Baramulla</v>
      </c>
    </row>
    <row r="3250" spans="1:21" x14ac:dyDescent="0.25">
      <c r="A3250" s="34" t="str">
        <f>INDEX(Converter!B:B,MATCH(Employees!F3250,Converter!C:C,0))</f>
        <v>Leh</v>
      </c>
      <c r="B3250" s="23">
        <v>3249</v>
      </c>
      <c r="C3250" s="23" t="s">
        <v>13986</v>
      </c>
      <c r="D3250" s="24">
        <v>43686</v>
      </c>
      <c r="E3250" s="23" t="s">
        <v>13987</v>
      </c>
      <c r="F3250" s="23" t="s">
        <v>57</v>
      </c>
      <c r="G3250" s="23" t="s">
        <v>432</v>
      </c>
      <c r="H3250" s="23" t="s">
        <v>448</v>
      </c>
      <c r="I3250" s="23" t="s">
        <v>449</v>
      </c>
      <c r="J3250" s="23" t="s">
        <v>8771</v>
      </c>
      <c r="K3250" s="23" t="s">
        <v>8772</v>
      </c>
      <c r="L3250" s="23" t="s">
        <v>456</v>
      </c>
      <c r="M3250" s="23" t="s">
        <v>457</v>
      </c>
      <c r="N3250" s="25">
        <v>46224</v>
      </c>
      <c r="O3250" s="23" t="s">
        <v>57</v>
      </c>
      <c r="P3250" s="23" t="s">
        <v>402</v>
      </c>
      <c r="Q3250" s="35">
        <v>35886</v>
      </c>
      <c r="R3250" s="35" t="s">
        <v>17706</v>
      </c>
      <c r="S3250" s="35" t="s">
        <v>17707</v>
      </c>
      <c r="T3250" s="91" t="s">
        <v>17299</v>
      </c>
      <c r="U3250" t="str">
        <f>VLOOKUP(A3250,'PLIL_Branch List'!$C$3:$C$127,1,0)</f>
        <v>Leh</v>
      </c>
    </row>
    <row r="3251" spans="1:21" x14ac:dyDescent="0.25">
      <c r="A3251" s="34" t="str">
        <f>INDEX(Converter!B:B,MATCH(Employees!F3251,Converter!C:C,0))</f>
        <v>Lucknow-Hazratganj</v>
      </c>
      <c r="B3251" s="23">
        <v>3250</v>
      </c>
      <c r="C3251" s="23" t="s">
        <v>13988</v>
      </c>
      <c r="D3251" s="24">
        <v>43687</v>
      </c>
      <c r="E3251" s="23" t="s">
        <v>13989</v>
      </c>
      <c r="F3251" s="23" t="s">
        <v>537</v>
      </c>
      <c r="G3251" s="23" t="s">
        <v>435</v>
      </c>
      <c r="H3251" s="23" t="s">
        <v>448</v>
      </c>
      <c r="I3251" s="23" t="s">
        <v>449</v>
      </c>
      <c r="J3251" s="23" t="s">
        <v>9546</v>
      </c>
      <c r="K3251" s="23" t="s">
        <v>9547</v>
      </c>
      <c r="L3251" s="23" t="s">
        <v>450</v>
      </c>
      <c r="M3251" s="23" t="s">
        <v>13990</v>
      </c>
      <c r="N3251" s="25">
        <v>46225</v>
      </c>
      <c r="O3251" s="23" t="s">
        <v>537</v>
      </c>
      <c r="P3251" s="23" t="s">
        <v>516</v>
      </c>
      <c r="Q3251" s="35">
        <v>31652</v>
      </c>
      <c r="R3251" s="35" t="s">
        <v>17708</v>
      </c>
      <c r="S3251" s="35" t="s">
        <v>17709</v>
      </c>
      <c r="T3251" s="91" t="s">
        <v>17300</v>
      </c>
      <c r="U3251" t="str">
        <f>VLOOKUP(A3251,'PLIL_Branch List'!$C$3:$C$127,1,0)</f>
        <v>Lucknow-Hazratganj</v>
      </c>
    </row>
    <row r="3252" spans="1:21" x14ac:dyDescent="0.25">
      <c r="A3252" s="34" t="str">
        <f>INDEX(Converter!B:B,MATCH(Employees!F3252,Converter!C:C,0))</f>
        <v>Jalandhar</v>
      </c>
      <c r="B3252" s="23">
        <v>3251</v>
      </c>
      <c r="C3252" s="23" t="s">
        <v>13991</v>
      </c>
      <c r="D3252" s="24">
        <v>43688</v>
      </c>
      <c r="E3252" s="23" t="s">
        <v>13992</v>
      </c>
      <c r="F3252" s="23" t="s">
        <v>6</v>
      </c>
      <c r="G3252" s="23" t="s">
        <v>432</v>
      </c>
      <c r="H3252" s="23" t="s">
        <v>451</v>
      </c>
      <c r="I3252" s="23" t="s">
        <v>449</v>
      </c>
      <c r="J3252" s="23" t="s">
        <v>10301</v>
      </c>
      <c r="K3252" s="23" t="s">
        <v>13993</v>
      </c>
      <c r="L3252" s="23" t="s">
        <v>456</v>
      </c>
      <c r="M3252" s="23" t="s">
        <v>473</v>
      </c>
      <c r="N3252" s="25">
        <v>46224</v>
      </c>
      <c r="O3252" s="23" t="s">
        <v>6</v>
      </c>
      <c r="P3252" s="23" t="s">
        <v>402</v>
      </c>
      <c r="Q3252" s="35">
        <v>28328</v>
      </c>
      <c r="R3252" s="35" t="s">
        <v>17710</v>
      </c>
      <c r="S3252" s="35" t="s">
        <v>17711</v>
      </c>
      <c r="T3252" s="91" t="s">
        <v>17301</v>
      </c>
      <c r="U3252" t="str">
        <f>VLOOKUP(A3252,'PLIL_Branch List'!$C$3:$C$127,1,0)</f>
        <v>Jalandhar</v>
      </c>
    </row>
    <row r="3253" spans="1:21" x14ac:dyDescent="0.25">
      <c r="A3253" s="34" t="str">
        <f>INDEX(Converter!B:B,MATCH(Employees!F3253,Converter!C:C,0))</f>
        <v>Bikaner-2</v>
      </c>
      <c r="B3253" s="23">
        <v>3252</v>
      </c>
      <c r="C3253" s="23" t="s">
        <v>13994</v>
      </c>
      <c r="D3253" s="24">
        <v>43689</v>
      </c>
      <c r="E3253" s="23" t="s">
        <v>13995</v>
      </c>
      <c r="F3253" s="23" t="s">
        <v>25</v>
      </c>
      <c r="G3253" s="23" t="s">
        <v>432</v>
      </c>
      <c r="H3253" s="23" t="s">
        <v>8843</v>
      </c>
      <c r="I3253" s="23" t="s">
        <v>718</v>
      </c>
      <c r="J3253" s="23" t="s">
        <v>3480</v>
      </c>
      <c r="K3253" s="23" t="s">
        <v>3481</v>
      </c>
      <c r="L3253" s="23" t="s">
        <v>441</v>
      </c>
      <c r="M3253" s="23" t="s">
        <v>9202</v>
      </c>
      <c r="N3253" s="25">
        <v>46224</v>
      </c>
      <c r="O3253" s="23" t="s">
        <v>25</v>
      </c>
      <c r="P3253" s="23" t="s">
        <v>516</v>
      </c>
      <c r="Q3253" s="35">
        <v>30605</v>
      </c>
      <c r="R3253" s="35" t="s">
        <v>17712</v>
      </c>
      <c r="S3253" s="35" t="s">
        <v>17713</v>
      </c>
      <c r="T3253" s="91" t="s">
        <v>17302</v>
      </c>
      <c r="U3253" t="str">
        <f>VLOOKUP(A3253,'PLIL_Branch List'!$C$3:$C$127,1,0)</f>
        <v>Bikaner-2</v>
      </c>
    </row>
    <row r="3254" spans="1:21" x14ac:dyDescent="0.25">
      <c r="A3254" s="34" t="str">
        <f>INDEX(Converter!B:B,MATCH(Employees!F3254,Converter!C:C,0))</f>
        <v>Mumbai-Chakala</v>
      </c>
      <c r="B3254" s="23">
        <v>3253</v>
      </c>
      <c r="C3254" s="23" t="s">
        <v>13996</v>
      </c>
      <c r="D3254" s="24">
        <v>43690</v>
      </c>
      <c r="E3254" s="23" t="s">
        <v>13997</v>
      </c>
      <c r="F3254" s="23" t="s">
        <v>538</v>
      </c>
      <c r="G3254" s="23" t="s">
        <v>435</v>
      </c>
      <c r="H3254" s="23" t="s">
        <v>8480</v>
      </c>
      <c r="I3254" s="23" t="s">
        <v>800</v>
      </c>
      <c r="J3254" s="23" t="s">
        <v>8478</v>
      </c>
      <c r="K3254" s="23" t="s">
        <v>8526</v>
      </c>
      <c r="L3254" s="23" t="s">
        <v>453</v>
      </c>
      <c r="M3254" s="23" t="s">
        <v>1111</v>
      </c>
      <c r="N3254" s="25">
        <v>46225</v>
      </c>
      <c r="O3254" s="23" t="s">
        <v>538</v>
      </c>
      <c r="P3254" s="23" t="s">
        <v>399</v>
      </c>
      <c r="Q3254" s="35">
        <v>37639</v>
      </c>
      <c r="R3254" s="35" t="s">
        <v>17714</v>
      </c>
      <c r="S3254" s="35" t="s">
        <v>17715</v>
      </c>
      <c r="T3254" s="91" t="s">
        <v>17303</v>
      </c>
      <c r="U3254" t="str">
        <f>VLOOKUP(A3254,'PLIL_Branch List'!$C$3:$C$127,1,0)</f>
        <v>Mumbai-Chakala</v>
      </c>
    </row>
    <row r="3255" spans="1:21" x14ac:dyDescent="0.25">
      <c r="A3255" s="34" t="str">
        <f>INDEX(Converter!B:B,MATCH(Employees!F3255,Converter!C:C,0))</f>
        <v>Dimapur</v>
      </c>
      <c r="B3255" s="23">
        <v>3254</v>
      </c>
      <c r="C3255" s="23" t="s">
        <v>13998</v>
      </c>
      <c r="D3255" s="24">
        <v>43691</v>
      </c>
      <c r="E3255" s="23" t="s">
        <v>13999</v>
      </c>
      <c r="F3255" s="23" t="s">
        <v>121</v>
      </c>
      <c r="G3255" s="23" t="s">
        <v>435</v>
      </c>
      <c r="H3255" s="23" t="s">
        <v>451</v>
      </c>
      <c r="I3255" s="23" t="s">
        <v>449</v>
      </c>
      <c r="J3255" s="23" t="s">
        <v>8874</v>
      </c>
      <c r="K3255" s="23" t="s">
        <v>9259</v>
      </c>
      <c r="L3255" s="23" t="s">
        <v>456</v>
      </c>
      <c r="M3255" s="23" t="s">
        <v>473</v>
      </c>
      <c r="N3255" s="25">
        <v>46225</v>
      </c>
      <c r="O3255" s="23" t="s">
        <v>121</v>
      </c>
      <c r="P3255" s="23" t="s">
        <v>396</v>
      </c>
      <c r="Q3255" s="35">
        <v>30906</v>
      </c>
      <c r="R3255" s="35" t="s">
        <v>17716</v>
      </c>
      <c r="S3255" s="35" t="s">
        <v>17717</v>
      </c>
      <c r="T3255" s="91" t="s">
        <v>17304</v>
      </c>
      <c r="U3255" t="str">
        <f>VLOOKUP(A3255,'PLIL_Branch List'!$C$3:$C$127,1,0)</f>
        <v>Dimapur</v>
      </c>
    </row>
    <row r="3256" spans="1:21" x14ac:dyDescent="0.25">
      <c r="A3256" s="34" t="str">
        <f>INDEX(Converter!B:B,MATCH(Employees!F3256,Converter!C:C,0))</f>
        <v>Roorkee</v>
      </c>
      <c r="B3256" s="23">
        <v>3255</v>
      </c>
      <c r="C3256" s="23" t="s">
        <v>14000</v>
      </c>
      <c r="D3256" s="24">
        <v>43692</v>
      </c>
      <c r="E3256" s="23" t="s">
        <v>9456</v>
      </c>
      <c r="F3256" s="23" t="s">
        <v>36</v>
      </c>
      <c r="G3256" s="23" t="s">
        <v>435</v>
      </c>
      <c r="H3256" s="23" t="s">
        <v>448</v>
      </c>
      <c r="I3256" s="23" t="s">
        <v>449</v>
      </c>
      <c r="J3256" s="23" t="s">
        <v>11457</v>
      </c>
      <c r="K3256" s="23" t="s">
        <v>11458</v>
      </c>
      <c r="L3256" s="23" t="s">
        <v>456</v>
      </c>
      <c r="M3256" s="23" t="s">
        <v>457</v>
      </c>
      <c r="N3256" s="25">
        <v>46225</v>
      </c>
      <c r="O3256" s="23" t="s">
        <v>36</v>
      </c>
      <c r="P3256" s="23" t="s">
        <v>516</v>
      </c>
      <c r="Q3256" s="35">
        <v>27181</v>
      </c>
      <c r="R3256" s="35" t="s">
        <v>17718</v>
      </c>
      <c r="S3256" s="35" t="s">
        <v>17719</v>
      </c>
      <c r="T3256" s="91" t="s">
        <v>17305</v>
      </c>
      <c r="U3256" t="str">
        <f>VLOOKUP(A3256,'PLIL_Branch List'!$C$3:$C$127,1,0)</f>
        <v>Roorkee</v>
      </c>
    </row>
    <row r="3257" spans="1:21" x14ac:dyDescent="0.25">
      <c r="A3257" s="34" t="str">
        <f>INDEX(Converter!B:B,MATCH(Employees!F3257,Converter!C:C,0))</f>
        <v>Akhnoor</v>
      </c>
      <c r="B3257" s="23">
        <v>3256</v>
      </c>
      <c r="C3257" s="23" t="s">
        <v>14001</v>
      </c>
      <c r="D3257" s="24">
        <v>43693</v>
      </c>
      <c r="E3257" s="23" t="s">
        <v>14002</v>
      </c>
      <c r="F3257" s="23" t="s">
        <v>71</v>
      </c>
      <c r="G3257" s="23" t="s">
        <v>432</v>
      </c>
      <c r="H3257" s="23" t="s">
        <v>448</v>
      </c>
      <c r="I3257" s="23" t="s">
        <v>449</v>
      </c>
      <c r="J3257" s="23" t="s">
        <v>1944</v>
      </c>
      <c r="K3257" s="23" t="s">
        <v>1945</v>
      </c>
      <c r="L3257" s="23" t="s">
        <v>519</v>
      </c>
      <c r="M3257" s="23" t="s">
        <v>520</v>
      </c>
      <c r="N3257" s="25">
        <v>46226</v>
      </c>
      <c r="O3257" s="23" t="s">
        <v>71</v>
      </c>
      <c r="P3257" s="23" t="s">
        <v>402</v>
      </c>
      <c r="Q3257" s="35">
        <v>37671</v>
      </c>
      <c r="R3257" s="35" t="s">
        <v>17720</v>
      </c>
      <c r="S3257" s="35" t="s">
        <v>8764</v>
      </c>
      <c r="T3257" s="91" t="s">
        <v>17306</v>
      </c>
      <c r="U3257" t="str">
        <f>VLOOKUP(A3257,'PLIL_Branch List'!$C$3:$C$127,1,0)</f>
        <v>Akhnoor</v>
      </c>
    </row>
    <row r="3258" spans="1:21" x14ac:dyDescent="0.25">
      <c r="A3258" s="34" t="str">
        <f>INDEX(Converter!B:B,MATCH(Employees!F3258,Converter!C:C,0))</f>
        <v>Noida</v>
      </c>
      <c r="B3258" s="23">
        <v>3257</v>
      </c>
      <c r="C3258" s="23" t="s">
        <v>14003</v>
      </c>
      <c r="D3258" s="24">
        <v>43694</v>
      </c>
      <c r="E3258" s="23" t="s">
        <v>14004</v>
      </c>
      <c r="F3258" s="23" t="s">
        <v>132</v>
      </c>
      <c r="G3258" s="23" t="s">
        <v>432</v>
      </c>
      <c r="H3258" s="23" t="s">
        <v>451</v>
      </c>
      <c r="I3258" s="23" t="s">
        <v>449</v>
      </c>
      <c r="J3258" s="23" t="s">
        <v>7197</v>
      </c>
      <c r="K3258" s="23" t="s">
        <v>7198</v>
      </c>
      <c r="L3258" s="23" t="s">
        <v>456</v>
      </c>
      <c r="M3258" s="23" t="s">
        <v>473</v>
      </c>
      <c r="N3258" s="25">
        <v>46225</v>
      </c>
      <c r="O3258" s="23" t="s">
        <v>132</v>
      </c>
      <c r="P3258" s="23" t="s">
        <v>516</v>
      </c>
      <c r="Q3258" s="35">
        <v>38952</v>
      </c>
      <c r="R3258" s="35" t="s">
        <v>17721</v>
      </c>
      <c r="S3258" s="35" t="s">
        <v>17722</v>
      </c>
      <c r="T3258" s="91" t="s">
        <v>17307</v>
      </c>
      <c r="U3258" t="str">
        <f>VLOOKUP(A3258,'PLIL_Branch List'!$C$3:$C$127,1,0)</f>
        <v>Noida</v>
      </c>
    </row>
    <row r="3259" spans="1:21" x14ac:dyDescent="0.25">
      <c r="A3259" s="34" t="str">
        <f>INDEX(Converter!B:B,MATCH(Employees!F3259,Converter!C:C,0))</f>
        <v>Hyderabad-Somajiguda</v>
      </c>
      <c r="B3259" s="23">
        <v>3258</v>
      </c>
      <c r="C3259" s="23" t="s">
        <v>14005</v>
      </c>
      <c r="D3259" s="24">
        <v>43695</v>
      </c>
      <c r="E3259" s="23" t="s">
        <v>14006</v>
      </c>
      <c r="F3259" s="23" t="s">
        <v>539</v>
      </c>
      <c r="G3259" s="23" t="s">
        <v>432</v>
      </c>
      <c r="H3259" s="23" t="s">
        <v>722</v>
      </c>
      <c r="I3259" s="23" t="s">
        <v>718</v>
      </c>
      <c r="J3259" s="23" t="s">
        <v>10368</v>
      </c>
      <c r="K3259" s="23" t="s">
        <v>10369</v>
      </c>
      <c r="L3259" s="23" t="s">
        <v>458</v>
      </c>
      <c r="M3259" s="23" t="s">
        <v>742</v>
      </c>
      <c r="N3259" s="25">
        <v>46225</v>
      </c>
      <c r="O3259" s="23" t="s">
        <v>539</v>
      </c>
      <c r="P3259" s="23" t="s">
        <v>517</v>
      </c>
      <c r="Q3259" s="35">
        <v>33734</v>
      </c>
      <c r="R3259" s="35" t="s">
        <v>17723</v>
      </c>
      <c r="S3259" s="35" t="s">
        <v>17724</v>
      </c>
      <c r="T3259" s="91" t="s">
        <v>17308</v>
      </c>
      <c r="U3259" t="e">
        <f>VLOOKUP(A3259,'PLIL_Branch List'!$C$3:$C$127,1,0)</f>
        <v>#N/A</v>
      </c>
    </row>
    <row r="3260" spans="1:21" x14ac:dyDescent="0.25">
      <c r="A3260" s="34" t="str">
        <f>INDEX(Converter!B:B,MATCH(Employees!F3260,Converter!C:C,0))</f>
        <v>Ajmer - Kutchery Road</v>
      </c>
      <c r="B3260" s="23">
        <v>3259</v>
      </c>
      <c r="C3260" s="23" t="s">
        <v>14007</v>
      </c>
      <c r="D3260" s="24">
        <v>43696</v>
      </c>
      <c r="E3260" s="23" t="s">
        <v>14008</v>
      </c>
      <c r="F3260" s="23" t="s">
        <v>796</v>
      </c>
      <c r="G3260" s="23" t="s">
        <v>435</v>
      </c>
      <c r="H3260" s="23" t="s">
        <v>451</v>
      </c>
      <c r="I3260" s="23" t="s">
        <v>449</v>
      </c>
      <c r="J3260" s="23" t="s">
        <v>10968</v>
      </c>
      <c r="K3260" s="23" t="s">
        <v>14009</v>
      </c>
      <c r="L3260" s="23" t="s">
        <v>456</v>
      </c>
      <c r="M3260" s="23" t="s">
        <v>473</v>
      </c>
      <c r="N3260" s="25">
        <v>46225</v>
      </c>
      <c r="O3260" s="23" t="s">
        <v>796</v>
      </c>
      <c r="P3260" s="23" t="s">
        <v>516</v>
      </c>
      <c r="Q3260" s="35">
        <v>28277</v>
      </c>
      <c r="R3260" s="35" t="s">
        <v>17725</v>
      </c>
      <c r="S3260" s="35" t="s">
        <v>17726</v>
      </c>
      <c r="T3260" s="91" t="s">
        <v>17309</v>
      </c>
      <c r="U3260" t="e">
        <f>VLOOKUP(A3260,'PLIL_Branch List'!$C$3:$C$127,1,0)</f>
        <v>#N/A</v>
      </c>
    </row>
    <row r="3261" spans="1:21" x14ac:dyDescent="0.25">
      <c r="A3261" s="34" t="str">
        <f>INDEX(Converter!B:B,MATCH(Employees!F3261,Converter!C:C,0))</f>
        <v>Guwahati</v>
      </c>
      <c r="B3261" s="23">
        <v>3260</v>
      </c>
      <c r="C3261" s="23" t="s">
        <v>13627</v>
      </c>
      <c r="D3261" s="24">
        <v>43697</v>
      </c>
      <c r="E3261" s="23" t="s">
        <v>13628</v>
      </c>
      <c r="F3261" s="23" t="s">
        <v>34</v>
      </c>
      <c r="G3261" s="23" t="s">
        <v>432</v>
      </c>
      <c r="H3261" s="23" t="s">
        <v>728</v>
      </c>
      <c r="I3261" s="23" t="s">
        <v>718</v>
      </c>
      <c r="J3261" s="23" t="s">
        <v>11970</v>
      </c>
      <c r="K3261" s="23" t="s">
        <v>11971</v>
      </c>
      <c r="L3261" s="23" t="s">
        <v>443</v>
      </c>
      <c r="M3261" s="23" t="s">
        <v>729</v>
      </c>
      <c r="N3261" s="25">
        <v>46230</v>
      </c>
      <c r="O3261" s="23" t="s">
        <v>34</v>
      </c>
      <c r="P3261" s="23" t="s">
        <v>396</v>
      </c>
      <c r="Q3261" s="35">
        <v>26937</v>
      </c>
      <c r="R3261" s="35" t="s">
        <v>17727</v>
      </c>
      <c r="S3261" s="35" t="s">
        <v>17728</v>
      </c>
      <c r="T3261" s="91" t="s">
        <v>17310</v>
      </c>
      <c r="U3261" t="str">
        <f>VLOOKUP(A3261,'PLIL_Branch List'!$C$3:$C$127,1,0)</f>
        <v>Guwahati</v>
      </c>
    </row>
    <row r="3262" spans="1:21" x14ac:dyDescent="0.25">
      <c r="A3262" s="34" t="str">
        <f>INDEX(Converter!B:B,MATCH(Employees!F3262,Converter!C:C,0))</f>
        <v>Gurgaon Sec-29</v>
      </c>
      <c r="B3262" s="23">
        <v>3261</v>
      </c>
      <c r="C3262" s="23" t="s">
        <v>14010</v>
      </c>
      <c r="D3262" s="24">
        <v>43698</v>
      </c>
      <c r="E3262" s="23" t="s">
        <v>14011</v>
      </c>
      <c r="F3262" s="23" t="s">
        <v>322</v>
      </c>
      <c r="G3262" s="23" t="s">
        <v>432</v>
      </c>
      <c r="H3262" s="23" t="s">
        <v>8843</v>
      </c>
      <c r="I3262" s="23" t="s">
        <v>718</v>
      </c>
      <c r="J3262" s="23" t="s">
        <v>10930</v>
      </c>
      <c r="K3262" s="23" t="s">
        <v>10931</v>
      </c>
      <c r="L3262" s="23" t="s">
        <v>9163</v>
      </c>
      <c r="M3262" s="23" t="s">
        <v>9164</v>
      </c>
      <c r="N3262" s="25">
        <v>46230</v>
      </c>
      <c r="O3262" s="23" t="s">
        <v>322</v>
      </c>
      <c r="P3262" s="23" t="s">
        <v>516</v>
      </c>
      <c r="Q3262" s="35">
        <v>33425</v>
      </c>
      <c r="R3262" s="35" t="s">
        <v>17729</v>
      </c>
      <c r="S3262" s="35" t="s">
        <v>17730</v>
      </c>
      <c r="T3262" s="91" t="s">
        <v>17311</v>
      </c>
      <c r="U3262" t="str">
        <f>VLOOKUP(A3262,'PLIL_Branch List'!$C$3:$C$127,1,0)</f>
        <v>Gurgaon Sec-29</v>
      </c>
    </row>
    <row r="3263" spans="1:21" x14ac:dyDescent="0.25">
      <c r="A3263" s="34" t="str">
        <f>INDEX(Converter!B:B,MATCH(Employees!F3263,Converter!C:C,0))</f>
        <v>Gurgaon Sec-29</v>
      </c>
      <c r="B3263" s="23">
        <v>3262</v>
      </c>
      <c r="C3263" s="23" t="s">
        <v>14012</v>
      </c>
      <c r="D3263" s="24">
        <v>43699</v>
      </c>
      <c r="E3263" s="23" t="s">
        <v>10482</v>
      </c>
      <c r="F3263" s="23" t="s">
        <v>322</v>
      </c>
      <c r="G3263" s="23" t="s">
        <v>435</v>
      </c>
      <c r="H3263" s="23" t="s">
        <v>11431</v>
      </c>
      <c r="I3263" s="23" t="s">
        <v>7215</v>
      </c>
      <c r="J3263" s="23" t="s">
        <v>10871</v>
      </c>
      <c r="K3263" s="23" t="s">
        <v>10872</v>
      </c>
      <c r="L3263" s="23" t="s">
        <v>458</v>
      </c>
      <c r="M3263" s="23" t="s">
        <v>7269</v>
      </c>
      <c r="N3263" s="25">
        <v>46230</v>
      </c>
      <c r="O3263" s="23" t="s">
        <v>322</v>
      </c>
      <c r="P3263" s="23" t="s">
        <v>516</v>
      </c>
      <c r="Q3263" s="35">
        <v>37164</v>
      </c>
      <c r="R3263" s="35" t="s">
        <v>17731</v>
      </c>
      <c r="S3263" s="35" t="s">
        <v>17732</v>
      </c>
      <c r="T3263" s="91" t="s">
        <v>17312</v>
      </c>
      <c r="U3263" t="str">
        <f>VLOOKUP(A3263,'PLIL_Branch List'!$C$3:$C$127,1,0)</f>
        <v>Gurgaon Sec-29</v>
      </c>
    </row>
    <row r="3264" spans="1:21" x14ac:dyDescent="0.25">
      <c r="A3264" s="34" t="str">
        <f>INDEX(Converter!B:B,MATCH(Employees!F3264,Converter!C:C,0))</f>
        <v>Gurgaon Sec-29</v>
      </c>
      <c r="B3264" s="23">
        <v>3263</v>
      </c>
      <c r="C3264" s="23" t="s">
        <v>14013</v>
      </c>
      <c r="D3264" s="24">
        <v>43701</v>
      </c>
      <c r="E3264" s="23" t="s">
        <v>14014</v>
      </c>
      <c r="F3264" s="23" t="s">
        <v>322</v>
      </c>
      <c r="G3264" s="23" t="s">
        <v>435</v>
      </c>
      <c r="H3264" s="23" t="s">
        <v>11431</v>
      </c>
      <c r="I3264" s="23" t="s">
        <v>7215</v>
      </c>
      <c r="J3264" s="23" t="s">
        <v>10871</v>
      </c>
      <c r="K3264" s="23" t="s">
        <v>10872</v>
      </c>
      <c r="L3264" s="23" t="s">
        <v>453</v>
      </c>
      <c r="M3264" s="23" t="s">
        <v>11531</v>
      </c>
      <c r="N3264" s="25">
        <v>46230</v>
      </c>
      <c r="O3264" s="23" t="s">
        <v>322</v>
      </c>
      <c r="P3264" s="23" t="s">
        <v>516</v>
      </c>
      <c r="Q3264" s="35">
        <v>35319</v>
      </c>
      <c r="R3264" s="35" t="s">
        <v>17733</v>
      </c>
      <c r="S3264" s="35" t="s">
        <v>17734</v>
      </c>
      <c r="T3264" s="91" t="s">
        <v>17313</v>
      </c>
      <c r="U3264" t="str">
        <f>VLOOKUP(A3264,'PLIL_Branch List'!$C$3:$C$127,1,0)</f>
        <v>Gurgaon Sec-29</v>
      </c>
    </row>
    <row r="3265" spans="1:21" x14ac:dyDescent="0.25">
      <c r="A3265" s="34" t="str">
        <f>INDEX(Converter!B:B,MATCH(Employees!F3265,Converter!C:C,0))</f>
        <v>Gurgaon Sec-29</v>
      </c>
      <c r="B3265" s="23">
        <v>3264</v>
      </c>
      <c r="C3265" s="23" t="s">
        <v>14015</v>
      </c>
      <c r="D3265" s="24">
        <v>43702</v>
      </c>
      <c r="E3265" s="23" t="s">
        <v>14016</v>
      </c>
      <c r="F3265" s="23" t="s">
        <v>322</v>
      </c>
      <c r="G3265" s="23" t="s">
        <v>435</v>
      </c>
      <c r="H3265" s="23" t="s">
        <v>11431</v>
      </c>
      <c r="I3265" s="23" t="s">
        <v>7215</v>
      </c>
      <c r="J3265" s="23" t="s">
        <v>10871</v>
      </c>
      <c r="K3265" s="23" t="s">
        <v>10872</v>
      </c>
      <c r="L3265" s="23" t="s">
        <v>460</v>
      </c>
      <c r="M3265" s="23" t="s">
        <v>12317</v>
      </c>
      <c r="N3265" s="25">
        <v>46230</v>
      </c>
      <c r="O3265" s="23" t="s">
        <v>322</v>
      </c>
      <c r="P3265" s="23" t="s">
        <v>516</v>
      </c>
      <c r="Q3265" s="35">
        <v>36386</v>
      </c>
      <c r="R3265" s="35" t="s">
        <v>17735</v>
      </c>
      <c r="S3265" s="35" t="s">
        <v>17736</v>
      </c>
      <c r="T3265" s="91" t="s">
        <v>17314</v>
      </c>
      <c r="U3265" t="str">
        <f>VLOOKUP(A3265,'PLIL_Branch List'!$C$3:$C$127,1,0)</f>
        <v>Gurgaon Sec-29</v>
      </c>
    </row>
    <row r="3266" spans="1:21" x14ac:dyDescent="0.25">
      <c r="A3266" s="34" t="str">
        <f>INDEX(Converter!B:B,MATCH(Employees!F3266,Converter!C:C,0))</f>
        <v>Gurgaon Sec-29</v>
      </c>
      <c r="B3266" s="23">
        <v>3265</v>
      </c>
      <c r="C3266" s="23" t="s">
        <v>14017</v>
      </c>
      <c r="D3266" s="24">
        <v>43703</v>
      </c>
      <c r="E3266" s="23" t="s">
        <v>14018</v>
      </c>
      <c r="F3266" s="23" t="s">
        <v>322</v>
      </c>
      <c r="G3266" s="23" t="s">
        <v>435</v>
      </c>
      <c r="H3266" s="23" t="s">
        <v>11431</v>
      </c>
      <c r="I3266" s="23" t="s">
        <v>7215</v>
      </c>
      <c r="J3266" s="23" t="s">
        <v>13625</v>
      </c>
      <c r="K3266" s="23" t="s">
        <v>13626</v>
      </c>
      <c r="L3266" s="23" t="s">
        <v>458</v>
      </c>
      <c r="M3266" s="23" t="s">
        <v>7269</v>
      </c>
      <c r="N3266" s="25">
        <v>46230</v>
      </c>
      <c r="O3266" s="23" t="s">
        <v>322</v>
      </c>
      <c r="P3266" s="23" t="s">
        <v>516</v>
      </c>
      <c r="Q3266" s="35">
        <v>36011</v>
      </c>
      <c r="R3266" s="35" t="s">
        <v>17737</v>
      </c>
      <c r="S3266" s="35" t="s">
        <v>17738</v>
      </c>
      <c r="T3266" s="91" t="s">
        <v>17315</v>
      </c>
      <c r="U3266" t="str">
        <f>VLOOKUP(A3266,'PLIL_Branch List'!$C$3:$C$127,1,0)</f>
        <v>Gurgaon Sec-29</v>
      </c>
    </row>
    <row r="3267" spans="1:21" x14ac:dyDescent="0.25">
      <c r="A3267" s="34" t="str">
        <f>INDEX(Converter!B:B,MATCH(Employees!F3267,Converter!C:C,0))</f>
        <v>Gurgaon Sec-29</v>
      </c>
      <c r="B3267" s="23">
        <v>3266</v>
      </c>
      <c r="C3267" s="23" t="s">
        <v>14019</v>
      </c>
      <c r="D3267" s="24">
        <v>43704</v>
      </c>
      <c r="E3267" s="23" t="s">
        <v>14020</v>
      </c>
      <c r="F3267" s="23" t="s">
        <v>322</v>
      </c>
      <c r="G3267" s="23" t="s">
        <v>435</v>
      </c>
      <c r="H3267" s="23" t="s">
        <v>11431</v>
      </c>
      <c r="I3267" s="23" t="s">
        <v>7215</v>
      </c>
      <c r="J3267" s="23" t="s">
        <v>11584</v>
      </c>
      <c r="K3267" s="23" t="s">
        <v>13621</v>
      </c>
      <c r="L3267" s="23" t="s">
        <v>460</v>
      </c>
      <c r="M3267" s="23" t="s">
        <v>12317</v>
      </c>
      <c r="N3267" s="25">
        <v>46230</v>
      </c>
      <c r="O3267" s="23" t="s">
        <v>322</v>
      </c>
      <c r="P3267" s="23" t="s">
        <v>516</v>
      </c>
      <c r="Q3267" s="35">
        <v>36112</v>
      </c>
      <c r="R3267" s="35" t="s">
        <v>17739</v>
      </c>
      <c r="S3267" s="35" t="s">
        <v>17740</v>
      </c>
      <c r="T3267" s="91" t="s">
        <v>17316</v>
      </c>
      <c r="U3267" t="str">
        <f>VLOOKUP(A3267,'PLIL_Branch List'!$C$3:$C$127,1,0)</f>
        <v>Gurgaon Sec-29</v>
      </c>
    </row>
    <row r="3268" spans="1:21" x14ac:dyDescent="0.25">
      <c r="A3268" s="34" t="str">
        <f>INDEX(Converter!B:B,MATCH(Employees!F3268,Converter!C:C,0))</f>
        <v>Gurgaon Sec-29</v>
      </c>
      <c r="B3268" s="23">
        <v>3267</v>
      </c>
      <c r="C3268" s="23" t="s">
        <v>14021</v>
      </c>
      <c r="D3268" s="24">
        <v>43705</v>
      </c>
      <c r="E3268" s="23" t="s">
        <v>14022</v>
      </c>
      <c r="F3268" s="23" t="s">
        <v>322</v>
      </c>
      <c r="G3268" s="23" t="s">
        <v>435</v>
      </c>
      <c r="H3268" s="23" t="s">
        <v>11431</v>
      </c>
      <c r="I3268" s="23" t="s">
        <v>7215</v>
      </c>
      <c r="J3268" s="23" t="s">
        <v>11584</v>
      </c>
      <c r="K3268" s="23" t="s">
        <v>13621</v>
      </c>
      <c r="L3268" s="23" t="s">
        <v>460</v>
      </c>
      <c r="M3268" s="23" t="s">
        <v>12317</v>
      </c>
      <c r="N3268" s="25">
        <v>46230</v>
      </c>
      <c r="O3268" s="23" t="s">
        <v>322</v>
      </c>
      <c r="P3268" s="23" t="s">
        <v>516</v>
      </c>
      <c r="Q3268" s="35">
        <v>36347</v>
      </c>
      <c r="R3268" s="35" t="s">
        <v>17741</v>
      </c>
      <c r="S3268" s="35" t="s">
        <v>12081</v>
      </c>
      <c r="T3268" s="91" t="s">
        <v>17317</v>
      </c>
      <c r="U3268" t="str">
        <f>VLOOKUP(A3268,'PLIL_Branch List'!$C$3:$C$127,1,0)</f>
        <v>Gurgaon Sec-29</v>
      </c>
    </row>
    <row r="3269" spans="1:21" x14ac:dyDescent="0.25">
      <c r="A3269" s="34" t="str">
        <f>INDEX(Converter!B:B,MATCH(Employees!F3269,Converter!C:C,0))</f>
        <v>Gurgaon Sec-29</v>
      </c>
      <c r="B3269" s="23">
        <v>3268</v>
      </c>
      <c r="C3269" s="23" t="s">
        <v>14023</v>
      </c>
      <c r="D3269" s="24">
        <v>43706</v>
      </c>
      <c r="E3269" s="23" t="s">
        <v>14024</v>
      </c>
      <c r="F3269" s="23" t="s">
        <v>322</v>
      </c>
      <c r="G3269" s="23" t="s">
        <v>435</v>
      </c>
      <c r="H3269" s="23" t="s">
        <v>11431</v>
      </c>
      <c r="I3269" s="23" t="s">
        <v>7215</v>
      </c>
      <c r="J3269" s="23" t="s">
        <v>10871</v>
      </c>
      <c r="K3269" s="23" t="s">
        <v>10872</v>
      </c>
      <c r="L3269" s="23" t="s">
        <v>460</v>
      </c>
      <c r="M3269" s="23" t="s">
        <v>12317</v>
      </c>
      <c r="N3269" s="25">
        <v>46230</v>
      </c>
      <c r="O3269" s="23" t="s">
        <v>322</v>
      </c>
      <c r="P3269" s="23" t="s">
        <v>516</v>
      </c>
      <c r="Q3269" s="35">
        <v>37278</v>
      </c>
      <c r="R3269" s="35" t="s">
        <v>17742</v>
      </c>
      <c r="S3269" s="35" t="s">
        <v>17743</v>
      </c>
      <c r="T3269" s="91" t="s">
        <v>17318</v>
      </c>
      <c r="U3269" t="str">
        <f>VLOOKUP(A3269,'PLIL_Branch List'!$C$3:$C$127,1,0)</f>
        <v>Gurgaon Sec-29</v>
      </c>
    </row>
    <row r="3270" spans="1:21" x14ac:dyDescent="0.25">
      <c r="A3270" s="34" t="str">
        <f>INDEX(Converter!B:B,MATCH(Employees!F3270,Converter!C:C,0))</f>
        <v>Gurgaon Sec-29</v>
      </c>
      <c r="B3270" s="23">
        <v>3269</v>
      </c>
      <c r="C3270" s="23" t="s">
        <v>14025</v>
      </c>
      <c r="D3270" s="24">
        <v>43707</v>
      </c>
      <c r="E3270" s="23" t="s">
        <v>14026</v>
      </c>
      <c r="F3270" s="23" t="s">
        <v>322</v>
      </c>
      <c r="G3270" s="23" t="s">
        <v>432</v>
      </c>
      <c r="H3270" s="23" t="s">
        <v>11431</v>
      </c>
      <c r="I3270" s="23" t="s">
        <v>7215</v>
      </c>
      <c r="J3270" s="23" t="s">
        <v>11584</v>
      </c>
      <c r="K3270" s="23" t="s">
        <v>13621</v>
      </c>
      <c r="L3270" s="23" t="s">
        <v>458</v>
      </c>
      <c r="M3270" s="23" t="s">
        <v>7269</v>
      </c>
      <c r="N3270" s="25">
        <v>46230</v>
      </c>
      <c r="O3270" s="23" t="s">
        <v>322</v>
      </c>
      <c r="P3270" s="23" t="s">
        <v>516</v>
      </c>
      <c r="Q3270" s="35">
        <v>34526</v>
      </c>
      <c r="R3270" s="35" t="s">
        <v>17744</v>
      </c>
      <c r="S3270" s="35" t="s">
        <v>17745</v>
      </c>
      <c r="T3270" s="91" t="s">
        <v>17319</v>
      </c>
      <c r="U3270" t="str">
        <f>VLOOKUP(A3270,'PLIL_Branch List'!$C$3:$C$127,1,0)</f>
        <v>Gurgaon Sec-29</v>
      </c>
    </row>
    <row r="3271" spans="1:21" x14ac:dyDescent="0.25">
      <c r="A3271" s="34" t="str">
        <f>INDEX(Converter!B:B,MATCH(Employees!F3271,Converter!C:C,0))</f>
        <v>Gurgaon Sec-29</v>
      </c>
      <c r="B3271" s="23">
        <v>3270</v>
      </c>
      <c r="C3271" s="23" t="s">
        <v>14027</v>
      </c>
      <c r="D3271" s="24">
        <v>43708</v>
      </c>
      <c r="E3271" s="23" t="s">
        <v>11371</v>
      </c>
      <c r="F3271" s="23" t="s">
        <v>322</v>
      </c>
      <c r="G3271" s="23" t="s">
        <v>435</v>
      </c>
      <c r="H3271" s="23" t="s">
        <v>11431</v>
      </c>
      <c r="I3271" s="23" t="s">
        <v>7215</v>
      </c>
      <c r="J3271" s="23" t="s">
        <v>10871</v>
      </c>
      <c r="K3271" s="23" t="s">
        <v>10872</v>
      </c>
      <c r="L3271" s="23" t="s">
        <v>460</v>
      </c>
      <c r="M3271" s="23" t="s">
        <v>12317</v>
      </c>
      <c r="N3271" s="25">
        <v>46230</v>
      </c>
      <c r="O3271" s="23" t="s">
        <v>322</v>
      </c>
      <c r="P3271" s="23" t="s">
        <v>516</v>
      </c>
      <c r="Q3271" s="35">
        <v>37654</v>
      </c>
      <c r="R3271" s="35" t="s">
        <v>17746</v>
      </c>
      <c r="S3271" s="35" t="s">
        <v>17747</v>
      </c>
      <c r="T3271" s="91" t="s">
        <v>17320</v>
      </c>
      <c r="U3271" t="str">
        <f>VLOOKUP(A3271,'PLIL_Branch List'!$C$3:$C$127,1,0)</f>
        <v>Gurgaon Sec-29</v>
      </c>
    </row>
    <row r="3272" spans="1:21" x14ac:dyDescent="0.25">
      <c r="A3272" s="34" t="str">
        <f>INDEX(Converter!B:B,MATCH(Employees!F3272,Converter!C:C,0))</f>
        <v>Gurgaon Sec-29</v>
      </c>
      <c r="B3272" s="23">
        <v>3271</v>
      </c>
      <c r="C3272" s="23" t="s">
        <v>14028</v>
      </c>
      <c r="D3272" s="24">
        <v>43709</v>
      </c>
      <c r="E3272" s="23" t="s">
        <v>14029</v>
      </c>
      <c r="F3272" s="23" t="s">
        <v>322</v>
      </c>
      <c r="G3272" s="23" t="s">
        <v>435</v>
      </c>
      <c r="H3272" s="23" t="s">
        <v>11431</v>
      </c>
      <c r="I3272" s="23" t="s">
        <v>7215</v>
      </c>
      <c r="J3272" s="23" t="s">
        <v>13625</v>
      </c>
      <c r="K3272" s="23" t="s">
        <v>13626</v>
      </c>
      <c r="L3272" s="23" t="s">
        <v>453</v>
      </c>
      <c r="M3272" s="23" t="s">
        <v>11531</v>
      </c>
      <c r="N3272" s="25">
        <v>46230</v>
      </c>
      <c r="O3272" s="23" t="s">
        <v>322</v>
      </c>
      <c r="P3272" s="23" t="s">
        <v>516</v>
      </c>
      <c r="Q3272" s="35">
        <v>36167</v>
      </c>
      <c r="R3272" s="35" t="s">
        <v>17748</v>
      </c>
      <c r="S3272" s="35" t="s">
        <v>17749</v>
      </c>
      <c r="T3272" s="91" t="s">
        <v>17321</v>
      </c>
      <c r="U3272" t="str">
        <f>VLOOKUP(A3272,'PLIL_Branch List'!$C$3:$C$127,1,0)</f>
        <v>Gurgaon Sec-29</v>
      </c>
    </row>
    <row r="3273" spans="1:21" x14ac:dyDescent="0.25">
      <c r="A3273" s="34" t="str">
        <f>INDEX(Converter!B:B,MATCH(Employees!F3273,Converter!C:C,0))</f>
        <v>Ajmer-Nasirabad</v>
      </c>
      <c r="B3273" s="23">
        <v>3272</v>
      </c>
      <c r="C3273" s="23" t="s">
        <v>14030</v>
      </c>
      <c r="D3273" s="24">
        <v>43710</v>
      </c>
      <c r="E3273" s="23" t="s">
        <v>14031</v>
      </c>
      <c r="F3273" s="23" t="s">
        <v>112</v>
      </c>
      <c r="G3273" s="23" t="s">
        <v>432</v>
      </c>
      <c r="H3273" s="23" t="s">
        <v>448</v>
      </c>
      <c r="I3273" s="23" t="s">
        <v>449</v>
      </c>
      <c r="J3273" s="23" t="s">
        <v>3878</v>
      </c>
      <c r="K3273" s="23" t="s">
        <v>3879</v>
      </c>
      <c r="L3273" s="23" t="s">
        <v>456</v>
      </c>
      <c r="M3273" s="23" t="s">
        <v>457</v>
      </c>
      <c r="N3273" s="25">
        <v>46231</v>
      </c>
      <c r="O3273" s="23" t="s">
        <v>112</v>
      </c>
      <c r="P3273" s="23" t="s">
        <v>516</v>
      </c>
      <c r="Q3273" s="35">
        <v>30957</v>
      </c>
      <c r="R3273" s="35" t="s">
        <v>17750</v>
      </c>
      <c r="S3273" s="35" t="s">
        <v>17751</v>
      </c>
      <c r="T3273" s="91" t="s">
        <v>17322</v>
      </c>
      <c r="U3273" t="e">
        <f>VLOOKUP(A3273,'PLIL_Branch List'!$C$3:$C$127,1,0)</f>
        <v>#N/A</v>
      </c>
    </row>
    <row r="3274" spans="1:21" x14ac:dyDescent="0.25">
      <c r="A3274" s="34" t="str">
        <f>INDEX(Converter!B:B,MATCH(Employees!F3274,Converter!C:C,0))</f>
        <v>Bhubneshwar</v>
      </c>
      <c r="B3274" s="23">
        <v>3273</v>
      </c>
      <c r="C3274" s="23" t="s">
        <v>14032</v>
      </c>
      <c r="D3274" s="24">
        <v>43712</v>
      </c>
      <c r="E3274" s="23" t="s">
        <v>14033</v>
      </c>
      <c r="F3274" s="23" t="s">
        <v>119</v>
      </c>
      <c r="G3274" s="23" t="s">
        <v>435</v>
      </c>
      <c r="H3274" s="23" t="s">
        <v>8843</v>
      </c>
      <c r="I3274" s="23" t="s">
        <v>718</v>
      </c>
      <c r="J3274" s="23" t="s">
        <v>879</v>
      </c>
      <c r="K3274" s="23" t="s">
        <v>880</v>
      </c>
      <c r="L3274" s="23" t="s">
        <v>9163</v>
      </c>
      <c r="M3274" s="23" t="s">
        <v>9164</v>
      </c>
      <c r="N3274" s="25">
        <v>46231</v>
      </c>
      <c r="O3274" s="23" t="s">
        <v>119</v>
      </c>
      <c r="P3274" s="23" t="s">
        <v>396</v>
      </c>
      <c r="Q3274" s="35">
        <v>27225</v>
      </c>
      <c r="R3274" s="35" t="s">
        <v>17752</v>
      </c>
      <c r="S3274" s="35" t="s">
        <v>17753</v>
      </c>
      <c r="T3274" s="91" t="s">
        <v>17323</v>
      </c>
      <c r="U3274" t="e">
        <f>VLOOKUP(A3274,'PLIL_Branch List'!$C$3:$C$127,1,0)</f>
        <v>#N/A</v>
      </c>
    </row>
    <row r="3275" spans="1:21" x14ac:dyDescent="0.25">
      <c r="A3275" s="34" t="str">
        <f>INDEX(Converter!B:B,MATCH(Employees!F3275,Converter!C:C,0))</f>
        <v>Gurgaon</v>
      </c>
      <c r="B3275" s="23">
        <v>3274</v>
      </c>
      <c r="C3275" s="23" t="s">
        <v>14034</v>
      </c>
      <c r="D3275" s="24">
        <v>43713</v>
      </c>
      <c r="E3275" s="23" t="s">
        <v>14035</v>
      </c>
      <c r="F3275" s="23" t="s">
        <v>323</v>
      </c>
      <c r="G3275" s="23" t="s">
        <v>432</v>
      </c>
      <c r="H3275" s="23" t="s">
        <v>3376</v>
      </c>
      <c r="I3275" s="23" t="s">
        <v>1210</v>
      </c>
      <c r="J3275" s="23" t="s">
        <v>2281</v>
      </c>
      <c r="K3275" s="23" t="s">
        <v>2282</v>
      </c>
      <c r="L3275" s="23" t="s">
        <v>437</v>
      </c>
      <c r="M3275" s="23" t="s">
        <v>14036</v>
      </c>
      <c r="N3275" s="25">
        <v>46232</v>
      </c>
      <c r="O3275" s="23" t="s">
        <v>323</v>
      </c>
      <c r="P3275" s="23" t="s">
        <v>434</v>
      </c>
      <c r="Q3275" s="35">
        <v>32030</v>
      </c>
      <c r="R3275" s="35" t="s">
        <v>17754</v>
      </c>
      <c r="S3275" s="35" t="s">
        <v>17755</v>
      </c>
      <c r="T3275" s="91" t="s">
        <v>17324</v>
      </c>
      <c r="U3275" t="str">
        <f>VLOOKUP(A3275,'PLIL_Branch List'!$C$3:$C$127,1,0)</f>
        <v>Gurgaon</v>
      </c>
    </row>
    <row r="3276" spans="1:21" x14ac:dyDescent="0.25">
      <c r="A3276" s="34" t="str">
        <f>INDEX(Converter!B:B,MATCH(Employees!F3276,Converter!C:C,0))</f>
        <v>Chennai-Annanagar</v>
      </c>
      <c r="B3276" s="23">
        <v>3275</v>
      </c>
      <c r="C3276" s="23" t="s">
        <v>14037</v>
      </c>
      <c r="D3276" s="24">
        <v>43714</v>
      </c>
      <c r="E3276" s="23" t="s">
        <v>14038</v>
      </c>
      <c r="F3276" s="23" t="s">
        <v>770</v>
      </c>
      <c r="G3276" s="23" t="s">
        <v>435</v>
      </c>
      <c r="H3276" s="23" t="s">
        <v>8480</v>
      </c>
      <c r="I3276" s="23" t="s">
        <v>800</v>
      </c>
      <c r="J3276" s="23" t="s">
        <v>12965</v>
      </c>
      <c r="K3276" s="23" t="s">
        <v>12966</v>
      </c>
      <c r="L3276" s="23" t="s">
        <v>460</v>
      </c>
      <c r="M3276" s="23" t="s">
        <v>14039</v>
      </c>
      <c r="N3276" s="25">
        <v>46231</v>
      </c>
      <c r="O3276" s="23" t="s">
        <v>770</v>
      </c>
      <c r="P3276" s="23" t="s">
        <v>517</v>
      </c>
      <c r="Q3276" s="35">
        <v>37262</v>
      </c>
      <c r="R3276" s="35" t="s">
        <v>17756</v>
      </c>
      <c r="S3276" s="35" t="s">
        <v>9532</v>
      </c>
      <c r="T3276" s="91" t="s">
        <v>17325</v>
      </c>
      <c r="U3276" t="str">
        <f>VLOOKUP(A3276,'PLIL_Branch List'!$C$3:$C$127,1,0)</f>
        <v>Chennai-Annanagar</v>
      </c>
    </row>
    <row r="3277" spans="1:21" x14ac:dyDescent="0.25">
      <c r="A3277" s="34" t="str">
        <f>INDEX(Converter!B:B,MATCH(Employees!F3277,Converter!C:C,0))</f>
        <v>Guwahati</v>
      </c>
      <c r="B3277" s="23">
        <v>3276</v>
      </c>
      <c r="C3277" s="23" t="s">
        <v>14040</v>
      </c>
      <c r="D3277" s="24">
        <v>43715</v>
      </c>
      <c r="E3277" s="23" t="s">
        <v>14041</v>
      </c>
      <c r="F3277" s="23" t="s">
        <v>34</v>
      </c>
      <c r="G3277" s="23" t="s">
        <v>435</v>
      </c>
      <c r="H3277" s="23" t="s">
        <v>8843</v>
      </c>
      <c r="I3277" s="23" t="s">
        <v>718</v>
      </c>
      <c r="J3277" s="23" t="s">
        <v>13765</v>
      </c>
      <c r="K3277" s="23" t="s">
        <v>13766</v>
      </c>
      <c r="L3277" s="23" t="s">
        <v>9163</v>
      </c>
      <c r="M3277" s="23" t="s">
        <v>9164</v>
      </c>
      <c r="N3277" s="25">
        <v>46232</v>
      </c>
      <c r="O3277" s="23" t="s">
        <v>34</v>
      </c>
      <c r="P3277" s="23" t="s">
        <v>396</v>
      </c>
      <c r="Q3277" s="35">
        <v>29849</v>
      </c>
      <c r="R3277" s="35" t="s">
        <v>17757</v>
      </c>
      <c r="S3277" s="35" t="s">
        <v>17758</v>
      </c>
      <c r="T3277" s="91" t="s">
        <v>17326</v>
      </c>
      <c r="U3277" t="str">
        <f>VLOOKUP(A3277,'PLIL_Branch List'!$C$3:$C$127,1,0)</f>
        <v>Guwahati</v>
      </c>
    </row>
    <row r="3278" spans="1:21" x14ac:dyDescent="0.25">
      <c r="A3278" s="34" t="str">
        <f>INDEX(Converter!B:B,MATCH(Employees!F3278,Converter!C:C,0))</f>
        <v>Udhampur</v>
      </c>
      <c r="B3278" s="23">
        <v>3277</v>
      </c>
      <c r="C3278" s="23" t="s">
        <v>14042</v>
      </c>
      <c r="D3278" s="24">
        <v>43716</v>
      </c>
      <c r="E3278" s="23" t="s">
        <v>14043</v>
      </c>
      <c r="F3278" s="23" t="s">
        <v>44</v>
      </c>
      <c r="G3278" s="23" t="s">
        <v>432</v>
      </c>
      <c r="H3278" s="23" t="s">
        <v>448</v>
      </c>
      <c r="I3278" s="23" t="s">
        <v>449</v>
      </c>
      <c r="J3278" s="23" t="s">
        <v>1115</v>
      </c>
      <c r="K3278" s="23" t="s">
        <v>1116</v>
      </c>
      <c r="L3278" s="23" t="s">
        <v>456</v>
      </c>
      <c r="M3278" s="23" t="s">
        <v>457</v>
      </c>
      <c r="N3278" s="25">
        <v>46231</v>
      </c>
      <c r="O3278" s="23" t="s">
        <v>44</v>
      </c>
      <c r="P3278" s="23" t="s">
        <v>402</v>
      </c>
      <c r="Q3278" s="35">
        <v>34410</v>
      </c>
      <c r="R3278" s="35" t="s">
        <v>17759</v>
      </c>
      <c r="S3278" s="35" t="s">
        <v>17760</v>
      </c>
      <c r="T3278" s="91" t="s">
        <v>17327</v>
      </c>
      <c r="U3278" t="str">
        <f>VLOOKUP(A3278,'PLIL_Branch List'!$C$3:$C$127,1,0)</f>
        <v>Udhampur</v>
      </c>
    </row>
    <row r="3279" spans="1:21" x14ac:dyDescent="0.25">
      <c r="A3279" s="34" t="str">
        <f>INDEX(Converter!B:B,MATCH(Employees!F3279,Converter!C:C,0))</f>
        <v>Alwar</v>
      </c>
      <c r="B3279" s="23">
        <v>3278</v>
      </c>
      <c r="C3279" s="23" t="s">
        <v>14044</v>
      </c>
      <c r="D3279" s="24">
        <v>43717</v>
      </c>
      <c r="E3279" s="23" t="s">
        <v>14045</v>
      </c>
      <c r="F3279" s="23" t="s">
        <v>117</v>
      </c>
      <c r="G3279" s="23" t="s">
        <v>435</v>
      </c>
      <c r="H3279" s="23" t="s">
        <v>448</v>
      </c>
      <c r="I3279" s="23" t="s">
        <v>449</v>
      </c>
      <c r="J3279" s="23" t="s">
        <v>9198</v>
      </c>
      <c r="K3279" s="23" t="s">
        <v>2270</v>
      </c>
      <c r="L3279" s="23" t="s">
        <v>456</v>
      </c>
      <c r="M3279" s="23" t="s">
        <v>457</v>
      </c>
      <c r="N3279" s="25">
        <v>46231</v>
      </c>
      <c r="O3279" s="23" t="s">
        <v>117</v>
      </c>
      <c r="P3279" s="23" t="s">
        <v>516</v>
      </c>
      <c r="Q3279" s="35">
        <v>27461</v>
      </c>
      <c r="R3279" s="35" t="s">
        <v>17761</v>
      </c>
      <c r="S3279" s="35" t="s">
        <v>17762</v>
      </c>
      <c r="T3279" s="91" t="s">
        <v>17328</v>
      </c>
      <c r="U3279" t="str">
        <f>VLOOKUP(A3279,'PLIL_Branch List'!$C$3:$C$127,1,0)</f>
        <v>Alwar</v>
      </c>
    </row>
    <row r="3280" spans="1:21" x14ac:dyDescent="0.25">
      <c r="A3280" s="34" t="str">
        <f>INDEX(Converter!B:B,MATCH(Employees!F3280,Converter!C:C,0))</f>
        <v>Chennai-Annanagar</v>
      </c>
      <c r="B3280" s="23">
        <v>3279</v>
      </c>
      <c r="C3280" s="23" t="s">
        <v>14046</v>
      </c>
      <c r="D3280" s="24">
        <v>43718</v>
      </c>
      <c r="E3280" s="23" t="s">
        <v>14047</v>
      </c>
      <c r="F3280" s="23" t="s">
        <v>770</v>
      </c>
      <c r="G3280" s="23" t="s">
        <v>435</v>
      </c>
      <c r="H3280" s="23" t="s">
        <v>8843</v>
      </c>
      <c r="I3280" s="23" t="s">
        <v>718</v>
      </c>
      <c r="J3280" s="23" t="s">
        <v>9214</v>
      </c>
      <c r="K3280" s="23" t="s">
        <v>9215</v>
      </c>
      <c r="L3280" s="23" t="s">
        <v>8887</v>
      </c>
      <c r="M3280" s="23" t="s">
        <v>8888</v>
      </c>
      <c r="N3280" s="25">
        <v>46230</v>
      </c>
      <c r="O3280" s="23" t="s">
        <v>770</v>
      </c>
      <c r="P3280" s="23" t="s">
        <v>517</v>
      </c>
      <c r="Q3280" s="35">
        <v>34066</v>
      </c>
      <c r="R3280" s="35" t="s">
        <v>17763</v>
      </c>
      <c r="S3280" s="35" t="s">
        <v>7382</v>
      </c>
      <c r="T3280" s="91" t="s">
        <v>17329</v>
      </c>
      <c r="U3280" t="str">
        <f>VLOOKUP(A3280,'PLIL_Branch List'!$C$3:$C$127,1,0)</f>
        <v>Chennai-Annanagar</v>
      </c>
    </row>
    <row r="3281" spans="1:21" x14ac:dyDescent="0.25">
      <c r="A3281" s="34" t="str">
        <f>INDEX(Converter!B:B,MATCH(Employees!F3281,Converter!C:C,0))</f>
        <v>Guwahati</v>
      </c>
      <c r="B3281" s="23">
        <v>3280</v>
      </c>
      <c r="C3281" s="23" t="s">
        <v>14048</v>
      </c>
      <c r="D3281" s="24">
        <v>43719</v>
      </c>
      <c r="E3281" s="23" t="s">
        <v>14049</v>
      </c>
      <c r="F3281" s="23" t="s">
        <v>34</v>
      </c>
      <c r="G3281" s="23" t="s">
        <v>435</v>
      </c>
      <c r="H3281" s="23" t="s">
        <v>8843</v>
      </c>
      <c r="I3281" s="23" t="s">
        <v>718</v>
      </c>
      <c r="J3281" s="23" t="s">
        <v>13765</v>
      </c>
      <c r="K3281" s="23" t="s">
        <v>13766</v>
      </c>
      <c r="L3281" s="23" t="s">
        <v>8887</v>
      </c>
      <c r="M3281" s="23" t="s">
        <v>8888</v>
      </c>
      <c r="N3281" s="25">
        <v>46232</v>
      </c>
      <c r="O3281" s="23" t="s">
        <v>34</v>
      </c>
      <c r="P3281" s="23" t="s">
        <v>396</v>
      </c>
      <c r="Q3281" s="35">
        <v>36174</v>
      </c>
      <c r="R3281" s="35" t="s">
        <v>17764</v>
      </c>
      <c r="S3281" s="35" t="s">
        <v>17765</v>
      </c>
      <c r="T3281" s="91" t="s">
        <v>17330</v>
      </c>
      <c r="U3281" t="str">
        <f>VLOOKUP(A3281,'PLIL_Branch List'!$C$3:$C$127,1,0)</f>
        <v>Guwahati</v>
      </c>
    </row>
    <row r="3282" spans="1:21" x14ac:dyDescent="0.25">
      <c r="A3282" s="34" t="str">
        <f>INDEX(Converter!B:B,MATCH(Employees!F3282,Converter!C:C,0))</f>
        <v>Guwahati</v>
      </c>
      <c r="B3282" s="23">
        <v>3281</v>
      </c>
      <c r="C3282" s="23" t="s">
        <v>14050</v>
      </c>
      <c r="D3282" s="24">
        <v>43720</v>
      </c>
      <c r="E3282" s="23" t="s">
        <v>14051</v>
      </c>
      <c r="F3282" s="23" t="s">
        <v>34</v>
      </c>
      <c r="G3282" s="23" t="s">
        <v>435</v>
      </c>
      <c r="H3282" s="23" t="s">
        <v>8843</v>
      </c>
      <c r="I3282" s="23" t="s">
        <v>718</v>
      </c>
      <c r="J3282" s="23" t="s">
        <v>13765</v>
      </c>
      <c r="K3282" s="23" t="s">
        <v>13766</v>
      </c>
      <c r="L3282" s="23" t="s">
        <v>8887</v>
      </c>
      <c r="M3282" s="23" t="s">
        <v>8888</v>
      </c>
      <c r="N3282" s="25">
        <v>46232</v>
      </c>
      <c r="O3282" s="23" t="s">
        <v>34</v>
      </c>
      <c r="P3282" s="23" t="s">
        <v>396</v>
      </c>
      <c r="Q3282" s="35">
        <v>28223</v>
      </c>
      <c r="R3282" s="35" t="s">
        <v>17766</v>
      </c>
      <c r="S3282" s="35" t="s">
        <v>17767</v>
      </c>
      <c r="T3282" s="91" t="s">
        <v>17331</v>
      </c>
      <c r="U3282" t="str">
        <f>VLOOKUP(A3282,'PLIL_Branch List'!$C$3:$C$127,1,0)</f>
        <v>Guwahati</v>
      </c>
    </row>
    <row r="3283" spans="1:21" x14ac:dyDescent="0.25">
      <c r="A3283" s="34" t="str">
        <f>INDEX(Converter!B:B,MATCH(Employees!F3283,Converter!C:C,0))</f>
        <v>Gurgaon Sec-29</v>
      </c>
      <c r="B3283" s="23">
        <v>3282</v>
      </c>
      <c r="C3283" s="23" t="s">
        <v>14052</v>
      </c>
      <c r="D3283" s="24">
        <v>43721</v>
      </c>
      <c r="E3283" s="23" t="s">
        <v>14053</v>
      </c>
      <c r="F3283" s="23" t="s">
        <v>322</v>
      </c>
      <c r="G3283" s="23" t="s">
        <v>435</v>
      </c>
      <c r="H3283" s="23" t="s">
        <v>481</v>
      </c>
      <c r="I3283" s="23" t="s">
        <v>436</v>
      </c>
      <c r="J3283" s="23" t="s">
        <v>3943</v>
      </c>
      <c r="K3283" s="23" t="s">
        <v>7400</v>
      </c>
      <c r="L3283" s="23" t="s">
        <v>2973</v>
      </c>
      <c r="M3283" s="23" t="s">
        <v>11060</v>
      </c>
      <c r="N3283" s="25">
        <v>46233</v>
      </c>
      <c r="O3283" s="23" t="s">
        <v>322</v>
      </c>
      <c r="P3283" s="23" t="s">
        <v>516</v>
      </c>
      <c r="Q3283" s="35">
        <v>38103</v>
      </c>
      <c r="R3283" s="35" t="s">
        <v>17768</v>
      </c>
      <c r="S3283" s="35" t="s">
        <v>17769</v>
      </c>
      <c r="T3283" s="91" t="s">
        <v>17332</v>
      </c>
      <c r="U3283" t="str">
        <f>VLOOKUP(A3283,'PLIL_Branch List'!$C$3:$C$127,1,0)</f>
        <v>Gurgaon Sec-29</v>
      </c>
    </row>
    <row r="3284" spans="1:21" x14ac:dyDescent="0.25">
      <c r="A3284" s="34" t="str">
        <f>INDEX(Converter!B:B,MATCH(Employees!F3284,Converter!C:C,0))</f>
        <v>Kullu</v>
      </c>
      <c r="B3284" s="23">
        <v>3283</v>
      </c>
      <c r="C3284" s="23" t="s">
        <v>14054</v>
      </c>
      <c r="D3284" s="24">
        <v>43722</v>
      </c>
      <c r="E3284" s="23" t="s">
        <v>14055</v>
      </c>
      <c r="F3284" s="23" t="s">
        <v>798</v>
      </c>
      <c r="G3284" s="23" t="s">
        <v>435</v>
      </c>
      <c r="H3284" s="23" t="s">
        <v>8843</v>
      </c>
      <c r="I3284" s="23" t="s">
        <v>718</v>
      </c>
      <c r="J3284" s="23" t="s">
        <v>9625</v>
      </c>
      <c r="K3284" s="23" t="s">
        <v>823</v>
      </c>
      <c r="L3284" s="23" t="s">
        <v>8887</v>
      </c>
      <c r="M3284" s="23" t="s">
        <v>8888</v>
      </c>
      <c r="N3284" s="25">
        <v>46233</v>
      </c>
      <c r="O3284" s="23" t="s">
        <v>798</v>
      </c>
      <c r="P3284" s="23" t="s">
        <v>402</v>
      </c>
      <c r="Q3284" s="35">
        <v>34700</v>
      </c>
      <c r="R3284" s="35" t="s">
        <v>17770</v>
      </c>
      <c r="S3284" s="35" t="s">
        <v>17771</v>
      </c>
      <c r="T3284" s="91" t="s">
        <v>17333</v>
      </c>
      <c r="U3284" t="str">
        <f>VLOOKUP(A3284,'PLIL_Branch List'!$C$3:$C$127,1,0)</f>
        <v>Kullu</v>
      </c>
    </row>
    <row r="3285" spans="1:21" x14ac:dyDescent="0.25">
      <c r="A3285" s="34" t="str">
        <f>INDEX(Converter!B:B,MATCH(Employees!F3285,Converter!C:C,0))</f>
        <v>Shimla</v>
      </c>
      <c r="B3285" s="23">
        <v>3284</v>
      </c>
      <c r="C3285" s="23" t="s">
        <v>14056</v>
      </c>
      <c r="D3285" s="24">
        <v>43723</v>
      </c>
      <c r="E3285" s="23" t="s">
        <v>14057</v>
      </c>
      <c r="F3285" s="23" t="s">
        <v>15</v>
      </c>
      <c r="G3285" s="23" t="s">
        <v>435</v>
      </c>
      <c r="H3285" s="23" t="s">
        <v>8843</v>
      </c>
      <c r="I3285" s="23" t="s">
        <v>718</v>
      </c>
      <c r="J3285" s="23" t="s">
        <v>1547</v>
      </c>
      <c r="K3285" s="23" t="s">
        <v>417</v>
      </c>
      <c r="L3285" s="23" t="s">
        <v>442</v>
      </c>
      <c r="M3285" s="23" t="s">
        <v>9202</v>
      </c>
      <c r="N3285" s="25">
        <v>46233</v>
      </c>
      <c r="O3285" s="23" t="s">
        <v>15</v>
      </c>
      <c r="P3285" s="23" t="s">
        <v>402</v>
      </c>
      <c r="Q3285" s="35">
        <v>31483</v>
      </c>
      <c r="R3285" s="35" t="s">
        <v>17772</v>
      </c>
      <c r="S3285" s="35" t="s">
        <v>17773</v>
      </c>
      <c r="T3285" s="91" t="s">
        <v>17334</v>
      </c>
      <c r="U3285" t="str">
        <f>VLOOKUP(A3285,'PLIL_Branch List'!$C$3:$C$127,1,0)</f>
        <v>Shimla</v>
      </c>
    </row>
    <row r="3286" spans="1:21" x14ac:dyDescent="0.25">
      <c r="A3286" s="34" t="str">
        <f>INDEX(Converter!B:B,MATCH(Employees!F3286,Converter!C:C,0))</f>
        <v>Faizabad</v>
      </c>
      <c r="B3286" s="23">
        <v>3285</v>
      </c>
      <c r="C3286" s="23" t="s">
        <v>17802</v>
      </c>
      <c r="D3286" s="24">
        <v>43724</v>
      </c>
      <c r="E3286" s="23" t="s">
        <v>17806</v>
      </c>
      <c r="F3286" s="23" t="s">
        <v>42</v>
      </c>
      <c r="G3286" s="23" t="s">
        <v>435</v>
      </c>
      <c r="H3286" s="23" t="s">
        <v>448</v>
      </c>
      <c r="I3286" s="23" t="s">
        <v>449</v>
      </c>
      <c r="J3286" s="23" t="s">
        <v>9681</v>
      </c>
      <c r="K3286" s="23" t="s">
        <v>10208</v>
      </c>
      <c r="L3286" s="23" t="s">
        <v>442</v>
      </c>
      <c r="M3286" s="23" t="s">
        <v>403</v>
      </c>
      <c r="N3286" s="25">
        <v>46237</v>
      </c>
      <c r="O3286" s="23" t="s">
        <v>42</v>
      </c>
      <c r="P3286" s="23" t="s">
        <v>516</v>
      </c>
      <c r="Q3286" s="35">
        <v>25948</v>
      </c>
      <c r="R3286" s="35" t="s">
        <v>18433</v>
      </c>
      <c r="S3286" s="35" t="s">
        <v>18434</v>
      </c>
      <c r="T3286" s="91" t="s">
        <v>18205</v>
      </c>
      <c r="U3286" t="str">
        <f>VLOOKUP(A3286,'PLIL_Branch List'!$C$3:$C$127,1,0)</f>
        <v>Faizabad</v>
      </c>
    </row>
    <row r="3287" spans="1:21" x14ac:dyDescent="0.25">
      <c r="A3287" s="34" t="str">
        <f>INDEX(Converter!B:B,MATCH(Employees!F3287,Converter!C:C,0))</f>
        <v>Gurgaon Sec-29</v>
      </c>
      <c r="B3287" s="23">
        <v>3286</v>
      </c>
      <c r="C3287" s="23" t="s">
        <v>17807</v>
      </c>
      <c r="D3287" s="24">
        <v>43725</v>
      </c>
      <c r="E3287" s="23" t="s">
        <v>17808</v>
      </c>
      <c r="F3287" s="23" t="s">
        <v>322</v>
      </c>
      <c r="G3287" s="23" t="s">
        <v>432</v>
      </c>
      <c r="H3287" s="23" t="s">
        <v>481</v>
      </c>
      <c r="I3287" s="23" t="s">
        <v>436</v>
      </c>
      <c r="J3287" s="23" t="s">
        <v>3943</v>
      </c>
      <c r="K3287" s="23" t="s">
        <v>7400</v>
      </c>
      <c r="L3287" s="23" t="s">
        <v>2973</v>
      </c>
      <c r="M3287" s="23" t="s">
        <v>11060</v>
      </c>
      <c r="N3287" s="25">
        <v>46237</v>
      </c>
      <c r="O3287" s="23" t="s">
        <v>322</v>
      </c>
      <c r="P3287" s="23" t="s">
        <v>516</v>
      </c>
      <c r="Q3287" s="35">
        <v>38659</v>
      </c>
      <c r="R3287" s="35" t="s">
        <v>18435</v>
      </c>
      <c r="S3287" s="35" t="s">
        <v>18436</v>
      </c>
      <c r="T3287" s="91" t="s">
        <v>18206</v>
      </c>
      <c r="U3287" t="str">
        <f>VLOOKUP(A3287,'PLIL_Branch List'!$C$3:$C$127,1,0)</f>
        <v>Gurgaon Sec-29</v>
      </c>
    </row>
    <row r="3288" spans="1:21" x14ac:dyDescent="0.25">
      <c r="A3288" s="34" t="str">
        <f>INDEX(Converter!B:B,MATCH(Employees!F3288,Converter!C:C,0))</f>
        <v>Srinagar</v>
      </c>
      <c r="B3288" s="23">
        <v>3287</v>
      </c>
      <c r="C3288" s="23" t="s">
        <v>17809</v>
      </c>
      <c r="D3288" s="24">
        <v>43726</v>
      </c>
      <c r="E3288" s="23" t="s">
        <v>17810</v>
      </c>
      <c r="F3288" s="23" t="s">
        <v>46</v>
      </c>
      <c r="G3288" s="23" t="s">
        <v>435</v>
      </c>
      <c r="H3288" s="23" t="s">
        <v>448</v>
      </c>
      <c r="I3288" s="23" t="s">
        <v>449</v>
      </c>
      <c r="J3288" s="23" t="s">
        <v>13635</v>
      </c>
      <c r="K3288" s="23" t="s">
        <v>17811</v>
      </c>
      <c r="L3288" s="23" t="s">
        <v>456</v>
      </c>
      <c r="M3288" s="23" t="s">
        <v>457</v>
      </c>
      <c r="N3288" s="25">
        <v>46237</v>
      </c>
      <c r="O3288" s="23" t="s">
        <v>46</v>
      </c>
      <c r="P3288" s="23" t="s">
        <v>402</v>
      </c>
      <c r="Q3288" s="35">
        <v>30653</v>
      </c>
      <c r="R3288" s="35" t="s">
        <v>18437</v>
      </c>
      <c r="S3288" s="35" t="s">
        <v>18438</v>
      </c>
      <c r="T3288" s="91" t="s">
        <v>18207</v>
      </c>
      <c r="U3288" t="str">
        <f>VLOOKUP(A3288,'PLIL_Branch List'!$C$3:$C$127,1,0)</f>
        <v>Srinagar</v>
      </c>
    </row>
    <row r="3289" spans="1:21" x14ac:dyDescent="0.25">
      <c r="A3289" s="34" t="str">
        <f>INDEX(Converter!B:B,MATCH(Employees!F3289,Converter!C:C,0))</f>
        <v>Ajmer-Nasirabad</v>
      </c>
      <c r="B3289" s="23">
        <v>3288</v>
      </c>
      <c r="C3289" s="23" t="s">
        <v>17812</v>
      </c>
      <c r="D3289" s="24">
        <v>43727</v>
      </c>
      <c r="E3289" s="23" t="s">
        <v>17813</v>
      </c>
      <c r="F3289" s="23" t="s">
        <v>112</v>
      </c>
      <c r="G3289" s="23" t="s">
        <v>435</v>
      </c>
      <c r="H3289" s="23" t="s">
        <v>448</v>
      </c>
      <c r="I3289" s="23" t="s">
        <v>449</v>
      </c>
      <c r="J3289" s="23" t="s">
        <v>3878</v>
      </c>
      <c r="K3289" s="23" t="s">
        <v>3879</v>
      </c>
      <c r="L3289" s="23" t="s">
        <v>456</v>
      </c>
      <c r="M3289" s="23" t="s">
        <v>457</v>
      </c>
      <c r="N3289" s="25">
        <v>46237</v>
      </c>
      <c r="O3289" s="23" t="s">
        <v>112</v>
      </c>
      <c r="P3289" s="23" t="s">
        <v>516</v>
      </c>
      <c r="Q3289" s="35">
        <v>29591</v>
      </c>
      <c r="R3289" s="35" t="s">
        <v>18439</v>
      </c>
      <c r="S3289" s="35" t="s">
        <v>18440</v>
      </c>
      <c r="T3289" s="91" t="s">
        <v>18208</v>
      </c>
      <c r="U3289" t="e">
        <f>VLOOKUP(A3289,'PLIL_Branch List'!$C$3:$C$127,1,0)</f>
        <v>#N/A</v>
      </c>
    </row>
    <row r="3290" spans="1:21" x14ac:dyDescent="0.25">
      <c r="A3290" s="34" t="str">
        <f>INDEX(Converter!B:B,MATCH(Employees!F3290,Converter!C:C,0))</f>
        <v>Udaipur Cantt</v>
      </c>
      <c r="B3290" s="23">
        <v>3289</v>
      </c>
      <c r="C3290" s="23" t="s">
        <v>17814</v>
      </c>
      <c r="D3290" s="24">
        <v>43728</v>
      </c>
      <c r="E3290" s="23" t="s">
        <v>17815</v>
      </c>
      <c r="F3290" s="23" t="s">
        <v>88</v>
      </c>
      <c r="G3290" s="23" t="s">
        <v>435</v>
      </c>
      <c r="H3290" s="23" t="s">
        <v>451</v>
      </c>
      <c r="I3290" s="23" t="s">
        <v>449</v>
      </c>
      <c r="J3290" s="23" t="s">
        <v>12270</v>
      </c>
      <c r="K3290" s="23" t="s">
        <v>17816</v>
      </c>
      <c r="L3290" s="23" t="s">
        <v>456</v>
      </c>
      <c r="M3290" s="23" t="s">
        <v>473</v>
      </c>
      <c r="N3290" s="25">
        <v>46237</v>
      </c>
      <c r="O3290" s="23" t="s">
        <v>88</v>
      </c>
      <c r="P3290" s="23" t="s">
        <v>516</v>
      </c>
      <c r="Q3290" s="35">
        <v>30617</v>
      </c>
      <c r="R3290" s="35" t="s">
        <v>18441</v>
      </c>
      <c r="S3290" s="35" t="s">
        <v>5636</v>
      </c>
      <c r="T3290" s="91" t="s">
        <v>18209</v>
      </c>
      <c r="U3290" t="e">
        <f>VLOOKUP(A3290,'PLIL_Branch List'!$C$3:$C$127,1,0)</f>
        <v>#N/A</v>
      </c>
    </row>
    <row r="3291" spans="1:21" x14ac:dyDescent="0.25">
      <c r="A3291" s="34" t="str">
        <f>INDEX(Converter!B:B,MATCH(Employees!F3291,Converter!C:C,0))</f>
        <v>Allahabad</v>
      </c>
      <c r="B3291" s="23">
        <v>3290</v>
      </c>
      <c r="C3291" s="23" t="s">
        <v>17804</v>
      </c>
      <c r="D3291" s="24">
        <v>43729</v>
      </c>
      <c r="E3291" s="23" t="s">
        <v>17805</v>
      </c>
      <c r="F3291" s="23" t="s">
        <v>35</v>
      </c>
      <c r="G3291" s="23" t="s">
        <v>432</v>
      </c>
      <c r="H3291" s="23" t="s">
        <v>451</v>
      </c>
      <c r="I3291" s="23" t="s">
        <v>449</v>
      </c>
      <c r="J3291" s="23" t="s">
        <v>9274</v>
      </c>
      <c r="K3291" s="23" t="s">
        <v>8462</v>
      </c>
      <c r="L3291" s="23" t="s">
        <v>460</v>
      </c>
      <c r="M3291" s="23" t="s">
        <v>11935</v>
      </c>
      <c r="N3291" s="25">
        <v>46237</v>
      </c>
      <c r="O3291" s="23" t="s">
        <v>35</v>
      </c>
      <c r="P3291" s="23" t="s">
        <v>516</v>
      </c>
      <c r="Q3291" s="35">
        <v>33950</v>
      </c>
      <c r="R3291" s="35" t="s">
        <v>18442</v>
      </c>
      <c r="S3291" s="35" t="s">
        <v>18443</v>
      </c>
      <c r="T3291" s="91" t="s">
        <v>18210</v>
      </c>
      <c r="U3291" t="str">
        <f>VLOOKUP(A3291,'PLIL_Branch List'!$C$3:$C$127,1,0)</f>
        <v>Allahabad</v>
      </c>
    </row>
    <row r="3292" spans="1:21" x14ac:dyDescent="0.25">
      <c r="A3292" s="34" t="str">
        <f>INDEX(Converter!B:B,MATCH(Employees!F3292,Converter!C:C,0))</f>
        <v>Leh</v>
      </c>
      <c r="B3292" s="23">
        <v>3291</v>
      </c>
      <c r="C3292" s="23" t="s">
        <v>17817</v>
      </c>
      <c r="D3292" s="24">
        <v>43730</v>
      </c>
      <c r="E3292" s="23" t="s">
        <v>1244</v>
      </c>
      <c r="F3292" s="23" t="s">
        <v>57</v>
      </c>
      <c r="G3292" s="23" t="s">
        <v>435</v>
      </c>
      <c r="H3292" s="23" t="s">
        <v>448</v>
      </c>
      <c r="I3292" s="23" t="s">
        <v>449</v>
      </c>
      <c r="J3292" s="23" t="s">
        <v>1700</v>
      </c>
      <c r="K3292" s="23" t="s">
        <v>499</v>
      </c>
      <c r="L3292" s="23" t="s">
        <v>453</v>
      </c>
      <c r="M3292" s="23" t="s">
        <v>454</v>
      </c>
      <c r="N3292" s="25">
        <v>46235</v>
      </c>
      <c r="O3292" s="23" t="s">
        <v>57</v>
      </c>
      <c r="P3292" s="23" t="s">
        <v>402</v>
      </c>
      <c r="Q3292" s="35">
        <v>32817</v>
      </c>
      <c r="R3292" s="35" t="s">
        <v>18444</v>
      </c>
      <c r="S3292" s="35" t="s">
        <v>1571</v>
      </c>
      <c r="T3292" s="91" t="s">
        <v>18211</v>
      </c>
      <c r="U3292" t="str">
        <f>VLOOKUP(A3292,'PLIL_Branch List'!$C$3:$C$127,1,0)</f>
        <v>Leh</v>
      </c>
    </row>
    <row r="3293" spans="1:21" x14ac:dyDescent="0.25">
      <c r="A3293" s="34" t="str">
        <f>INDEX(Converter!B:B,MATCH(Employees!F3293,Converter!C:C,0))</f>
        <v>Lucknow-Hazratganj</v>
      </c>
      <c r="B3293" s="23">
        <v>3292</v>
      </c>
      <c r="C3293" s="23" t="s">
        <v>17798</v>
      </c>
      <c r="D3293" s="24">
        <v>43731</v>
      </c>
      <c r="E3293" s="23" t="s">
        <v>6994</v>
      </c>
      <c r="F3293" s="23" t="s">
        <v>537</v>
      </c>
      <c r="G3293" s="23" t="s">
        <v>432</v>
      </c>
      <c r="H3293" s="23" t="s">
        <v>448</v>
      </c>
      <c r="I3293" s="23" t="s">
        <v>449</v>
      </c>
      <c r="J3293" s="23" t="s">
        <v>9681</v>
      </c>
      <c r="K3293" s="23" t="s">
        <v>10208</v>
      </c>
      <c r="L3293" s="23" t="s">
        <v>442</v>
      </c>
      <c r="M3293" s="23" t="s">
        <v>403</v>
      </c>
      <c r="N3293" s="25">
        <v>46237</v>
      </c>
      <c r="O3293" s="23" t="s">
        <v>537</v>
      </c>
      <c r="P3293" s="23" t="s">
        <v>516</v>
      </c>
      <c r="Q3293" s="35">
        <v>33502</v>
      </c>
      <c r="R3293" s="35" t="s">
        <v>18445</v>
      </c>
      <c r="S3293" s="35" t="s">
        <v>18446</v>
      </c>
      <c r="T3293" s="91" t="s">
        <v>18212</v>
      </c>
      <c r="U3293" t="str">
        <f>VLOOKUP(A3293,'PLIL_Branch List'!$C$3:$C$127,1,0)</f>
        <v>Lucknow-Hazratganj</v>
      </c>
    </row>
    <row r="3294" spans="1:21" x14ac:dyDescent="0.25">
      <c r="A3294" s="34" t="str">
        <f>INDEX(Converter!B:B,MATCH(Employees!F3294,Converter!C:C,0))</f>
        <v>Nashik</v>
      </c>
      <c r="B3294" s="23">
        <v>3293</v>
      </c>
      <c r="C3294" s="23" t="s">
        <v>17818</v>
      </c>
      <c r="D3294" s="24">
        <v>43732</v>
      </c>
      <c r="E3294" s="23" t="s">
        <v>17819</v>
      </c>
      <c r="F3294" s="23" t="s">
        <v>131</v>
      </c>
      <c r="G3294" s="23" t="s">
        <v>432</v>
      </c>
      <c r="H3294" s="23" t="s">
        <v>722</v>
      </c>
      <c r="I3294" s="23" t="s">
        <v>718</v>
      </c>
      <c r="J3294" s="23" t="s">
        <v>10347</v>
      </c>
      <c r="K3294" s="23" t="s">
        <v>10363</v>
      </c>
      <c r="L3294" s="23" t="s">
        <v>458</v>
      </c>
      <c r="M3294" s="23" t="s">
        <v>742</v>
      </c>
      <c r="N3294" s="25">
        <v>46237</v>
      </c>
      <c r="O3294" s="23" t="s">
        <v>131</v>
      </c>
      <c r="P3294" s="23" t="s">
        <v>399</v>
      </c>
      <c r="Q3294" s="35">
        <v>36762</v>
      </c>
      <c r="R3294" s="35" t="s">
        <v>18447</v>
      </c>
      <c r="S3294" s="35" t="s">
        <v>18448</v>
      </c>
      <c r="T3294" s="91" t="s">
        <v>18213</v>
      </c>
      <c r="U3294" t="str">
        <f>VLOOKUP(A3294,'PLIL_Branch List'!$C$3:$C$127,1,0)</f>
        <v>Nashik</v>
      </c>
    </row>
    <row r="3295" spans="1:21" x14ac:dyDescent="0.25">
      <c r="A3295" s="34" t="str">
        <f>INDEX(Converter!B:B,MATCH(Employees!F3295,Converter!C:C,0))</f>
        <v>Gurgaon</v>
      </c>
      <c r="B3295" s="23">
        <v>3294</v>
      </c>
      <c r="C3295" s="23" t="s">
        <v>17820</v>
      </c>
      <c r="D3295" s="24">
        <v>43733</v>
      </c>
      <c r="E3295" s="23" t="s">
        <v>17821</v>
      </c>
      <c r="F3295" s="23" t="s">
        <v>323</v>
      </c>
      <c r="G3295" s="23" t="s">
        <v>432</v>
      </c>
      <c r="H3295" s="23" t="s">
        <v>4018</v>
      </c>
      <c r="I3295" s="23" t="s">
        <v>3410</v>
      </c>
      <c r="J3295" s="23" t="s">
        <v>4016</v>
      </c>
      <c r="K3295" s="23" t="s">
        <v>4017</v>
      </c>
      <c r="L3295" s="23" t="s">
        <v>447</v>
      </c>
      <c r="M3295" s="23" t="s">
        <v>17822</v>
      </c>
      <c r="N3295" s="25">
        <v>46237</v>
      </c>
      <c r="O3295" s="23" t="s">
        <v>323</v>
      </c>
      <c r="P3295" s="23" t="s">
        <v>434</v>
      </c>
      <c r="Q3295" s="35">
        <v>37507</v>
      </c>
      <c r="R3295" s="35" t="s">
        <v>18449</v>
      </c>
      <c r="S3295" s="35" t="s">
        <v>18450</v>
      </c>
      <c r="T3295" s="91" t="s">
        <v>18214</v>
      </c>
      <c r="U3295" t="str">
        <f>VLOOKUP(A3295,'PLIL_Branch List'!$C$3:$C$127,1,0)</f>
        <v>Gurgaon</v>
      </c>
    </row>
    <row r="3296" spans="1:21" x14ac:dyDescent="0.25">
      <c r="A3296" s="34" t="str">
        <f>INDEX(Converter!B:B,MATCH(Employees!F3296,Converter!C:C,0))</f>
        <v>Haldwani</v>
      </c>
      <c r="B3296" s="23">
        <v>3295</v>
      </c>
      <c r="C3296" s="23" t="s">
        <v>17823</v>
      </c>
      <c r="D3296" s="24">
        <v>43734</v>
      </c>
      <c r="E3296" s="23" t="s">
        <v>17824</v>
      </c>
      <c r="F3296" s="23" t="s">
        <v>818</v>
      </c>
      <c r="G3296" s="23" t="s">
        <v>435</v>
      </c>
      <c r="H3296" s="23" t="s">
        <v>448</v>
      </c>
      <c r="I3296" s="23" t="s">
        <v>449</v>
      </c>
      <c r="J3296" s="23" t="s">
        <v>8692</v>
      </c>
      <c r="K3296" s="23" t="s">
        <v>8693</v>
      </c>
      <c r="L3296" s="23" t="s">
        <v>453</v>
      </c>
      <c r="M3296" s="23" t="s">
        <v>454</v>
      </c>
      <c r="N3296" s="25">
        <v>46237</v>
      </c>
      <c r="O3296" s="23" t="s">
        <v>818</v>
      </c>
      <c r="P3296" s="23" t="s">
        <v>516</v>
      </c>
      <c r="Q3296" s="35">
        <v>34099</v>
      </c>
      <c r="R3296" s="35" t="s">
        <v>18451</v>
      </c>
      <c r="S3296" s="35" t="s">
        <v>18452</v>
      </c>
      <c r="T3296" s="91" t="s">
        <v>18215</v>
      </c>
      <c r="U3296" t="str">
        <f>VLOOKUP(A3296,'PLIL_Branch List'!$C$3:$C$127,1,0)</f>
        <v>Haldwani</v>
      </c>
    </row>
    <row r="3297" spans="1:21" x14ac:dyDescent="0.25">
      <c r="A3297" s="34" t="str">
        <f>INDEX(Converter!B:B,MATCH(Employees!F3297,Converter!C:C,0))</f>
        <v>Dehradun</v>
      </c>
      <c r="B3297" s="23">
        <v>3296</v>
      </c>
      <c r="C3297" s="23" t="s">
        <v>17825</v>
      </c>
      <c r="D3297" s="24">
        <v>43735</v>
      </c>
      <c r="E3297" s="23" t="s">
        <v>17826</v>
      </c>
      <c r="F3297" s="23" t="s">
        <v>13044</v>
      </c>
      <c r="G3297" s="23" t="s">
        <v>435</v>
      </c>
      <c r="H3297" s="23" t="s">
        <v>8681</v>
      </c>
      <c r="I3297" s="23" t="s">
        <v>8681</v>
      </c>
      <c r="J3297" s="23" t="s">
        <v>7899</v>
      </c>
      <c r="K3297" s="23" t="s">
        <v>3672</v>
      </c>
      <c r="L3297" s="23" t="s">
        <v>453</v>
      </c>
      <c r="M3297" s="23" t="s">
        <v>765</v>
      </c>
      <c r="N3297" s="25">
        <v>46235</v>
      </c>
      <c r="O3297" s="23" t="s">
        <v>13044</v>
      </c>
      <c r="P3297" s="23" t="s">
        <v>516</v>
      </c>
      <c r="Q3297" s="35">
        <v>37347</v>
      </c>
      <c r="R3297" s="35" t="s">
        <v>18453</v>
      </c>
      <c r="S3297" s="35" t="s">
        <v>3095</v>
      </c>
      <c r="T3297" s="91" t="s">
        <v>18216</v>
      </c>
      <c r="U3297" t="str">
        <f>VLOOKUP(A3297,'PLIL_Branch List'!$C$3:$C$127,1,0)</f>
        <v>Dehradun</v>
      </c>
    </row>
    <row r="3298" spans="1:21" x14ac:dyDescent="0.25">
      <c r="A3298" s="34" t="str">
        <f>INDEX(Converter!B:B,MATCH(Employees!F3298,Converter!C:C,0))</f>
        <v>Kolkatta-Kyd Street</v>
      </c>
      <c r="B3298" s="23">
        <v>3297</v>
      </c>
      <c r="C3298" s="23" t="s">
        <v>17827</v>
      </c>
      <c r="D3298" s="24">
        <v>43736</v>
      </c>
      <c r="E3298" s="23" t="s">
        <v>17828</v>
      </c>
      <c r="F3298" s="23" t="s">
        <v>769</v>
      </c>
      <c r="G3298" s="23" t="s">
        <v>435</v>
      </c>
      <c r="H3298" s="23" t="s">
        <v>451</v>
      </c>
      <c r="I3298" s="23" t="s">
        <v>449</v>
      </c>
      <c r="J3298" s="23" t="s">
        <v>2459</v>
      </c>
      <c r="K3298" s="23" t="s">
        <v>2460</v>
      </c>
      <c r="L3298" s="23" t="s">
        <v>453</v>
      </c>
      <c r="M3298" s="23" t="s">
        <v>11942</v>
      </c>
      <c r="N3298" s="25">
        <v>46237</v>
      </c>
      <c r="O3298" s="23" t="s">
        <v>769</v>
      </c>
      <c r="P3298" s="23" t="s">
        <v>396</v>
      </c>
      <c r="Q3298" s="35">
        <v>29604</v>
      </c>
      <c r="R3298" s="35" t="s">
        <v>18454</v>
      </c>
      <c r="S3298" s="35" t="s">
        <v>18455</v>
      </c>
      <c r="T3298" s="91" t="s">
        <v>18217</v>
      </c>
      <c r="U3298" t="e">
        <f>VLOOKUP(A3298,'PLIL_Branch List'!$C$3:$C$127,1,0)</f>
        <v>#N/A</v>
      </c>
    </row>
    <row r="3299" spans="1:21" x14ac:dyDescent="0.25">
      <c r="A3299" s="34" t="str">
        <f>INDEX(Converter!B:B,MATCH(Employees!F3299,Converter!C:C,0))</f>
        <v>Gurgaon Sec-29</v>
      </c>
      <c r="B3299" s="23">
        <v>3298</v>
      </c>
      <c r="C3299" s="23" t="s">
        <v>17829</v>
      </c>
      <c r="D3299" s="24">
        <v>43737</v>
      </c>
      <c r="E3299" s="23" t="s">
        <v>17830</v>
      </c>
      <c r="F3299" s="23" t="s">
        <v>322</v>
      </c>
      <c r="G3299" s="23" t="s">
        <v>435</v>
      </c>
      <c r="H3299" s="23" t="s">
        <v>481</v>
      </c>
      <c r="I3299" s="23" t="s">
        <v>436</v>
      </c>
      <c r="J3299" s="23" t="s">
        <v>3943</v>
      </c>
      <c r="K3299" s="23" t="s">
        <v>7400</v>
      </c>
      <c r="L3299" s="23" t="s">
        <v>2973</v>
      </c>
      <c r="M3299" s="23" t="s">
        <v>11060</v>
      </c>
      <c r="N3299" s="25">
        <v>46237</v>
      </c>
      <c r="O3299" s="23" t="s">
        <v>322</v>
      </c>
      <c r="P3299" s="23" t="s">
        <v>516</v>
      </c>
      <c r="Q3299" s="35">
        <v>35175</v>
      </c>
      <c r="R3299" s="35" t="s">
        <v>18456</v>
      </c>
      <c r="S3299" s="35" t="s">
        <v>18457</v>
      </c>
      <c r="T3299" s="91" t="s">
        <v>18218</v>
      </c>
      <c r="U3299" t="str">
        <f>VLOOKUP(A3299,'PLIL_Branch List'!$C$3:$C$127,1,0)</f>
        <v>Gurgaon Sec-29</v>
      </c>
    </row>
    <row r="3300" spans="1:21" x14ac:dyDescent="0.25">
      <c r="A3300" s="34" t="str">
        <f>INDEX(Converter!B:B,MATCH(Employees!F3300,Converter!C:C,0))</f>
        <v>Pune</v>
      </c>
      <c r="B3300" s="23">
        <v>3299</v>
      </c>
      <c r="C3300" s="23" t="s">
        <v>17831</v>
      </c>
      <c r="D3300" s="24">
        <v>43738</v>
      </c>
      <c r="E3300" s="23" t="s">
        <v>17832</v>
      </c>
      <c r="F3300" s="23" t="s">
        <v>38</v>
      </c>
      <c r="G3300" s="23" t="s">
        <v>435</v>
      </c>
      <c r="H3300" s="23" t="s">
        <v>722</v>
      </c>
      <c r="I3300" s="23" t="s">
        <v>718</v>
      </c>
      <c r="J3300" s="23" t="s">
        <v>2736</v>
      </c>
      <c r="K3300" s="23" t="s">
        <v>8090</v>
      </c>
      <c r="L3300" s="23" t="s">
        <v>453</v>
      </c>
      <c r="M3300" s="23" t="s">
        <v>743</v>
      </c>
      <c r="N3300" s="25">
        <v>46237</v>
      </c>
      <c r="O3300" s="23" t="s">
        <v>38</v>
      </c>
      <c r="P3300" s="23" t="s">
        <v>399</v>
      </c>
      <c r="Q3300" s="35">
        <v>32306</v>
      </c>
      <c r="R3300" s="35" t="s">
        <v>18458</v>
      </c>
      <c r="S3300" s="35" t="s">
        <v>18459</v>
      </c>
      <c r="T3300" s="91" t="s">
        <v>18219</v>
      </c>
      <c r="U3300" t="str">
        <f>VLOOKUP(A3300,'PLIL_Branch List'!$C$3:$C$127,1,0)</f>
        <v>Pune</v>
      </c>
    </row>
    <row r="3301" spans="1:21" x14ac:dyDescent="0.25">
      <c r="A3301" s="34" t="str">
        <f>INDEX(Converter!B:B,MATCH(Employees!F3301,Converter!C:C,0))</f>
        <v>Salem</v>
      </c>
      <c r="B3301" s="23">
        <v>3300</v>
      </c>
      <c r="C3301" s="23" t="s">
        <v>17833</v>
      </c>
      <c r="D3301" s="24">
        <v>43739</v>
      </c>
      <c r="E3301" s="23" t="s">
        <v>17834</v>
      </c>
      <c r="F3301" s="23" t="s">
        <v>67</v>
      </c>
      <c r="G3301" s="23" t="s">
        <v>435</v>
      </c>
      <c r="H3301" s="23" t="s">
        <v>8843</v>
      </c>
      <c r="I3301" s="23" t="s">
        <v>718</v>
      </c>
      <c r="J3301" s="23" t="s">
        <v>12723</v>
      </c>
      <c r="K3301" s="23" t="s">
        <v>12712</v>
      </c>
      <c r="L3301" s="23" t="s">
        <v>442</v>
      </c>
      <c r="M3301" s="23" t="s">
        <v>9202</v>
      </c>
      <c r="N3301" s="25">
        <v>46237</v>
      </c>
      <c r="O3301" s="23" t="s">
        <v>67</v>
      </c>
      <c r="P3301" s="23" t="s">
        <v>517</v>
      </c>
      <c r="Q3301" s="35">
        <v>32568</v>
      </c>
      <c r="R3301" s="35" t="s">
        <v>18460</v>
      </c>
      <c r="S3301" s="35" t="s">
        <v>18461</v>
      </c>
      <c r="T3301" s="91" t="s">
        <v>18220</v>
      </c>
      <c r="U3301" t="str">
        <f>VLOOKUP(A3301,'PLIL_Branch List'!$C$3:$C$127,1,0)</f>
        <v>Salem</v>
      </c>
    </row>
    <row r="3302" spans="1:21" x14ac:dyDescent="0.25">
      <c r="A3302" s="34" t="str">
        <f>INDEX(Converter!B:B,MATCH(Employees!F3302,Converter!C:C,0))</f>
        <v>Dhanbad</v>
      </c>
      <c r="B3302" s="23">
        <v>3301</v>
      </c>
      <c r="C3302" s="23" t="s">
        <v>17835</v>
      </c>
      <c r="D3302" s="24">
        <v>43740</v>
      </c>
      <c r="E3302" s="23" t="s">
        <v>17836</v>
      </c>
      <c r="F3302" s="23" t="s">
        <v>813</v>
      </c>
      <c r="G3302" s="23" t="s">
        <v>432</v>
      </c>
      <c r="H3302" s="23" t="s">
        <v>722</v>
      </c>
      <c r="I3302" s="23" t="s">
        <v>718</v>
      </c>
      <c r="J3302" s="23" t="s">
        <v>12724</v>
      </c>
      <c r="K3302" s="23" t="s">
        <v>12725</v>
      </c>
      <c r="L3302" s="23" t="s">
        <v>453</v>
      </c>
      <c r="M3302" s="23" t="s">
        <v>743</v>
      </c>
      <c r="N3302" s="25">
        <v>46237</v>
      </c>
      <c r="O3302" s="23" t="s">
        <v>813</v>
      </c>
      <c r="P3302" s="23" t="s">
        <v>396</v>
      </c>
      <c r="Q3302" s="35">
        <v>36216</v>
      </c>
      <c r="R3302" s="35" t="s">
        <v>18462</v>
      </c>
      <c r="S3302" s="35" t="s">
        <v>18463</v>
      </c>
      <c r="T3302" s="91" t="s">
        <v>18221</v>
      </c>
      <c r="U3302" t="str">
        <f>VLOOKUP(A3302,'PLIL_Branch List'!$C$3:$C$127,1,0)</f>
        <v>Dhanbad</v>
      </c>
    </row>
    <row r="3303" spans="1:21" x14ac:dyDescent="0.25">
      <c r="A3303" s="34" t="str">
        <f>INDEX(Converter!B:B,MATCH(Employees!F3303,Converter!C:C,0))</f>
        <v>Jaisalmer-2</v>
      </c>
      <c r="B3303" s="23">
        <v>3302</v>
      </c>
      <c r="C3303" s="23" t="s">
        <v>17837</v>
      </c>
      <c r="D3303" s="24">
        <v>43741</v>
      </c>
      <c r="E3303" s="23" t="s">
        <v>13638</v>
      </c>
      <c r="F3303" s="23" t="s">
        <v>41</v>
      </c>
      <c r="G3303" s="23" t="s">
        <v>435</v>
      </c>
      <c r="H3303" s="23" t="s">
        <v>448</v>
      </c>
      <c r="I3303" s="23" t="s">
        <v>449</v>
      </c>
      <c r="J3303" s="23" t="s">
        <v>2883</v>
      </c>
      <c r="K3303" s="23" t="s">
        <v>778</v>
      </c>
      <c r="L3303" s="23" t="s">
        <v>453</v>
      </c>
      <c r="M3303" s="23" t="s">
        <v>454</v>
      </c>
      <c r="N3303" s="25">
        <v>46237</v>
      </c>
      <c r="O3303" s="23" t="s">
        <v>41</v>
      </c>
      <c r="P3303" s="23" t="s">
        <v>516</v>
      </c>
      <c r="Q3303" s="35">
        <v>30482</v>
      </c>
      <c r="R3303" s="35" t="s">
        <v>18464</v>
      </c>
      <c r="S3303" s="35" t="s">
        <v>18465</v>
      </c>
      <c r="T3303" s="91" t="s">
        <v>18222</v>
      </c>
      <c r="U3303" t="str">
        <f>VLOOKUP(A3303,'PLIL_Branch List'!$C$3:$C$127,1,0)</f>
        <v>Jaisalmer-2</v>
      </c>
    </row>
    <row r="3304" spans="1:21" x14ac:dyDescent="0.25">
      <c r="A3304" s="34" t="str">
        <f>INDEX(Converter!B:B,MATCH(Employees!F3304,Converter!C:C,0))</f>
        <v>Rajkot</v>
      </c>
      <c r="B3304" s="23">
        <v>3303</v>
      </c>
      <c r="C3304" s="23" t="s">
        <v>17838</v>
      </c>
      <c r="D3304" s="24">
        <v>43742</v>
      </c>
      <c r="E3304" s="23" t="s">
        <v>17839</v>
      </c>
      <c r="F3304" s="23" t="s">
        <v>17</v>
      </c>
      <c r="G3304" s="23" t="s">
        <v>435</v>
      </c>
      <c r="H3304" s="23" t="s">
        <v>8681</v>
      </c>
      <c r="I3304" s="23" t="s">
        <v>8681</v>
      </c>
      <c r="J3304" s="23" t="s">
        <v>2354</v>
      </c>
      <c r="K3304" s="23" t="s">
        <v>7164</v>
      </c>
      <c r="L3304" s="23" t="s">
        <v>453</v>
      </c>
      <c r="M3304" s="23" t="s">
        <v>765</v>
      </c>
      <c r="N3304" s="25">
        <v>46237</v>
      </c>
      <c r="O3304" s="23" t="s">
        <v>17</v>
      </c>
      <c r="P3304" s="23" t="s">
        <v>399</v>
      </c>
      <c r="Q3304" s="35">
        <v>35904</v>
      </c>
      <c r="R3304" s="35" t="s">
        <v>18466</v>
      </c>
      <c r="S3304" s="35" t="s">
        <v>18467</v>
      </c>
      <c r="T3304" s="91" t="s">
        <v>18223</v>
      </c>
      <c r="U3304" t="str">
        <f>VLOOKUP(A3304,'PLIL_Branch List'!$C$3:$C$127,1,0)</f>
        <v>Rajkot</v>
      </c>
    </row>
    <row r="3305" spans="1:21" x14ac:dyDescent="0.25">
      <c r="A3305" s="34" t="str">
        <f>INDEX(Converter!B:B,MATCH(Employees!F3305,Converter!C:C,0))</f>
        <v>Agra</v>
      </c>
      <c r="B3305" s="23">
        <v>3304</v>
      </c>
      <c r="C3305" s="23" t="s">
        <v>17840</v>
      </c>
      <c r="D3305" s="24">
        <v>43743</v>
      </c>
      <c r="E3305" s="23" t="s">
        <v>5425</v>
      </c>
      <c r="F3305" s="23" t="s">
        <v>26</v>
      </c>
      <c r="G3305" s="23" t="s">
        <v>435</v>
      </c>
      <c r="H3305" s="23" t="s">
        <v>722</v>
      </c>
      <c r="I3305" s="23" t="s">
        <v>718</v>
      </c>
      <c r="J3305" s="23" t="s">
        <v>13146</v>
      </c>
      <c r="K3305" s="23" t="s">
        <v>13629</v>
      </c>
      <c r="L3305" s="23" t="s">
        <v>453</v>
      </c>
      <c r="M3305" s="23" t="s">
        <v>743</v>
      </c>
      <c r="N3305" s="25">
        <v>46235</v>
      </c>
      <c r="O3305" s="23" t="s">
        <v>26</v>
      </c>
      <c r="P3305" s="23" t="s">
        <v>516</v>
      </c>
      <c r="Q3305" s="35">
        <v>26063</v>
      </c>
      <c r="R3305" s="35" t="s">
        <v>18468</v>
      </c>
      <c r="S3305" s="35" t="s">
        <v>18469</v>
      </c>
      <c r="T3305" s="91" t="s">
        <v>18224</v>
      </c>
      <c r="U3305" t="str">
        <f>VLOOKUP(A3305,'PLIL_Branch List'!$C$3:$C$127,1,0)</f>
        <v>Agra</v>
      </c>
    </row>
    <row r="3306" spans="1:21" x14ac:dyDescent="0.25">
      <c r="A3306" s="34" t="str">
        <f>INDEX(Converter!B:B,MATCH(Employees!F3306,Converter!C:C,0))</f>
        <v>Indore</v>
      </c>
      <c r="B3306" s="23">
        <v>3305</v>
      </c>
      <c r="C3306" s="23" t="s">
        <v>17841</v>
      </c>
      <c r="D3306" s="24">
        <v>43744</v>
      </c>
      <c r="E3306" s="23" t="s">
        <v>17842</v>
      </c>
      <c r="F3306" s="23" t="s">
        <v>22</v>
      </c>
      <c r="G3306" s="23" t="s">
        <v>435</v>
      </c>
      <c r="H3306" s="23" t="s">
        <v>722</v>
      </c>
      <c r="I3306" s="23" t="s">
        <v>718</v>
      </c>
      <c r="J3306" s="23" t="s">
        <v>11993</v>
      </c>
      <c r="K3306" s="23" t="s">
        <v>11994</v>
      </c>
      <c r="L3306" s="23" t="s">
        <v>453</v>
      </c>
      <c r="M3306" s="23" t="s">
        <v>743</v>
      </c>
      <c r="N3306" s="25">
        <v>46237</v>
      </c>
      <c r="O3306" s="23" t="s">
        <v>22</v>
      </c>
      <c r="P3306" s="23" t="s">
        <v>399</v>
      </c>
      <c r="Q3306" s="35">
        <v>28326</v>
      </c>
      <c r="R3306" s="35" t="s">
        <v>18470</v>
      </c>
      <c r="S3306" s="35" t="s">
        <v>18471</v>
      </c>
      <c r="T3306" s="91" t="s">
        <v>18225</v>
      </c>
      <c r="U3306" t="str">
        <f>VLOOKUP(A3306,'PLIL_Branch List'!$C$3:$C$127,1,0)</f>
        <v>Indore</v>
      </c>
    </row>
    <row r="3307" spans="1:21" x14ac:dyDescent="0.25">
      <c r="A3307" s="34" t="str">
        <f>INDEX(Converter!B:B,MATCH(Employees!F3307,Converter!C:C,0))</f>
        <v>Agra</v>
      </c>
      <c r="B3307" s="23">
        <v>3306</v>
      </c>
      <c r="C3307" s="23" t="s">
        <v>17843</v>
      </c>
      <c r="D3307" s="24">
        <v>43745</v>
      </c>
      <c r="E3307" s="23" t="s">
        <v>1994</v>
      </c>
      <c r="F3307" s="23" t="s">
        <v>26</v>
      </c>
      <c r="G3307" s="23" t="s">
        <v>435</v>
      </c>
      <c r="H3307" s="23" t="s">
        <v>722</v>
      </c>
      <c r="I3307" s="23" t="s">
        <v>718</v>
      </c>
      <c r="J3307" s="23" t="s">
        <v>13146</v>
      </c>
      <c r="K3307" s="23" t="s">
        <v>13629</v>
      </c>
      <c r="L3307" s="23" t="s">
        <v>445</v>
      </c>
      <c r="M3307" s="23" t="s">
        <v>723</v>
      </c>
      <c r="N3307" s="25">
        <v>46237</v>
      </c>
      <c r="O3307" s="23" t="s">
        <v>26</v>
      </c>
      <c r="P3307" s="23" t="s">
        <v>516</v>
      </c>
      <c r="Q3307" s="35">
        <v>31691</v>
      </c>
      <c r="R3307" s="35" t="s">
        <v>18472</v>
      </c>
      <c r="S3307" s="35" t="s">
        <v>8321</v>
      </c>
      <c r="T3307" s="91" t="s">
        <v>18226</v>
      </c>
      <c r="U3307" t="str">
        <f>VLOOKUP(A3307,'PLIL_Branch List'!$C$3:$C$127,1,0)</f>
        <v>Agra</v>
      </c>
    </row>
    <row r="3308" spans="1:21" x14ac:dyDescent="0.25">
      <c r="A3308" s="34" t="str">
        <f>INDEX(Converter!B:B,MATCH(Employees!F3308,Converter!C:C,0))</f>
        <v>Bhubneshwar</v>
      </c>
      <c r="B3308" s="23">
        <v>3307</v>
      </c>
      <c r="C3308" s="23" t="s">
        <v>17844</v>
      </c>
      <c r="D3308" s="24">
        <v>43746</v>
      </c>
      <c r="E3308" s="23" t="s">
        <v>17845</v>
      </c>
      <c r="F3308" s="23" t="s">
        <v>119</v>
      </c>
      <c r="G3308" s="23" t="s">
        <v>435</v>
      </c>
      <c r="H3308" s="23" t="s">
        <v>722</v>
      </c>
      <c r="I3308" s="23" t="s">
        <v>718</v>
      </c>
      <c r="J3308" s="23" t="s">
        <v>2519</v>
      </c>
      <c r="K3308" s="23" t="s">
        <v>2520</v>
      </c>
      <c r="L3308" s="23" t="s">
        <v>460</v>
      </c>
      <c r="M3308" s="23" t="s">
        <v>744</v>
      </c>
      <c r="N3308" s="25">
        <v>46237</v>
      </c>
      <c r="O3308" s="23" t="s">
        <v>119</v>
      </c>
      <c r="P3308" s="23" t="s">
        <v>396</v>
      </c>
      <c r="Q3308" s="35">
        <v>35956</v>
      </c>
      <c r="R3308" s="35" t="s">
        <v>18473</v>
      </c>
      <c r="S3308" s="35" t="s">
        <v>18474</v>
      </c>
      <c r="T3308" s="91" t="s">
        <v>18227</v>
      </c>
      <c r="U3308" t="e">
        <f>VLOOKUP(A3308,'PLIL_Branch List'!$C$3:$C$127,1,0)</f>
        <v>#N/A</v>
      </c>
    </row>
    <row r="3309" spans="1:21" x14ac:dyDescent="0.25">
      <c r="A3309" s="34" t="str">
        <f>INDEX(Converter!B:B,MATCH(Employees!F3309,Converter!C:C,0))</f>
        <v>Lucknow-Hazratganj</v>
      </c>
      <c r="B3309" s="23">
        <v>3308</v>
      </c>
      <c r="C3309" s="23" t="s">
        <v>17846</v>
      </c>
      <c r="D3309" s="24">
        <v>43747</v>
      </c>
      <c r="E3309" s="23" t="s">
        <v>17847</v>
      </c>
      <c r="F3309" s="23" t="s">
        <v>537</v>
      </c>
      <c r="G3309" s="23" t="s">
        <v>435</v>
      </c>
      <c r="H3309" s="23" t="s">
        <v>722</v>
      </c>
      <c r="I3309" s="23" t="s">
        <v>718</v>
      </c>
      <c r="J3309" s="23" t="s">
        <v>2992</v>
      </c>
      <c r="K3309" s="23" t="s">
        <v>2993</v>
      </c>
      <c r="L3309" s="23" t="s">
        <v>453</v>
      </c>
      <c r="M3309" s="23" t="s">
        <v>743</v>
      </c>
      <c r="N3309" s="25">
        <v>46237</v>
      </c>
      <c r="O3309" s="23" t="s">
        <v>537</v>
      </c>
      <c r="P3309" s="23" t="s">
        <v>516</v>
      </c>
      <c r="Q3309" s="35">
        <v>36510</v>
      </c>
      <c r="R3309" s="35" t="s">
        <v>18475</v>
      </c>
      <c r="S3309" s="35" t="s">
        <v>18476</v>
      </c>
      <c r="T3309" s="91" t="s">
        <v>18228</v>
      </c>
      <c r="U3309" t="str">
        <f>VLOOKUP(A3309,'PLIL_Branch List'!$C$3:$C$127,1,0)</f>
        <v>Lucknow-Hazratganj</v>
      </c>
    </row>
    <row r="3310" spans="1:21" x14ac:dyDescent="0.25">
      <c r="A3310" s="34" t="str">
        <f>INDEX(Converter!B:B,MATCH(Employees!F3310,Converter!C:C,0))</f>
        <v>Pune</v>
      </c>
      <c r="B3310" s="23">
        <v>3309</v>
      </c>
      <c r="C3310" s="23" t="s">
        <v>17848</v>
      </c>
      <c r="D3310" s="24">
        <v>43748</v>
      </c>
      <c r="E3310" s="23" t="s">
        <v>17849</v>
      </c>
      <c r="F3310" s="23" t="s">
        <v>38</v>
      </c>
      <c r="G3310" s="23" t="s">
        <v>432</v>
      </c>
      <c r="H3310" s="23" t="s">
        <v>1110</v>
      </c>
      <c r="I3310" s="23" t="s">
        <v>1919</v>
      </c>
      <c r="J3310" s="23" t="s">
        <v>9100</v>
      </c>
      <c r="K3310" s="23" t="s">
        <v>9101</v>
      </c>
      <c r="L3310" s="23" t="s">
        <v>453</v>
      </c>
      <c r="M3310" s="23" t="s">
        <v>1111</v>
      </c>
      <c r="N3310" s="25">
        <v>46237</v>
      </c>
      <c r="O3310" s="23" t="s">
        <v>38</v>
      </c>
      <c r="P3310" s="23" t="s">
        <v>399</v>
      </c>
      <c r="Q3310" s="35">
        <v>37210</v>
      </c>
      <c r="R3310" s="35" t="s">
        <v>18477</v>
      </c>
      <c r="S3310" s="35" t="s">
        <v>18478</v>
      </c>
      <c r="T3310" s="91" t="s">
        <v>18229</v>
      </c>
      <c r="U3310" t="str">
        <f>VLOOKUP(A3310,'PLIL_Branch List'!$C$3:$C$127,1,0)</f>
        <v>Pune</v>
      </c>
    </row>
    <row r="3311" spans="1:21" x14ac:dyDescent="0.25">
      <c r="A3311" s="34" t="str">
        <f>INDEX(Converter!B:B,MATCH(Employees!F3311,Converter!C:C,0))</f>
        <v>Mumbai-Chakala</v>
      </c>
      <c r="B3311" s="23">
        <v>3310</v>
      </c>
      <c r="C3311" s="23" t="s">
        <v>17850</v>
      </c>
      <c r="D3311" s="24">
        <v>43749</v>
      </c>
      <c r="E3311" s="23" t="s">
        <v>17851</v>
      </c>
      <c r="F3311" s="23" t="s">
        <v>538</v>
      </c>
      <c r="G3311" s="23" t="s">
        <v>432</v>
      </c>
      <c r="H3311" s="23" t="s">
        <v>1110</v>
      </c>
      <c r="I3311" s="23" t="s">
        <v>1919</v>
      </c>
      <c r="J3311" s="23" t="s">
        <v>11603</v>
      </c>
      <c r="K3311" s="23" t="s">
        <v>11991</v>
      </c>
      <c r="L3311" s="23" t="s">
        <v>453</v>
      </c>
      <c r="M3311" s="23" t="s">
        <v>1111</v>
      </c>
      <c r="N3311" s="25">
        <v>46237</v>
      </c>
      <c r="O3311" s="23" t="s">
        <v>538</v>
      </c>
      <c r="P3311" s="23" t="s">
        <v>399</v>
      </c>
      <c r="Q3311" s="35">
        <v>34881</v>
      </c>
      <c r="R3311" s="35" t="s">
        <v>18479</v>
      </c>
      <c r="S3311" s="35" t="s">
        <v>18480</v>
      </c>
      <c r="T3311" s="91" t="s">
        <v>18230</v>
      </c>
      <c r="U3311" t="str">
        <f>VLOOKUP(A3311,'PLIL_Branch List'!$C$3:$C$127,1,0)</f>
        <v>Mumbai-Chakala</v>
      </c>
    </row>
    <row r="3312" spans="1:21" x14ac:dyDescent="0.25">
      <c r="A3312" s="34" t="str">
        <f>INDEX(Converter!B:B,MATCH(Employees!F3312,Converter!C:C,0))</f>
        <v>Udaipur Cantt</v>
      </c>
      <c r="B3312" s="23">
        <v>3311</v>
      </c>
      <c r="C3312" s="23" t="s">
        <v>17852</v>
      </c>
      <c r="D3312" s="24">
        <v>43750</v>
      </c>
      <c r="E3312" s="23" t="s">
        <v>17853</v>
      </c>
      <c r="F3312" s="23" t="s">
        <v>88</v>
      </c>
      <c r="G3312" s="23" t="s">
        <v>435</v>
      </c>
      <c r="H3312" s="23" t="s">
        <v>451</v>
      </c>
      <c r="I3312" s="23" t="s">
        <v>449</v>
      </c>
      <c r="J3312" s="23" t="s">
        <v>12270</v>
      </c>
      <c r="K3312" s="23" t="s">
        <v>17816</v>
      </c>
      <c r="L3312" s="23" t="s">
        <v>456</v>
      </c>
      <c r="M3312" s="23" t="s">
        <v>473</v>
      </c>
      <c r="N3312" s="25">
        <v>46237</v>
      </c>
      <c r="O3312" s="23" t="s">
        <v>88</v>
      </c>
      <c r="P3312" s="23" t="s">
        <v>516</v>
      </c>
      <c r="Q3312" s="35">
        <v>33607</v>
      </c>
      <c r="R3312" s="35" t="s">
        <v>18481</v>
      </c>
      <c r="S3312" s="35" t="s">
        <v>18482</v>
      </c>
      <c r="T3312" s="91" t="s">
        <v>18231</v>
      </c>
      <c r="U3312" t="e">
        <f>VLOOKUP(A3312,'PLIL_Branch List'!$C$3:$C$127,1,0)</f>
        <v>#N/A</v>
      </c>
    </row>
    <row r="3313" spans="1:21" x14ac:dyDescent="0.25">
      <c r="A3313" s="34" t="str">
        <f>INDEX(Converter!B:B,MATCH(Employees!F3313,Converter!C:C,0))</f>
        <v>Imphal</v>
      </c>
      <c r="B3313" s="23">
        <v>3312</v>
      </c>
      <c r="C3313" s="23" t="s">
        <v>17854</v>
      </c>
      <c r="D3313" s="24">
        <v>43751</v>
      </c>
      <c r="E3313" s="23" t="s">
        <v>17855</v>
      </c>
      <c r="F3313" s="23" t="s">
        <v>69</v>
      </c>
      <c r="G3313" s="23" t="s">
        <v>432</v>
      </c>
      <c r="H3313" s="23" t="s">
        <v>451</v>
      </c>
      <c r="I3313" s="23" t="s">
        <v>449</v>
      </c>
      <c r="J3313" s="23" t="s">
        <v>13890</v>
      </c>
      <c r="K3313" s="23" t="s">
        <v>17856</v>
      </c>
      <c r="L3313" s="23" t="s">
        <v>456</v>
      </c>
      <c r="M3313" s="23" t="s">
        <v>473</v>
      </c>
      <c r="N3313" s="25">
        <v>46237</v>
      </c>
      <c r="O3313" s="23" t="s">
        <v>69</v>
      </c>
      <c r="P3313" s="23" t="s">
        <v>396</v>
      </c>
      <c r="Q3313" s="35">
        <v>30349</v>
      </c>
      <c r="R3313" s="35" t="s">
        <v>18483</v>
      </c>
      <c r="S3313" s="35" t="s">
        <v>18484</v>
      </c>
      <c r="T3313" s="91" t="s">
        <v>18232</v>
      </c>
      <c r="U3313" t="str">
        <f>VLOOKUP(A3313,'PLIL_Branch List'!$C$3:$C$127,1,0)</f>
        <v>Imphal</v>
      </c>
    </row>
    <row r="3314" spans="1:21" x14ac:dyDescent="0.25">
      <c r="A3314" s="34" t="str">
        <f>INDEX(Converter!B:B,MATCH(Employees!F3314,Converter!C:C,0))</f>
        <v>Ambala</v>
      </c>
      <c r="B3314" s="23">
        <v>3313</v>
      </c>
      <c r="C3314" s="23" t="s">
        <v>17857</v>
      </c>
      <c r="D3314" s="24">
        <v>43752</v>
      </c>
      <c r="E3314" s="23" t="s">
        <v>2087</v>
      </c>
      <c r="F3314" s="23" t="s">
        <v>0</v>
      </c>
      <c r="G3314" s="23" t="s">
        <v>435</v>
      </c>
      <c r="H3314" s="23" t="s">
        <v>448</v>
      </c>
      <c r="I3314" s="23" t="s">
        <v>449</v>
      </c>
      <c r="J3314" s="23" t="s">
        <v>8152</v>
      </c>
      <c r="K3314" s="23" t="s">
        <v>8153</v>
      </c>
      <c r="L3314" s="23" t="s">
        <v>456</v>
      </c>
      <c r="M3314" s="23" t="s">
        <v>457</v>
      </c>
      <c r="N3314" s="25">
        <v>46237</v>
      </c>
      <c r="O3314" s="23" t="s">
        <v>0</v>
      </c>
      <c r="P3314" s="23" t="s">
        <v>402</v>
      </c>
      <c r="Q3314" s="35">
        <v>26083</v>
      </c>
      <c r="R3314" s="35" t="s">
        <v>18485</v>
      </c>
      <c r="S3314" s="35" t="s">
        <v>18486</v>
      </c>
      <c r="T3314" s="91" t="s">
        <v>18233</v>
      </c>
      <c r="U3314" t="str">
        <f>VLOOKUP(A3314,'PLIL_Branch List'!$C$3:$C$127,1,0)</f>
        <v>Ambala</v>
      </c>
    </row>
    <row r="3315" spans="1:21" x14ac:dyDescent="0.25">
      <c r="A3315" s="34" t="str">
        <f>INDEX(Converter!B:B,MATCH(Employees!F3315,Converter!C:C,0))</f>
        <v>Gaya</v>
      </c>
      <c r="B3315" s="23">
        <v>3314</v>
      </c>
      <c r="C3315" s="23" t="s">
        <v>17858</v>
      </c>
      <c r="D3315" s="24">
        <v>43753</v>
      </c>
      <c r="E3315" s="23" t="s">
        <v>17859</v>
      </c>
      <c r="F3315" s="23" t="s">
        <v>797</v>
      </c>
      <c r="G3315" s="23" t="s">
        <v>435</v>
      </c>
      <c r="H3315" s="23" t="s">
        <v>448</v>
      </c>
      <c r="I3315" s="23" t="s">
        <v>449</v>
      </c>
      <c r="J3315" s="23" t="s">
        <v>13781</v>
      </c>
      <c r="K3315" s="23" t="s">
        <v>3859</v>
      </c>
      <c r="L3315" s="23" t="s">
        <v>456</v>
      </c>
      <c r="M3315" s="23" t="s">
        <v>457</v>
      </c>
      <c r="N3315" s="25">
        <v>46237</v>
      </c>
      <c r="O3315" s="23" t="s">
        <v>797</v>
      </c>
      <c r="P3315" s="23" t="s">
        <v>396</v>
      </c>
      <c r="Q3315" s="35">
        <v>36689</v>
      </c>
      <c r="R3315" s="35" t="s">
        <v>18487</v>
      </c>
      <c r="S3315" s="35" t="s">
        <v>18488</v>
      </c>
      <c r="T3315" s="91" t="s">
        <v>18234</v>
      </c>
      <c r="U3315" t="str">
        <f>VLOOKUP(A3315,'PLIL_Branch List'!$C$3:$C$127,1,0)</f>
        <v>Gaya</v>
      </c>
    </row>
    <row r="3316" spans="1:21" x14ac:dyDescent="0.25">
      <c r="A3316" s="34" t="str">
        <f>INDEX(Converter!B:B,MATCH(Employees!F3316,Converter!C:C,0))</f>
        <v>Shilong</v>
      </c>
      <c r="B3316" s="23">
        <v>3315</v>
      </c>
      <c r="C3316" s="23" t="s">
        <v>17860</v>
      </c>
      <c r="D3316" s="24">
        <v>43754</v>
      </c>
      <c r="E3316" s="23" t="s">
        <v>17861</v>
      </c>
      <c r="F3316" s="23" t="s">
        <v>761</v>
      </c>
      <c r="G3316" s="23" t="s">
        <v>435</v>
      </c>
      <c r="H3316" s="23" t="s">
        <v>451</v>
      </c>
      <c r="I3316" s="23" t="s">
        <v>449</v>
      </c>
      <c r="J3316" s="23" t="s">
        <v>12292</v>
      </c>
      <c r="K3316" s="23" t="s">
        <v>17862</v>
      </c>
      <c r="L3316" s="23" t="s">
        <v>456</v>
      </c>
      <c r="M3316" s="23" t="s">
        <v>473</v>
      </c>
      <c r="N3316" s="25">
        <v>46237</v>
      </c>
      <c r="O3316" s="23" t="s">
        <v>761</v>
      </c>
      <c r="P3316" s="23" t="s">
        <v>396</v>
      </c>
      <c r="Q3316" s="35">
        <v>24951</v>
      </c>
      <c r="R3316" s="35" t="s">
        <v>18489</v>
      </c>
      <c r="S3316" s="35" t="s">
        <v>18490</v>
      </c>
      <c r="T3316" s="91" t="s">
        <v>18235</v>
      </c>
      <c r="U3316" t="str">
        <f>VLOOKUP(A3316,'PLIL_Branch List'!$C$3:$C$127,1,0)</f>
        <v>Shilong</v>
      </c>
    </row>
    <row r="3317" spans="1:21" x14ac:dyDescent="0.25">
      <c r="A3317" s="34" t="str">
        <f>INDEX(Converter!B:B,MATCH(Employees!F3317,Converter!C:C,0))</f>
        <v>Triruchirappalli</v>
      </c>
      <c r="B3317" s="23">
        <v>3316</v>
      </c>
      <c r="C3317" s="23" t="s">
        <v>17863</v>
      </c>
      <c r="D3317" s="24">
        <v>43755</v>
      </c>
      <c r="E3317" s="23" t="s">
        <v>17864</v>
      </c>
      <c r="F3317" s="23" t="s">
        <v>351</v>
      </c>
      <c r="G3317" s="23" t="s">
        <v>435</v>
      </c>
      <c r="H3317" s="23" t="s">
        <v>8843</v>
      </c>
      <c r="I3317" s="23" t="s">
        <v>718</v>
      </c>
      <c r="J3317" s="23" t="s">
        <v>9321</v>
      </c>
      <c r="K3317" s="23" t="s">
        <v>9322</v>
      </c>
      <c r="L3317" s="23" t="s">
        <v>9163</v>
      </c>
      <c r="M3317" s="23" t="s">
        <v>9164</v>
      </c>
      <c r="N3317" s="25">
        <v>46237</v>
      </c>
      <c r="O3317" s="23" t="s">
        <v>351</v>
      </c>
      <c r="P3317" s="23" t="s">
        <v>517</v>
      </c>
      <c r="Q3317" s="35">
        <v>28243</v>
      </c>
      <c r="R3317" s="35" t="s">
        <v>18491</v>
      </c>
      <c r="S3317" s="35" t="s">
        <v>18492</v>
      </c>
      <c r="T3317" s="91" t="s">
        <v>18236</v>
      </c>
      <c r="U3317" t="e">
        <f>VLOOKUP(A3317,'PLIL_Branch List'!$C$3:$C$127,1,0)</f>
        <v>#N/A</v>
      </c>
    </row>
    <row r="3318" spans="1:21" x14ac:dyDescent="0.25">
      <c r="A3318" s="34" t="str">
        <f>INDEX(Converter!B:B,MATCH(Employees!F3318,Converter!C:C,0))</f>
        <v>Noida</v>
      </c>
      <c r="B3318" s="23">
        <v>3317</v>
      </c>
      <c r="C3318" s="23" t="s">
        <v>17865</v>
      </c>
      <c r="D3318" s="24">
        <v>43756</v>
      </c>
      <c r="E3318" s="23" t="s">
        <v>17866</v>
      </c>
      <c r="F3318" s="23" t="s">
        <v>132</v>
      </c>
      <c r="G3318" s="23" t="s">
        <v>432</v>
      </c>
      <c r="H3318" s="23" t="s">
        <v>722</v>
      </c>
      <c r="I3318" s="23" t="s">
        <v>718</v>
      </c>
      <c r="J3318" s="23" t="s">
        <v>3199</v>
      </c>
      <c r="K3318" s="23" t="s">
        <v>724</v>
      </c>
      <c r="L3318" s="23" t="s">
        <v>453</v>
      </c>
      <c r="M3318" s="23" t="s">
        <v>743</v>
      </c>
      <c r="N3318" s="25">
        <v>46235</v>
      </c>
      <c r="O3318" s="23" t="s">
        <v>132</v>
      </c>
      <c r="P3318" s="23" t="s">
        <v>516</v>
      </c>
      <c r="Q3318" s="35">
        <v>32324</v>
      </c>
      <c r="R3318" s="35" t="s">
        <v>18493</v>
      </c>
      <c r="S3318" s="35" t="s">
        <v>18494</v>
      </c>
      <c r="T3318" s="91" t="s">
        <v>18237</v>
      </c>
      <c r="U3318" t="str">
        <f>VLOOKUP(A3318,'PLIL_Branch List'!$C$3:$C$127,1,0)</f>
        <v>Noida</v>
      </c>
    </row>
    <row r="3319" spans="1:21" x14ac:dyDescent="0.25">
      <c r="A3319" s="34" t="str">
        <f>INDEX(Converter!B:B,MATCH(Employees!F3319,Converter!C:C,0))</f>
        <v>Ahemadabad</v>
      </c>
      <c r="B3319" s="23">
        <v>3318</v>
      </c>
      <c r="C3319" s="23" t="s">
        <v>17867</v>
      </c>
      <c r="D3319" s="24">
        <v>43757</v>
      </c>
      <c r="E3319" s="23" t="s">
        <v>17868</v>
      </c>
      <c r="F3319" s="23" t="s">
        <v>116</v>
      </c>
      <c r="G3319" s="23" t="s">
        <v>435</v>
      </c>
      <c r="H3319" s="23" t="s">
        <v>448</v>
      </c>
      <c r="I3319" s="23" t="s">
        <v>449</v>
      </c>
      <c r="J3319" s="23" t="s">
        <v>2808</v>
      </c>
      <c r="K3319" s="23" t="s">
        <v>805</v>
      </c>
      <c r="L3319" s="23" t="s">
        <v>458</v>
      </c>
      <c r="M3319" s="23" t="s">
        <v>459</v>
      </c>
      <c r="N3319" s="25">
        <v>46237</v>
      </c>
      <c r="O3319" s="23" t="s">
        <v>116</v>
      </c>
      <c r="P3319" s="23" t="s">
        <v>399</v>
      </c>
      <c r="Q3319" s="35">
        <v>28186</v>
      </c>
      <c r="R3319" s="35" t="s">
        <v>18495</v>
      </c>
      <c r="S3319" s="35" t="s">
        <v>18496</v>
      </c>
      <c r="T3319" s="91" t="s">
        <v>18238</v>
      </c>
      <c r="U3319" t="e">
        <f>VLOOKUP(A3319,'PLIL_Branch List'!$C$3:$C$127,1,0)</f>
        <v>#N/A</v>
      </c>
    </row>
    <row r="3320" spans="1:21" x14ac:dyDescent="0.25">
      <c r="A3320" s="34" t="str">
        <f>INDEX(Converter!B:B,MATCH(Employees!F3320,Converter!C:C,0))</f>
        <v>Surat</v>
      </c>
      <c r="B3320" s="23">
        <v>3319</v>
      </c>
      <c r="C3320" s="23" t="s">
        <v>17869</v>
      </c>
      <c r="D3320" s="24">
        <v>43758</v>
      </c>
      <c r="E3320" s="23" t="s">
        <v>17870</v>
      </c>
      <c r="F3320" s="23" t="s">
        <v>16</v>
      </c>
      <c r="G3320" s="23" t="s">
        <v>435</v>
      </c>
      <c r="H3320" s="23" t="s">
        <v>722</v>
      </c>
      <c r="I3320" s="23" t="s">
        <v>718</v>
      </c>
      <c r="J3320" s="23" t="s">
        <v>13840</v>
      </c>
      <c r="K3320" s="23" t="s">
        <v>17871</v>
      </c>
      <c r="L3320" s="23" t="s">
        <v>453</v>
      </c>
      <c r="M3320" s="23" t="s">
        <v>743</v>
      </c>
      <c r="N3320" s="25">
        <v>46237</v>
      </c>
      <c r="O3320" s="23" t="s">
        <v>16</v>
      </c>
      <c r="P3320" s="23" t="s">
        <v>399</v>
      </c>
      <c r="Q3320" s="35">
        <v>33422</v>
      </c>
      <c r="R3320" s="35" t="s">
        <v>18497</v>
      </c>
      <c r="S3320" s="35" t="s">
        <v>18498</v>
      </c>
      <c r="T3320" s="91" t="s">
        <v>18239</v>
      </c>
      <c r="U3320" t="str">
        <f>VLOOKUP(A3320,'PLIL_Branch List'!$C$3:$C$127,1,0)</f>
        <v>Surat</v>
      </c>
    </row>
    <row r="3321" spans="1:21" x14ac:dyDescent="0.25">
      <c r="A3321" s="34" t="str">
        <f>INDEX(Converter!B:B,MATCH(Employees!F3321,Converter!C:C,0))</f>
        <v>Bhuj</v>
      </c>
      <c r="B3321" s="23">
        <v>3320</v>
      </c>
      <c r="C3321" s="23" t="s">
        <v>17872</v>
      </c>
      <c r="D3321" s="24">
        <v>43759</v>
      </c>
      <c r="E3321" s="23" t="s">
        <v>1683</v>
      </c>
      <c r="F3321" s="23" t="s">
        <v>94</v>
      </c>
      <c r="G3321" s="23" t="s">
        <v>435</v>
      </c>
      <c r="H3321" s="23" t="s">
        <v>448</v>
      </c>
      <c r="I3321" s="23" t="s">
        <v>449</v>
      </c>
      <c r="J3321" s="23" t="s">
        <v>11956</v>
      </c>
      <c r="K3321" s="23" t="s">
        <v>11957</v>
      </c>
      <c r="L3321" s="23" t="s">
        <v>458</v>
      </c>
      <c r="M3321" s="23" t="s">
        <v>459</v>
      </c>
      <c r="N3321" s="25">
        <v>46237</v>
      </c>
      <c r="O3321" s="23" t="s">
        <v>94</v>
      </c>
      <c r="P3321" s="23" t="s">
        <v>399</v>
      </c>
      <c r="Q3321" s="35">
        <v>38026</v>
      </c>
      <c r="R3321" s="35" t="s">
        <v>18499</v>
      </c>
      <c r="S3321" s="35" t="s">
        <v>18500</v>
      </c>
      <c r="T3321" s="91" t="s">
        <v>18240</v>
      </c>
      <c r="U3321" t="str">
        <f>VLOOKUP(A3321,'PLIL_Branch List'!$C$3:$C$127,1,0)</f>
        <v>Bhuj</v>
      </c>
    </row>
    <row r="3322" spans="1:21" x14ac:dyDescent="0.25">
      <c r="A3322" s="34" t="str">
        <f>INDEX(Converter!B:B,MATCH(Employees!F3322,Converter!C:C,0))</f>
        <v>Nashik</v>
      </c>
      <c r="B3322" s="23">
        <v>3321</v>
      </c>
      <c r="C3322" s="23" t="s">
        <v>17873</v>
      </c>
      <c r="D3322" s="24">
        <v>43760</v>
      </c>
      <c r="E3322" s="23" t="s">
        <v>17874</v>
      </c>
      <c r="F3322" s="23" t="s">
        <v>131</v>
      </c>
      <c r="G3322" s="23" t="s">
        <v>432</v>
      </c>
      <c r="H3322" s="23" t="s">
        <v>8681</v>
      </c>
      <c r="I3322" s="23" t="s">
        <v>8681</v>
      </c>
      <c r="J3322" s="23" t="s">
        <v>754</v>
      </c>
      <c r="K3322" s="23" t="s">
        <v>762</v>
      </c>
      <c r="L3322" s="23" t="s">
        <v>453</v>
      </c>
      <c r="M3322" s="23" t="s">
        <v>765</v>
      </c>
      <c r="N3322" s="25">
        <v>46239</v>
      </c>
      <c r="O3322" s="23" t="s">
        <v>131</v>
      </c>
      <c r="P3322" s="23" t="s">
        <v>399</v>
      </c>
      <c r="Q3322" s="35">
        <v>31915</v>
      </c>
      <c r="R3322" s="35" t="s">
        <v>18501</v>
      </c>
      <c r="S3322" s="35" t="s">
        <v>18502</v>
      </c>
      <c r="T3322" s="91" t="s">
        <v>18241</v>
      </c>
      <c r="U3322" t="str">
        <f>VLOOKUP(A3322,'PLIL_Branch List'!$C$3:$C$127,1,0)</f>
        <v>Nashik</v>
      </c>
    </row>
    <row r="3323" spans="1:21" x14ac:dyDescent="0.25">
      <c r="A3323" s="34" t="str">
        <f>INDEX(Converter!B:B,MATCH(Employees!F3323,Converter!C:C,0))</f>
        <v>Delhi-Naraina</v>
      </c>
      <c r="B3323" s="23">
        <v>3322</v>
      </c>
      <c r="C3323" s="23" t="s">
        <v>17875</v>
      </c>
      <c r="D3323" s="24">
        <v>43761</v>
      </c>
      <c r="E3323" s="23" t="s">
        <v>17876</v>
      </c>
      <c r="F3323" s="23" t="s">
        <v>337</v>
      </c>
      <c r="G3323" s="23" t="s">
        <v>435</v>
      </c>
      <c r="H3323" s="23" t="s">
        <v>448</v>
      </c>
      <c r="I3323" s="23" t="s">
        <v>449</v>
      </c>
      <c r="J3323" s="23" t="s">
        <v>2654</v>
      </c>
      <c r="K3323" s="23" t="s">
        <v>1426</v>
      </c>
      <c r="L3323" s="23" t="s">
        <v>445</v>
      </c>
      <c r="M3323" s="23" t="s">
        <v>452</v>
      </c>
      <c r="N3323" s="25">
        <v>46239</v>
      </c>
      <c r="O3323" s="23" t="s">
        <v>337</v>
      </c>
      <c r="P3323" s="23" t="s">
        <v>516</v>
      </c>
      <c r="Q3323" s="35">
        <v>30804</v>
      </c>
      <c r="R3323" s="35" t="s">
        <v>18503</v>
      </c>
      <c r="S3323" s="35" t="s">
        <v>18504</v>
      </c>
      <c r="T3323" s="91" t="s">
        <v>18242</v>
      </c>
      <c r="U3323" t="e">
        <f>VLOOKUP(A3323,'PLIL_Branch List'!$C$3:$C$127,1,0)</f>
        <v>#N/A</v>
      </c>
    </row>
    <row r="3324" spans="1:21" x14ac:dyDescent="0.25">
      <c r="A3324" s="34" t="str">
        <f>INDEX(Converter!B:B,MATCH(Employees!F3324,Converter!C:C,0))</f>
        <v>Dharamshala</v>
      </c>
      <c r="B3324" s="23">
        <v>3323</v>
      </c>
      <c r="C3324" s="23" t="s">
        <v>17877</v>
      </c>
      <c r="D3324" s="24">
        <v>43762</v>
      </c>
      <c r="E3324" s="23" t="s">
        <v>8472</v>
      </c>
      <c r="F3324" s="23" t="s">
        <v>37</v>
      </c>
      <c r="G3324" s="23" t="s">
        <v>435</v>
      </c>
      <c r="H3324" s="23" t="s">
        <v>448</v>
      </c>
      <c r="I3324" s="23" t="s">
        <v>449</v>
      </c>
      <c r="J3324" s="23" t="s">
        <v>11423</v>
      </c>
      <c r="K3324" s="23" t="s">
        <v>11418</v>
      </c>
      <c r="L3324" s="23" t="s">
        <v>458</v>
      </c>
      <c r="M3324" s="23" t="s">
        <v>459</v>
      </c>
      <c r="N3324" s="25">
        <v>46239</v>
      </c>
      <c r="O3324" s="23" t="s">
        <v>37</v>
      </c>
      <c r="P3324" s="23" t="s">
        <v>402</v>
      </c>
      <c r="Q3324" s="35">
        <v>37247</v>
      </c>
      <c r="R3324" s="35" t="s">
        <v>18505</v>
      </c>
      <c r="S3324" s="35" t="s">
        <v>2433</v>
      </c>
      <c r="T3324" s="91" t="s">
        <v>18243</v>
      </c>
      <c r="U3324" t="str">
        <f>VLOOKUP(A3324,'PLIL_Branch List'!$C$3:$C$127,1,0)</f>
        <v>Dharamshala</v>
      </c>
    </row>
    <row r="3325" spans="1:21" x14ac:dyDescent="0.25">
      <c r="A3325" s="34" t="str">
        <f>INDEX(Converter!B:B,MATCH(Employees!F3325,Converter!C:C,0))</f>
        <v>Shimla</v>
      </c>
      <c r="B3325" s="23">
        <v>3324</v>
      </c>
      <c r="C3325" s="23" t="s">
        <v>17878</v>
      </c>
      <c r="D3325" s="24">
        <v>43763</v>
      </c>
      <c r="E3325" s="23" t="s">
        <v>17879</v>
      </c>
      <c r="F3325" s="23" t="s">
        <v>15</v>
      </c>
      <c r="G3325" s="23" t="s">
        <v>435</v>
      </c>
      <c r="H3325" s="23" t="s">
        <v>722</v>
      </c>
      <c r="I3325" s="23" t="s">
        <v>718</v>
      </c>
      <c r="J3325" s="23" t="s">
        <v>3885</v>
      </c>
      <c r="K3325" s="23" t="s">
        <v>3905</v>
      </c>
      <c r="L3325" s="23" t="s">
        <v>458</v>
      </c>
      <c r="M3325" s="23" t="s">
        <v>742</v>
      </c>
      <c r="N3325" s="25">
        <v>46239</v>
      </c>
      <c r="O3325" s="23" t="s">
        <v>15</v>
      </c>
      <c r="P3325" s="23" t="s">
        <v>402</v>
      </c>
      <c r="Q3325" s="35">
        <v>33729</v>
      </c>
      <c r="R3325" s="35" t="s">
        <v>18506</v>
      </c>
      <c r="S3325" s="35" t="s">
        <v>1318</v>
      </c>
      <c r="T3325" s="91" t="s">
        <v>18244</v>
      </c>
      <c r="U3325" t="str">
        <f>VLOOKUP(A3325,'PLIL_Branch List'!$C$3:$C$127,1,0)</f>
        <v>Shimla</v>
      </c>
    </row>
    <row r="3326" spans="1:21" x14ac:dyDescent="0.25">
      <c r="A3326" s="34" t="str">
        <f>INDEX(Converter!B:B,MATCH(Employees!F3326,Converter!C:C,0))</f>
        <v>Guwahati</v>
      </c>
      <c r="B3326" s="23">
        <v>3325</v>
      </c>
      <c r="C3326" s="23" t="s">
        <v>17880</v>
      </c>
      <c r="D3326" s="24">
        <v>43764</v>
      </c>
      <c r="E3326" s="23" t="s">
        <v>17881</v>
      </c>
      <c r="F3326" s="23" t="s">
        <v>34</v>
      </c>
      <c r="G3326" s="23" t="s">
        <v>435</v>
      </c>
      <c r="H3326" s="23" t="s">
        <v>8843</v>
      </c>
      <c r="I3326" s="23" t="s">
        <v>718</v>
      </c>
      <c r="J3326" s="23" t="s">
        <v>13765</v>
      </c>
      <c r="K3326" s="23" t="s">
        <v>13766</v>
      </c>
      <c r="L3326" s="23" t="s">
        <v>9163</v>
      </c>
      <c r="M3326" s="23" t="s">
        <v>9164</v>
      </c>
      <c r="N3326" s="25">
        <v>46239</v>
      </c>
      <c r="O3326" s="23" t="s">
        <v>34</v>
      </c>
      <c r="P3326" s="23" t="s">
        <v>396</v>
      </c>
      <c r="Q3326" s="35">
        <v>27575</v>
      </c>
      <c r="R3326" s="35" t="s">
        <v>18507</v>
      </c>
      <c r="S3326" s="35" t="s">
        <v>18508</v>
      </c>
      <c r="T3326" s="91" t="s">
        <v>18245</v>
      </c>
      <c r="U3326" t="str">
        <f>VLOOKUP(A3326,'PLIL_Branch List'!$C$3:$C$127,1,0)</f>
        <v>Guwahati</v>
      </c>
    </row>
    <row r="3327" spans="1:21" x14ac:dyDescent="0.25">
      <c r="A3327" s="34" t="str">
        <f>INDEX(Converter!B:B,MATCH(Employees!F3327,Converter!C:C,0))</f>
        <v>Jammu</v>
      </c>
      <c r="B3327" s="23">
        <v>3326</v>
      </c>
      <c r="C3327" s="23" t="s">
        <v>17882</v>
      </c>
      <c r="D3327" s="24">
        <v>43765</v>
      </c>
      <c r="E3327" s="23" t="s">
        <v>17883</v>
      </c>
      <c r="F3327" s="23" t="s">
        <v>19</v>
      </c>
      <c r="G3327" s="23" t="s">
        <v>432</v>
      </c>
      <c r="H3327" s="23" t="s">
        <v>451</v>
      </c>
      <c r="I3327" s="23" t="s">
        <v>449</v>
      </c>
      <c r="J3327" s="23" t="s">
        <v>7661</v>
      </c>
      <c r="K3327" s="23" t="s">
        <v>7662</v>
      </c>
      <c r="L3327" s="23" t="s">
        <v>453</v>
      </c>
      <c r="M3327" s="23" t="s">
        <v>12793</v>
      </c>
      <c r="N3327" s="25">
        <v>46239</v>
      </c>
      <c r="O3327" s="23" t="s">
        <v>19</v>
      </c>
      <c r="P3327" s="23" t="s">
        <v>402</v>
      </c>
      <c r="Q3327" s="35">
        <v>28233</v>
      </c>
      <c r="R3327" s="35" t="s">
        <v>18509</v>
      </c>
      <c r="S3327" s="35" t="s">
        <v>18510</v>
      </c>
      <c r="T3327" s="91" t="s">
        <v>18246</v>
      </c>
      <c r="U3327" t="str">
        <f>VLOOKUP(A3327,'PLIL_Branch List'!$C$3:$C$127,1,0)</f>
        <v>Jammu</v>
      </c>
    </row>
    <row r="3328" spans="1:21" x14ac:dyDescent="0.25">
      <c r="A3328" s="34" t="str">
        <f>INDEX(Converter!B:B,MATCH(Employees!F3328,Converter!C:C,0))</f>
        <v>Bangalore-Jayanagar</v>
      </c>
      <c r="B3328" s="23">
        <v>3327</v>
      </c>
      <c r="C3328" s="23" t="s">
        <v>17884</v>
      </c>
      <c r="D3328" s="24">
        <v>43766</v>
      </c>
      <c r="E3328" s="23" t="s">
        <v>17885</v>
      </c>
      <c r="F3328" s="23" t="s">
        <v>535</v>
      </c>
      <c r="G3328" s="23" t="s">
        <v>432</v>
      </c>
      <c r="H3328" s="23" t="s">
        <v>8681</v>
      </c>
      <c r="I3328" s="23" t="s">
        <v>8681</v>
      </c>
      <c r="J3328" s="23" t="s">
        <v>7243</v>
      </c>
      <c r="K3328" s="23" t="s">
        <v>7244</v>
      </c>
      <c r="L3328" s="23" t="s">
        <v>458</v>
      </c>
      <c r="M3328" s="23" t="s">
        <v>3964</v>
      </c>
      <c r="N3328" s="25">
        <v>46239</v>
      </c>
      <c r="O3328" s="23" t="s">
        <v>535</v>
      </c>
      <c r="P3328" s="23" t="s">
        <v>517</v>
      </c>
      <c r="Q3328" s="35">
        <v>36766</v>
      </c>
      <c r="R3328" s="35" t="s">
        <v>18511</v>
      </c>
      <c r="S3328" s="35" t="s">
        <v>18512</v>
      </c>
      <c r="T3328" s="91" t="s">
        <v>18247</v>
      </c>
      <c r="U3328" t="str">
        <f>VLOOKUP(A3328,'PLIL_Branch List'!$C$3:$C$127,1,0)</f>
        <v>Bangalore-Jayanagar</v>
      </c>
    </row>
    <row r="3329" spans="1:21" x14ac:dyDescent="0.25">
      <c r="A3329" s="34" t="str">
        <f>INDEX(Converter!B:B,MATCH(Employees!F3329,Converter!C:C,0))</f>
        <v>Bikaner-2</v>
      </c>
      <c r="B3329" s="23">
        <v>3328</v>
      </c>
      <c r="C3329" s="23" t="s">
        <v>17886</v>
      </c>
      <c r="D3329" s="24">
        <v>43767</v>
      </c>
      <c r="E3329" s="23" t="s">
        <v>17887</v>
      </c>
      <c r="F3329" s="23" t="s">
        <v>25</v>
      </c>
      <c r="G3329" s="23" t="s">
        <v>435</v>
      </c>
      <c r="H3329" s="23" t="s">
        <v>448</v>
      </c>
      <c r="I3329" s="23" t="s">
        <v>449</v>
      </c>
      <c r="J3329" s="23" t="s">
        <v>6880</v>
      </c>
      <c r="K3329" s="23" t="s">
        <v>6929</v>
      </c>
      <c r="L3329" s="23" t="s">
        <v>519</v>
      </c>
      <c r="M3329" s="23" t="s">
        <v>520</v>
      </c>
      <c r="N3329" s="25">
        <v>46237</v>
      </c>
      <c r="O3329" s="23" t="s">
        <v>25</v>
      </c>
      <c r="P3329" s="23" t="s">
        <v>516</v>
      </c>
      <c r="Q3329" s="35">
        <v>31233</v>
      </c>
      <c r="R3329" s="35" t="s">
        <v>18513</v>
      </c>
      <c r="S3329" s="35" t="s">
        <v>3309</v>
      </c>
      <c r="T3329" s="91" t="s">
        <v>18248</v>
      </c>
      <c r="U3329" t="str">
        <f>VLOOKUP(A3329,'PLIL_Branch List'!$C$3:$C$127,1,0)</f>
        <v>Bikaner-2</v>
      </c>
    </row>
    <row r="3330" spans="1:21" x14ac:dyDescent="0.25">
      <c r="A3330" s="34" t="str">
        <f>INDEX(Converter!B:B,MATCH(Employees!F3330,Converter!C:C,0))</f>
        <v>Ambala</v>
      </c>
      <c r="B3330" s="23">
        <v>3329</v>
      </c>
      <c r="C3330" s="23" t="s">
        <v>17888</v>
      </c>
      <c r="D3330" s="24">
        <v>43768</v>
      </c>
      <c r="E3330" s="23" t="s">
        <v>2619</v>
      </c>
      <c r="F3330" s="23" t="s">
        <v>0</v>
      </c>
      <c r="G3330" s="23" t="s">
        <v>435</v>
      </c>
      <c r="H3330" s="23" t="s">
        <v>448</v>
      </c>
      <c r="I3330" s="23" t="s">
        <v>449</v>
      </c>
      <c r="J3330" s="23" t="s">
        <v>12933</v>
      </c>
      <c r="K3330" s="23" t="s">
        <v>13606</v>
      </c>
      <c r="L3330" s="23" t="s">
        <v>456</v>
      </c>
      <c r="M3330" s="23" t="s">
        <v>457</v>
      </c>
      <c r="N3330" s="25">
        <v>46237</v>
      </c>
      <c r="O3330" s="23" t="s">
        <v>0</v>
      </c>
      <c r="P3330" s="23" t="s">
        <v>402</v>
      </c>
      <c r="Q3330" s="35">
        <v>31219</v>
      </c>
      <c r="R3330" s="35" t="s">
        <v>18514</v>
      </c>
      <c r="S3330" s="35" t="s">
        <v>9882</v>
      </c>
      <c r="T3330" s="91" t="s">
        <v>18249</v>
      </c>
      <c r="U3330" t="str">
        <f>VLOOKUP(A3330,'PLIL_Branch List'!$C$3:$C$127,1,0)</f>
        <v>Ambala</v>
      </c>
    </row>
    <row r="3331" spans="1:21" x14ac:dyDescent="0.25">
      <c r="A3331" s="34" t="str">
        <f>INDEX(Converter!B:B,MATCH(Employees!F3331,Converter!C:C,0))</f>
        <v>Shilong</v>
      </c>
      <c r="B3331" s="23">
        <v>3330</v>
      </c>
      <c r="C3331" s="23" t="s">
        <v>17889</v>
      </c>
      <c r="D3331" s="24">
        <v>43769</v>
      </c>
      <c r="E3331" s="23" t="s">
        <v>17890</v>
      </c>
      <c r="F3331" s="23" t="s">
        <v>761</v>
      </c>
      <c r="G3331" s="23" t="s">
        <v>435</v>
      </c>
      <c r="H3331" s="23" t="s">
        <v>451</v>
      </c>
      <c r="I3331" s="23" t="s">
        <v>449</v>
      </c>
      <c r="J3331" s="23" t="s">
        <v>12292</v>
      </c>
      <c r="K3331" s="23" t="s">
        <v>17862</v>
      </c>
      <c r="L3331" s="23" t="s">
        <v>456</v>
      </c>
      <c r="M3331" s="23" t="s">
        <v>473</v>
      </c>
      <c r="N3331" s="25">
        <v>46237</v>
      </c>
      <c r="O3331" s="23" t="s">
        <v>761</v>
      </c>
      <c r="P3331" s="23" t="s">
        <v>396</v>
      </c>
      <c r="Q3331" s="35">
        <v>36432</v>
      </c>
      <c r="R3331" s="35" t="s">
        <v>18515</v>
      </c>
      <c r="S3331" s="35" t="s">
        <v>18516</v>
      </c>
      <c r="T3331" s="91" t="s">
        <v>18250</v>
      </c>
      <c r="U3331" t="str">
        <f>VLOOKUP(A3331,'PLIL_Branch List'!$C$3:$C$127,1,0)</f>
        <v>Shilong</v>
      </c>
    </row>
    <row r="3332" spans="1:21" x14ac:dyDescent="0.25">
      <c r="A3332" s="34" t="str">
        <f>INDEX(Converter!B:B,MATCH(Employees!F3332,Converter!C:C,0))</f>
        <v>Patiala</v>
      </c>
      <c r="B3332" s="23">
        <v>3331</v>
      </c>
      <c r="C3332" s="23" t="s">
        <v>17891</v>
      </c>
      <c r="D3332" s="24">
        <v>43770</v>
      </c>
      <c r="E3332" s="23" t="s">
        <v>17892</v>
      </c>
      <c r="F3332" s="23" t="s">
        <v>9</v>
      </c>
      <c r="G3332" s="23" t="s">
        <v>435</v>
      </c>
      <c r="H3332" s="23" t="s">
        <v>448</v>
      </c>
      <c r="I3332" s="23" t="s">
        <v>449</v>
      </c>
      <c r="J3332" s="23" t="s">
        <v>6920</v>
      </c>
      <c r="K3332" s="23" t="s">
        <v>6921</v>
      </c>
      <c r="L3332" s="23" t="s">
        <v>456</v>
      </c>
      <c r="M3332" s="23" t="s">
        <v>457</v>
      </c>
      <c r="N3332" s="25">
        <v>46237</v>
      </c>
      <c r="O3332" s="23" t="s">
        <v>9</v>
      </c>
      <c r="P3332" s="23" t="s">
        <v>402</v>
      </c>
      <c r="Q3332" s="35">
        <v>34188</v>
      </c>
      <c r="R3332" s="35" t="s">
        <v>18517</v>
      </c>
      <c r="S3332" s="35" t="s">
        <v>18518</v>
      </c>
      <c r="T3332" s="91" t="s">
        <v>18251</v>
      </c>
      <c r="U3332" t="str">
        <f>VLOOKUP(A3332,'PLIL_Branch List'!$C$3:$C$127,1,0)</f>
        <v>Patiala</v>
      </c>
    </row>
    <row r="3333" spans="1:21" x14ac:dyDescent="0.25">
      <c r="A3333" s="34" t="str">
        <f>INDEX(Converter!B:B,MATCH(Employees!F3333,Converter!C:C,0))</f>
        <v>Kota</v>
      </c>
      <c r="B3333" s="23">
        <v>3332</v>
      </c>
      <c r="C3333" s="23" t="s">
        <v>17893</v>
      </c>
      <c r="D3333" s="24">
        <v>43771</v>
      </c>
      <c r="E3333" s="23" t="s">
        <v>17894</v>
      </c>
      <c r="F3333" s="23" t="s">
        <v>24</v>
      </c>
      <c r="G3333" s="23" t="s">
        <v>432</v>
      </c>
      <c r="H3333" s="23" t="s">
        <v>448</v>
      </c>
      <c r="I3333" s="23" t="s">
        <v>449</v>
      </c>
      <c r="J3333" s="23" t="s">
        <v>10235</v>
      </c>
      <c r="K3333" s="23" t="s">
        <v>10236</v>
      </c>
      <c r="L3333" s="23" t="s">
        <v>456</v>
      </c>
      <c r="M3333" s="23" t="s">
        <v>457</v>
      </c>
      <c r="N3333" s="25">
        <v>46238</v>
      </c>
      <c r="O3333" s="23" t="s">
        <v>24</v>
      </c>
      <c r="P3333" s="23" t="s">
        <v>516</v>
      </c>
      <c r="Q3333" s="35">
        <v>32841</v>
      </c>
      <c r="R3333" s="35" t="s">
        <v>18519</v>
      </c>
      <c r="S3333" s="35" t="s">
        <v>18520</v>
      </c>
      <c r="T3333" s="91" t="s">
        <v>18252</v>
      </c>
      <c r="U3333" t="str">
        <f>VLOOKUP(A3333,'PLIL_Branch List'!$C$3:$C$127,1,0)</f>
        <v>Kota</v>
      </c>
    </row>
    <row r="3334" spans="1:21" x14ac:dyDescent="0.25">
      <c r="A3334" s="34" t="str">
        <f>INDEX(Converter!B:B,MATCH(Employees!F3334,Converter!C:C,0))</f>
        <v>Guwahati</v>
      </c>
      <c r="B3334" s="23">
        <v>3333</v>
      </c>
      <c r="C3334" s="23" t="s">
        <v>17895</v>
      </c>
      <c r="D3334" s="24">
        <v>43772</v>
      </c>
      <c r="E3334" s="23" t="s">
        <v>17896</v>
      </c>
      <c r="F3334" s="23" t="s">
        <v>34</v>
      </c>
      <c r="G3334" s="23" t="s">
        <v>435</v>
      </c>
      <c r="H3334" s="23" t="s">
        <v>8843</v>
      </c>
      <c r="I3334" s="23" t="s">
        <v>718</v>
      </c>
      <c r="J3334" s="23" t="s">
        <v>13765</v>
      </c>
      <c r="K3334" s="23" t="s">
        <v>13766</v>
      </c>
      <c r="L3334" s="23" t="s">
        <v>8887</v>
      </c>
      <c r="M3334" s="23" t="s">
        <v>8888</v>
      </c>
      <c r="N3334" s="25">
        <v>46239</v>
      </c>
      <c r="O3334" s="23" t="s">
        <v>34</v>
      </c>
      <c r="P3334" s="23" t="s">
        <v>396</v>
      </c>
      <c r="Q3334" s="35">
        <v>24898</v>
      </c>
      <c r="R3334" s="35" t="s">
        <v>18521</v>
      </c>
      <c r="S3334" s="35" t="s">
        <v>18522</v>
      </c>
      <c r="T3334" s="91" t="s">
        <v>18253</v>
      </c>
      <c r="U3334" t="str">
        <f>VLOOKUP(A3334,'PLIL_Branch List'!$C$3:$C$127,1,0)</f>
        <v>Guwahati</v>
      </c>
    </row>
    <row r="3335" spans="1:21" x14ac:dyDescent="0.25">
      <c r="A3335" s="34" t="str">
        <f>INDEX(Converter!B:B,MATCH(Employees!F3335,Converter!C:C,0))</f>
        <v>Central Delhi</v>
      </c>
      <c r="B3335" s="23">
        <v>3334</v>
      </c>
      <c r="C3335" s="23" t="s">
        <v>17897</v>
      </c>
      <c r="D3335" s="24">
        <v>43773</v>
      </c>
      <c r="E3335" s="23" t="s">
        <v>17898</v>
      </c>
      <c r="F3335" s="23" t="s">
        <v>317</v>
      </c>
      <c r="G3335" s="23" t="s">
        <v>432</v>
      </c>
      <c r="H3335" s="23" t="s">
        <v>8843</v>
      </c>
      <c r="I3335" s="23" t="s">
        <v>718</v>
      </c>
      <c r="J3335" s="23" t="s">
        <v>1092</v>
      </c>
      <c r="K3335" s="23" t="s">
        <v>1093</v>
      </c>
      <c r="L3335" s="23" t="s">
        <v>8887</v>
      </c>
      <c r="M3335" s="23" t="s">
        <v>8888</v>
      </c>
      <c r="N3335" s="25">
        <v>46239</v>
      </c>
      <c r="O3335" s="23" t="s">
        <v>317</v>
      </c>
      <c r="P3335" s="23" t="s">
        <v>516</v>
      </c>
      <c r="Q3335" s="35">
        <v>36811</v>
      </c>
      <c r="R3335" s="35" t="s">
        <v>18523</v>
      </c>
      <c r="S3335" s="35" t="s">
        <v>18524</v>
      </c>
      <c r="T3335" s="91" t="s">
        <v>18254</v>
      </c>
      <c r="U3335" t="e">
        <f>VLOOKUP(A3335,'PLIL_Branch List'!$C$3:$C$127,1,0)</f>
        <v>#N/A</v>
      </c>
    </row>
    <row r="3336" spans="1:21" x14ac:dyDescent="0.25">
      <c r="A3336" s="34" t="str">
        <f>INDEX(Converter!B:B,MATCH(Employees!F3336,Converter!C:C,0))</f>
        <v>Gurgaon Sec-29</v>
      </c>
      <c r="B3336" s="23">
        <v>3335</v>
      </c>
      <c r="C3336" s="23" t="s">
        <v>17899</v>
      </c>
      <c r="D3336" s="24">
        <v>43774</v>
      </c>
      <c r="E3336" s="23" t="s">
        <v>17900</v>
      </c>
      <c r="F3336" s="23" t="s">
        <v>322</v>
      </c>
      <c r="G3336" s="23" t="s">
        <v>435</v>
      </c>
      <c r="H3336" s="23" t="s">
        <v>8843</v>
      </c>
      <c r="I3336" s="23" t="s">
        <v>718</v>
      </c>
      <c r="J3336" s="23" t="s">
        <v>12917</v>
      </c>
      <c r="K3336" s="23" t="s">
        <v>12918</v>
      </c>
      <c r="L3336" s="23" t="s">
        <v>8887</v>
      </c>
      <c r="M3336" s="23" t="s">
        <v>8888</v>
      </c>
      <c r="N3336" s="25">
        <v>46237</v>
      </c>
      <c r="O3336" s="23" t="s">
        <v>322</v>
      </c>
      <c r="P3336" s="23" t="s">
        <v>516</v>
      </c>
      <c r="Q3336" s="35">
        <v>31251</v>
      </c>
      <c r="R3336" s="35" t="s">
        <v>18525</v>
      </c>
      <c r="S3336" s="35" t="s">
        <v>778</v>
      </c>
      <c r="T3336" s="91" t="s">
        <v>18255</v>
      </c>
      <c r="U3336" t="str">
        <f>VLOOKUP(A3336,'PLIL_Branch List'!$C$3:$C$127,1,0)</f>
        <v>Gurgaon Sec-29</v>
      </c>
    </row>
    <row r="3337" spans="1:21" x14ac:dyDescent="0.25">
      <c r="A3337" s="34" t="str">
        <f>INDEX(Converter!B:B,MATCH(Employees!F3337,Converter!C:C,0))</f>
        <v>Vellore</v>
      </c>
      <c r="B3337" s="23">
        <v>3336</v>
      </c>
      <c r="C3337" s="23" t="s">
        <v>17901</v>
      </c>
      <c r="D3337" s="24">
        <v>43775</v>
      </c>
      <c r="E3337" s="23" t="s">
        <v>17902</v>
      </c>
      <c r="F3337" s="23" t="s">
        <v>91</v>
      </c>
      <c r="G3337" s="23" t="s">
        <v>435</v>
      </c>
      <c r="H3337" s="23" t="s">
        <v>722</v>
      </c>
      <c r="I3337" s="23" t="s">
        <v>718</v>
      </c>
      <c r="J3337" s="23" t="s">
        <v>8077</v>
      </c>
      <c r="K3337" s="23" t="s">
        <v>8065</v>
      </c>
      <c r="L3337" s="23" t="s">
        <v>460</v>
      </c>
      <c r="M3337" s="23" t="s">
        <v>744</v>
      </c>
      <c r="N3337" s="25">
        <v>46237</v>
      </c>
      <c r="O3337" s="23" t="s">
        <v>91</v>
      </c>
      <c r="P3337" s="23" t="s">
        <v>517</v>
      </c>
      <c r="Q3337" s="35">
        <v>33514</v>
      </c>
      <c r="R3337" s="35" t="s">
        <v>18526</v>
      </c>
      <c r="S3337" s="35" t="s">
        <v>18527</v>
      </c>
      <c r="T3337" s="91" t="s">
        <v>18256</v>
      </c>
      <c r="U3337" t="str">
        <f>VLOOKUP(A3337,'PLIL_Branch List'!$C$3:$C$127,1,0)</f>
        <v>Vellore</v>
      </c>
    </row>
    <row r="3338" spans="1:21" x14ac:dyDescent="0.25">
      <c r="A3338" s="34" t="str">
        <f>INDEX(Converter!B:B,MATCH(Employees!F3338,Converter!C:C,0))</f>
        <v>Gurgaon</v>
      </c>
      <c r="B3338" s="23">
        <v>3337</v>
      </c>
      <c r="C3338" s="23" t="s">
        <v>17903</v>
      </c>
      <c r="D3338" s="24">
        <v>43776</v>
      </c>
      <c r="E3338" s="23" t="s">
        <v>17904</v>
      </c>
      <c r="F3338" s="23" t="s">
        <v>323</v>
      </c>
      <c r="G3338" s="23" t="s">
        <v>435</v>
      </c>
      <c r="H3338" s="23" t="s">
        <v>8382</v>
      </c>
      <c r="I3338" s="23" t="s">
        <v>1253</v>
      </c>
      <c r="J3338" s="23" t="s">
        <v>17799</v>
      </c>
      <c r="K3338" s="23" t="s">
        <v>775</v>
      </c>
      <c r="L3338" s="23" t="s">
        <v>447</v>
      </c>
      <c r="M3338" s="23" t="s">
        <v>3151</v>
      </c>
      <c r="N3338" s="25">
        <v>46240</v>
      </c>
      <c r="O3338" s="23" t="s">
        <v>323</v>
      </c>
      <c r="P3338" s="23" t="s">
        <v>434</v>
      </c>
      <c r="Q3338" s="35">
        <v>35371</v>
      </c>
      <c r="R3338" s="35" t="s">
        <v>18528</v>
      </c>
      <c r="S3338" s="35" t="s">
        <v>18529</v>
      </c>
      <c r="T3338" s="91" t="s">
        <v>18257</v>
      </c>
      <c r="U3338" t="str">
        <f>VLOOKUP(A3338,'PLIL_Branch List'!$C$3:$C$127,1,0)</f>
        <v>Gurgaon</v>
      </c>
    </row>
    <row r="3339" spans="1:21" x14ac:dyDescent="0.25">
      <c r="A3339" s="34" t="str">
        <f>INDEX(Converter!B:B,MATCH(Employees!F3339,Converter!C:C,0))</f>
        <v>Leh</v>
      </c>
      <c r="B3339" s="23">
        <v>3338</v>
      </c>
      <c r="C3339" s="23" t="s">
        <v>17905</v>
      </c>
      <c r="D3339" s="24">
        <v>43777</v>
      </c>
      <c r="E3339" s="23" t="s">
        <v>17906</v>
      </c>
      <c r="F3339" s="23" t="s">
        <v>57</v>
      </c>
      <c r="G3339" s="23" t="s">
        <v>435</v>
      </c>
      <c r="H3339" s="23" t="s">
        <v>448</v>
      </c>
      <c r="I3339" s="23" t="s">
        <v>449</v>
      </c>
      <c r="J3339" s="23" t="s">
        <v>8771</v>
      </c>
      <c r="K3339" s="23" t="s">
        <v>8772</v>
      </c>
      <c r="L3339" s="23" t="s">
        <v>456</v>
      </c>
      <c r="M3339" s="23" t="s">
        <v>457</v>
      </c>
      <c r="N3339" s="25">
        <v>46238</v>
      </c>
      <c r="O3339" s="23" t="s">
        <v>57</v>
      </c>
      <c r="P3339" s="23" t="s">
        <v>402</v>
      </c>
      <c r="Q3339" s="35">
        <v>30275</v>
      </c>
      <c r="R3339" s="35" t="s">
        <v>18530</v>
      </c>
      <c r="S3339" s="35" t="s">
        <v>18531</v>
      </c>
      <c r="T3339" s="91" t="s">
        <v>18258</v>
      </c>
      <c r="U3339" t="str">
        <f>VLOOKUP(A3339,'PLIL_Branch List'!$C$3:$C$127,1,0)</f>
        <v>Leh</v>
      </c>
    </row>
    <row r="3340" spans="1:21" x14ac:dyDescent="0.25">
      <c r="A3340" s="34" t="str">
        <f>INDEX(Converter!B:B,MATCH(Employees!F3340,Converter!C:C,0))</f>
        <v>Ajmer-Nasirabad</v>
      </c>
      <c r="B3340" s="23">
        <v>3339</v>
      </c>
      <c r="C3340" s="23" t="s">
        <v>17907</v>
      </c>
      <c r="D3340" s="24">
        <v>43778</v>
      </c>
      <c r="E3340" s="23" t="s">
        <v>17908</v>
      </c>
      <c r="F3340" s="23" t="s">
        <v>112</v>
      </c>
      <c r="G3340" s="23" t="s">
        <v>435</v>
      </c>
      <c r="H3340" s="23" t="s">
        <v>448</v>
      </c>
      <c r="I3340" s="23" t="s">
        <v>449</v>
      </c>
      <c r="J3340" s="23" t="s">
        <v>3878</v>
      </c>
      <c r="K3340" s="23" t="s">
        <v>3879</v>
      </c>
      <c r="L3340" s="23" t="s">
        <v>456</v>
      </c>
      <c r="M3340" s="23" t="s">
        <v>457</v>
      </c>
      <c r="N3340" s="25">
        <v>46239</v>
      </c>
      <c r="O3340" s="23" t="s">
        <v>112</v>
      </c>
      <c r="P3340" s="23" t="s">
        <v>516</v>
      </c>
      <c r="Q3340" s="35">
        <v>37406</v>
      </c>
      <c r="R3340" s="35" t="s">
        <v>18532</v>
      </c>
      <c r="S3340" s="35" t="s">
        <v>18533</v>
      </c>
      <c r="T3340" s="91" t="s">
        <v>18259</v>
      </c>
      <c r="U3340" t="e">
        <f>VLOOKUP(A3340,'PLIL_Branch List'!$C$3:$C$127,1,0)</f>
        <v>#N/A</v>
      </c>
    </row>
    <row r="3341" spans="1:21" x14ac:dyDescent="0.25">
      <c r="A3341" s="34" t="str">
        <f>INDEX(Converter!B:B,MATCH(Employees!F3341,Converter!C:C,0))</f>
        <v>Ludhiana</v>
      </c>
      <c r="B3341" s="23">
        <v>3340</v>
      </c>
      <c r="C3341" s="23" t="s">
        <v>17909</v>
      </c>
      <c r="D3341" s="24">
        <v>43779</v>
      </c>
      <c r="E3341" s="23" t="s">
        <v>17910</v>
      </c>
      <c r="F3341" s="23" t="s">
        <v>12</v>
      </c>
      <c r="G3341" s="23" t="s">
        <v>432</v>
      </c>
      <c r="H3341" s="23" t="s">
        <v>722</v>
      </c>
      <c r="I3341" s="23" t="s">
        <v>718</v>
      </c>
      <c r="J3341" s="23" t="s">
        <v>11427</v>
      </c>
      <c r="K3341" s="23" t="s">
        <v>11428</v>
      </c>
      <c r="L3341" s="23" t="s">
        <v>453</v>
      </c>
      <c r="M3341" s="23" t="s">
        <v>743</v>
      </c>
      <c r="N3341" s="25">
        <v>46240</v>
      </c>
      <c r="O3341" s="23" t="s">
        <v>12</v>
      </c>
      <c r="P3341" s="23" t="s">
        <v>402</v>
      </c>
      <c r="Q3341" s="35">
        <v>35884</v>
      </c>
      <c r="R3341" s="35" t="s">
        <v>18534</v>
      </c>
      <c r="S3341" s="35" t="s">
        <v>18535</v>
      </c>
      <c r="T3341" s="91" t="s">
        <v>18260</v>
      </c>
      <c r="U3341" t="str">
        <f>VLOOKUP(A3341,'PLIL_Branch List'!$C$3:$C$127,1,0)</f>
        <v>Ludhiana</v>
      </c>
    </row>
    <row r="3342" spans="1:21" x14ac:dyDescent="0.25">
      <c r="A3342" s="34" t="str">
        <f>INDEX(Converter!B:B,MATCH(Employees!F3342,Converter!C:C,0))</f>
        <v>Salem</v>
      </c>
      <c r="B3342" s="23">
        <v>3341</v>
      </c>
      <c r="C3342" s="23" t="s">
        <v>17911</v>
      </c>
      <c r="D3342" s="24">
        <v>43780</v>
      </c>
      <c r="E3342" s="23" t="s">
        <v>17912</v>
      </c>
      <c r="F3342" s="23" t="s">
        <v>67</v>
      </c>
      <c r="G3342" s="23" t="s">
        <v>435</v>
      </c>
      <c r="H3342" s="23" t="s">
        <v>722</v>
      </c>
      <c r="I3342" s="23" t="s">
        <v>718</v>
      </c>
      <c r="J3342" s="23" t="s">
        <v>12723</v>
      </c>
      <c r="K3342" s="23" t="s">
        <v>12712</v>
      </c>
      <c r="L3342" s="23" t="s">
        <v>460</v>
      </c>
      <c r="M3342" s="23" t="s">
        <v>744</v>
      </c>
      <c r="N3342" s="25">
        <v>46239</v>
      </c>
      <c r="O3342" s="23" t="s">
        <v>67</v>
      </c>
      <c r="P3342" s="23" t="s">
        <v>517</v>
      </c>
      <c r="Q3342" s="35">
        <v>36780</v>
      </c>
      <c r="R3342" s="35" t="s">
        <v>18536</v>
      </c>
      <c r="S3342" s="35" t="s">
        <v>18537</v>
      </c>
      <c r="T3342" s="91" t="s">
        <v>18261</v>
      </c>
      <c r="U3342" t="str">
        <f>VLOOKUP(A3342,'PLIL_Branch List'!$C$3:$C$127,1,0)</f>
        <v>Salem</v>
      </c>
    </row>
    <row r="3343" spans="1:21" x14ac:dyDescent="0.25">
      <c r="A3343" s="34" t="str">
        <f>INDEX(Converter!B:B,MATCH(Employees!F3343,Converter!C:C,0))</f>
        <v>Triruchirappalli</v>
      </c>
      <c r="B3343" s="23">
        <v>3342</v>
      </c>
      <c r="C3343" s="23" t="s">
        <v>17913</v>
      </c>
      <c r="D3343" s="24">
        <v>43781</v>
      </c>
      <c r="E3343" s="23" t="s">
        <v>17914</v>
      </c>
      <c r="F3343" s="23" t="s">
        <v>351</v>
      </c>
      <c r="G3343" s="23" t="s">
        <v>435</v>
      </c>
      <c r="H3343" s="23" t="s">
        <v>8843</v>
      </c>
      <c r="I3343" s="23" t="s">
        <v>718</v>
      </c>
      <c r="J3343" s="23" t="s">
        <v>9321</v>
      </c>
      <c r="K3343" s="23" t="s">
        <v>9322</v>
      </c>
      <c r="L3343" s="23" t="s">
        <v>8887</v>
      </c>
      <c r="M3343" s="23" t="s">
        <v>8888</v>
      </c>
      <c r="N3343" s="25">
        <v>46237</v>
      </c>
      <c r="O3343" s="23" t="s">
        <v>351</v>
      </c>
      <c r="P3343" s="23" t="s">
        <v>517</v>
      </c>
      <c r="Q3343" s="35">
        <v>22630</v>
      </c>
      <c r="R3343" s="35" t="s">
        <v>18538</v>
      </c>
      <c r="S3343" s="35" t="s">
        <v>18539</v>
      </c>
      <c r="T3343" s="91" t="s">
        <v>18262</v>
      </c>
      <c r="U3343" t="e">
        <f>VLOOKUP(A3343,'PLIL_Branch List'!$C$3:$C$127,1,0)</f>
        <v>#N/A</v>
      </c>
    </row>
    <row r="3344" spans="1:21" x14ac:dyDescent="0.25">
      <c r="A3344" s="34" t="str">
        <f>INDEX(Converter!B:B,MATCH(Employees!F3344,Converter!C:C,0))</f>
        <v>Ahemadabad</v>
      </c>
      <c r="B3344" s="23">
        <v>3343</v>
      </c>
      <c r="C3344" s="23" t="s">
        <v>17915</v>
      </c>
      <c r="D3344" s="24">
        <v>43782</v>
      </c>
      <c r="E3344" s="23" t="s">
        <v>17916</v>
      </c>
      <c r="F3344" s="23" t="s">
        <v>116</v>
      </c>
      <c r="G3344" s="23" t="s">
        <v>432</v>
      </c>
      <c r="H3344" s="23" t="s">
        <v>448</v>
      </c>
      <c r="I3344" s="23" t="s">
        <v>449</v>
      </c>
      <c r="J3344" s="23" t="s">
        <v>2808</v>
      </c>
      <c r="K3344" s="23" t="s">
        <v>805</v>
      </c>
      <c r="L3344" s="23" t="s">
        <v>458</v>
      </c>
      <c r="M3344" s="23" t="s">
        <v>459</v>
      </c>
      <c r="N3344" s="25">
        <v>46239</v>
      </c>
      <c r="O3344" s="23" t="s">
        <v>116</v>
      </c>
      <c r="P3344" s="23" t="s">
        <v>399</v>
      </c>
      <c r="Q3344" s="35">
        <v>36935</v>
      </c>
      <c r="R3344" s="35" t="s">
        <v>18540</v>
      </c>
      <c r="S3344" s="35" t="s">
        <v>463</v>
      </c>
      <c r="T3344" s="91" t="s">
        <v>18263</v>
      </c>
      <c r="U3344" t="e">
        <f>VLOOKUP(A3344,'PLIL_Branch List'!$C$3:$C$127,1,0)</f>
        <v>#N/A</v>
      </c>
    </row>
    <row r="3345" spans="1:21" x14ac:dyDescent="0.25">
      <c r="A3345" s="34" t="str">
        <f>INDEX(Converter!B:B,MATCH(Employees!F3345,Converter!C:C,0))</f>
        <v>Vadodara</v>
      </c>
      <c r="B3345" s="23">
        <v>3344</v>
      </c>
      <c r="C3345" s="23" t="s">
        <v>17917</v>
      </c>
      <c r="D3345" s="24">
        <v>43783</v>
      </c>
      <c r="E3345" s="23" t="s">
        <v>17918</v>
      </c>
      <c r="F3345" s="23" t="s">
        <v>11</v>
      </c>
      <c r="G3345" s="23" t="s">
        <v>435</v>
      </c>
      <c r="H3345" s="23" t="s">
        <v>451</v>
      </c>
      <c r="I3345" s="23" t="s">
        <v>449</v>
      </c>
      <c r="J3345" s="23" t="s">
        <v>3513</v>
      </c>
      <c r="K3345" s="23" t="s">
        <v>3514</v>
      </c>
      <c r="L3345" s="23" t="s">
        <v>453</v>
      </c>
      <c r="M3345" s="23" t="s">
        <v>11942</v>
      </c>
      <c r="N3345" s="25">
        <v>46240</v>
      </c>
      <c r="O3345" s="23" t="s">
        <v>11</v>
      </c>
      <c r="P3345" s="23" t="s">
        <v>399</v>
      </c>
      <c r="Q3345" s="35">
        <v>33213</v>
      </c>
      <c r="R3345" s="35" t="s">
        <v>18541</v>
      </c>
      <c r="S3345" s="35" t="s">
        <v>18542</v>
      </c>
      <c r="T3345" s="91" t="s">
        <v>18264</v>
      </c>
      <c r="U3345" t="str">
        <f>VLOOKUP(A3345,'PLIL_Branch List'!$C$3:$C$127,1,0)</f>
        <v>Vadodara</v>
      </c>
    </row>
    <row r="3346" spans="1:21" x14ac:dyDescent="0.25">
      <c r="A3346" s="34" t="str">
        <f>INDEX(Converter!B:B,MATCH(Employees!F3346,Converter!C:C,0))</f>
        <v>Secundrabad</v>
      </c>
      <c r="B3346" s="23">
        <v>3345</v>
      </c>
      <c r="C3346" s="23" t="s">
        <v>17919</v>
      </c>
      <c r="D3346" s="24">
        <v>43784</v>
      </c>
      <c r="E3346" s="23" t="s">
        <v>17920</v>
      </c>
      <c r="F3346" s="23" t="s">
        <v>158</v>
      </c>
      <c r="G3346" s="23" t="s">
        <v>435</v>
      </c>
      <c r="H3346" s="23" t="s">
        <v>448</v>
      </c>
      <c r="I3346" s="23" t="s">
        <v>449</v>
      </c>
      <c r="J3346" s="23" t="s">
        <v>3027</v>
      </c>
      <c r="K3346" s="23" t="s">
        <v>3028</v>
      </c>
      <c r="L3346" s="23" t="s">
        <v>456</v>
      </c>
      <c r="M3346" s="23" t="s">
        <v>457</v>
      </c>
      <c r="N3346" s="25">
        <v>46240</v>
      </c>
      <c r="O3346" s="23" t="s">
        <v>158</v>
      </c>
      <c r="P3346" s="23" t="s">
        <v>517</v>
      </c>
      <c r="Q3346" s="35">
        <v>29417</v>
      </c>
      <c r="R3346" s="35" t="s">
        <v>18543</v>
      </c>
      <c r="S3346" s="35" t="s">
        <v>18544</v>
      </c>
      <c r="T3346" s="91" t="s">
        <v>18265</v>
      </c>
      <c r="U3346" t="e">
        <f>VLOOKUP(A3346,'PLIL_Branch List'!$C$3:$C$127,1,0)</f>
        <v>#N/A</v>
      </c>
    </row>
    <row r="3347" spans="1:21" x14ac:dyDescent="0.25">
      <c r="A3347" s="34" t="str">
        <f>INDEX(Converter!B:B,MATCH(Employees!F3347,Converter!C:C,0))</f>
        <v>Gangtok</v>
      </c>
      <c r="B3347" s="23">
        <v>3346</v>
      </c>
      <c r="C3347" s="23" t="s">
        <v>17921</v>
      </c>
      <c r="D3347" s="24">
        <v>43785</v>
      </c>
      <c r="E3347" s="23" t="s">
        <v>17922</v>
      </c>
      <c r="F3347" s="23" t="s">
        <v>70</v>
      </c>
      <c r="G3347" s="23" t="s">
        <v>432</v>
      </c>
      <c r="H3347" s="23" t="s">
        <v>448</v>
      </c>
      <c r="I3347" s="23" t="s">
        <v>449</v>
      </c>
      <c r="J3347" s="23" t="s">
        <v>12232</v>
      </c>
      <c r="K3347" s="23" t="s">
        <v>12233</v>
      </c>
      <c r="L3347" s="23" t="s">
        <v>456</v>
      </c>
      <c r="M3347" s="23" t="s">
        <v>457</v>
      </c>
      <c r="N3347" s="25">
        <v>46238</v>
      </c>
      <c r="O3347" s="23" t="s">
        <v>70</v>
      </c>
      <c r="P3347" s="23" t="s">
        <v>396</v>
      </c>
      <c r="Q3347" s="35">
        <v>37564</v>
      </c>
      <c r="R3347" s="35" t="s">
        <v>18545</v>
      </c>
      <c r="S3347" s="35" t="s">
        <v>18546</v>
      </c>
      <c r="T3347" s="91" t="s">
        <v>18266</v>
      </c>
      <c r="U3347" t="str">
        <f>VLOOKUP(A3347,'PLIL_Branch List'!$C$3:$C$127,1,0)</f>
        <v>Gangtok</v>
      </c>
    </row>
    <row r="3348" spans="1:21" x14ac:dyDescent="0.25">
      <c r="A3348" s="34" t="str">
        <f>INDEX(Converter!B:B,MATCH(Employees!F3348,Converter!C:C,0))</f>
        <v>S.R.C. Cuttack</v>
      </c>
      <c r="B3348" s="23">
        <v>3347</v>
      </c>
      <c r="C3348" s="23" t="s">
        <v>17923</v>
      </c>
      <c r="D3348" s="24">
        <v>43786</v>
      </c>
      <c r="E3348" s="23" t="s">
        <v>17924</v>
      </c>
      <c r="F3348" s="23" t="s">
        <v>318</v>
      </c>
      <c r="G3348" s="23" t="s">
        <v>432</v>
      </c>
      <c r="H3348" s="23" t="s">
        <v>722</v>
      </c>
      <c r="I3348" s="23" t="s">
        <v>718</v>
      </c>
      <c r="J3348" s="23" t="s">
        <v>3696</v>
      </c>
      <c r="K3348" s="23" t="s">
        <v>3742</v>
      </c>
      <c r="L3348" s="23" t="s">
        <v>453</v>
      </c>
      <c r="M3348" s="23" t="s">
        <v>743</v>
      </c>
      <c r="N3348" s="25">
        <v>46240</v>
      </c>
      <c r="O3348" s="23" t="s">
        <v>318</v>
      </c>
      <c r="P3348" s="23" t="s">
        <v>396</v>
      </c>
      <c r="Q3348" s="35">
        <v>34075</v>
      </c>
      <c r="R3348" s="35" t="s">
        <v>18547</v>
      </c>
      <c r="S3348" s="35" t="s">
        <v>17493</v>
      </c>
      <c r="T3348" s="91" t="s">
        <v>18267</v>
      </c>
      <c r="U3348" t="e">
        <f>VLOOKUP(A3348,'PLIL_Branch List'!$C$3:$C$127,1,0)</f>
        <v>#N/A</v>
      </c>
    </row>
    <row r="3349" spans="1:21" x14ac:dyDescent="0.25">
      <c r="A3349" s="34" t="str">
        <f>INDEX(Converter!B:B,MATCH(Employees!F3349,Converter!C:C,0))</f>
        <v>Gurgaon</v>
      </c>
      <c r="B3349" s="23">
        <v>3348</v>
      </c>
      <c r="C3349" s="23" t="s">
        <v>17925</v>
      </c>
      <c r="D3349" s="24">
        <v>43787</v>
      </c>
      <c r="E3349" s="23" t="s">
        <v>13640</v>
      </c>
      <c r="F3349" s="23" t="s">
        <v>323</v>
      </c>
      <c r="G3349" s="23" t="s">
        <v>435</v>
      </c>
      <c r="H3349" s="23" t="s">
        <v>1298</v>
      </c>
      <c r="I3349" s="23" t="s">
        <v>436</v>
      </c>
      <c r="J3349" s="23" t="s">
        <v>1514</v>
      </c>
      <c r="K3349" s="23" t="s">
        <v>1515</v>
      </c>
      <c r="L3349" s="23" t="s">
        <v>455</v>
      </c>
      <c r="M3349" s="23" t="s">
        <v>2731</v>
      </c>
      <c r="N3349" s="25">
        <v>46241</v>
      </c>
      <c r="O3349" s="23" t="s">
        <v>323</v>
      </c>
      <c r="P3349" s="23" t="s">
        <v>434</v>
      </c>
      <c r="Q3349" s="35">
        <v>36592</v>
      </c>
      <c r="R3349" s="35" t="s">
        <v>18548</v>
      </c>
      <c r="S3349" s="35" t="s">
        <v>1589</v>
      </c>
      <c r="T3349" s="91" t="s">
        <v>18268</v>
      </c>
      <c r="U3349" t="str">
        <f>VLOOKUP(A3349,'PLIL_Branch List'!$C$3:$C$127,1,0)</f>
        <v>Gurgaon</v>
      </c>
    </row>
    <row r="3350" spans="1:21" x14ac:dyDescent="0.25">
      <c r="A3350" s="34" t="str">
        <f>INDEX(Converter!B:B,MATCH(Employees!F3350,Converter!C:C,0))</f>
        <v>Mumbai-Chakala</v>
      </c>
      <c r="B3350" s="23">
        <v>3349</v>
      </c>
      <c r="C3350" s="23" t="s">
        <v>17926</v>
      </c>
      <c r="D3350" s="24">
        <v>43788</v>
      </c>
      <c r="E3350" s="23" t="s">
        <v>17927</v>
      </c>
      <c r="F3350" s="23" t="s">
        <v>538</v>
      </c>
      <c r="G3350" s="23" t="s">
        <v>435</v>
      </c>
      <c r="H3350" s="23" t="s">
        <v>1110</v>
      </c>
      <c r="I3350" s="23" t="s">
        <v>1919</v>
      </c>
      <c r="J3350" s="23" t="s">
        <v>11603</v>
      </c>
      <c r="K3350" s="23" t="s">
        <v>11991</v>
      </c>
      <c r="L3350" s="23" t="s">
        <v>453</v>
      </c>
      <c r="M3350" s="23" t="s">
        <v>1111</v>
      </c>
      <c r="N3350" s="25">
        <v>46241</v>
      </c>
      <c r="O3350" s="23" t="s">
        <v>538</v>
      </c>
      <c r="P3350" s="23" t="s">
        <v>399</v>
      </c>
      <c r="Q3350" s="35">
        <v>35930</v>
      </c>
      <c r="R3350" s="35" t="s">
        <v>18549</v>
      </c>
      <c r="S3350" s="35" t="s">
        <v>18550</v>
      </c>
      <c r="T3350" s="91" t="s">
        <v>18269</v>
      </c>
      <c r="U3350" t="str">
        <f>VLOOKUP(A3350,'PLIL_Branch List'!$C$3:$C$127,1,0)</f>
        <v>Mumbai-Chakala</v>
      </c>
    </row>
    <row r="3351" spans="1:21" x14ac:dyDescent="0.25">
      <c r="A3351" s="34" t="str">
        <f>INDEX(Converter!B:B,MATCH(Employees!F3351,Converter!C:C,0))</f>
        <v>Gurgaon Sec-29</v>
      </c>
      <c r="B3351" s="23">
        <v>3350</v>
      </c>
      <c r="C3351" s="23" t="s">
        <v>17928</v>
      </c>
      <c r="D3351" s="24">
        <v>43789</v>
      </c>
      <c r="E3351" s="23" t="s">
        <v>17929</v>
      </c>
      <c r="F3351" s="23" t="s">
        <v>322</v>
      </c>
      <c r="G3351" s="23" t="s">
        <v>432</v>
      </c>
      <c r="H3351" s="23" t="s">
        <v>8843</v>
      </c>
      <c r="I3351" s="23" t="s">
        <v>718</v>
      </c>
      <c r="J3351" s="23" t="s">
        <v>14010</v>
      </c>
      <c r="K3351" s="23" t="s">
        <v>14011</v>
      </c>
      <c r="L3351" s="23" t="s">
        <v>8887</v>
      </c>
      <c r="M3351" s="23" t="s">
        <v>8888</v>
      </c>
      <c r="N3351" s="25">
        <v>46241</v>
      </c>
      <c r="O3351" s="23" t="s">
        <v>322</v>
      </c>
      <c r="P3351" s="23" t="s">
        <v>516</v>
      </c>
      <c r="Q3351" s="35">
        <v>25337</v>
      </c>
      <c r="R3351" s="35" t="s">
        <v>18551</v>
      </c>
      <c r="S3351" s="35" t="s">
        <v>6026</v>
      </c>
      <c r="T3351" s="91" t="s">
        <v>18270</v>
      </c>
      <c r="U3351" t="str">
        <f>VLOOKUP(A3351,'PLIL_Branch List'!$C$3:$C$127,1,0)</f>
        <v>Gurgaon Sec-29</v>
      </c>
    </row>
    <row r="3352" spans="1:21" x14ac:dyDescent="0.25">
      <c r="A3352" s="34" t="str">
        <f>INDEX(Converter!B:B,MATCH(Employees!F3352,Converter!C:C,0))</f>
        <v>Jaipur</v>
      </c>
      <c r="B3352" s="23">
        <v>3351</v>
      </c>
      <c r="C3352" s="23" t="s">
        <v>17930</v>
      </c>
      <c r="D3352" s="24">
        <v>43790</v>
      </c>
      <c r="E3352" s="23" t="s">
        <v>17931</v>
      </c>
      <c r="F3352" s="23" t="s">
        <v>31</v>
      </c>
      <c r="G3352" s="23" t="s">
        <v>432</v>
      </c>
      <c r="H3352" s="23" t="s">
        <v>722</v>
      </c>
      <c r="I3352" s="23" t="s">
        <v>718</v>
      </c>
      <c r="J3352" s="23" t="s">
        <v>8767</v>
      </c>
      <c r="K3352" s="23" t="s">
        <v>9097</v>
      </c>
      <c r="L3352" s="23" t="s">
        <v>460</v>
      </c>
      <c r="M3352" s="23" t="s">
        <v>744</v>
      </c>
      <c r="N3352" s="25">
        <v>46241</v>
      </c>
      <c r="O3352" s="23" t="s">
        <v>31</v>
      </c>
      <c r="P3352" s="23" t="s">
        <v>516</v>
      </c>
      <c r="Q3352" s="35">
        <v>29861</v>
      </c>
      <c r="R3352" s="35" t="s">
        <v>18552</v>
      </c>
      <c r="S3352" s="35" t="s">
        <v>18553</v>
      </c>
      <c r="T3352" s="91" t="s">
        <v>18271</v>
      </c>
      <c r="U3352" t="str">
        <f>VLOOKUP(A3352,'PLIL_Branch List'!$C$3:$C$127,1,0)</f>
        <v>Jaipur</v>
      </c>
    </row>
    <row r="3353" spans="1:21" x14ac:dyDescent="0.25">
      <c r="A3353" s="34" t="str">
        <f>INDEX(Converter!B:B,MATCH(Employees!F3353,Converter!C:C,0))</f>
        <v>Delhi-Model Town</v>
      </c>
      <c r="B3353" s="23">
        <v>3352</v>
      </c>
      <c r="C3353" s="23" t="s">
        <v>17932</v>
      </c>
      <c r="D3353" s="24">
        <v>43791</v>
      </c>
      <c r="E3353" s="23" t="s">
        <v>17933</v>
      </c>
      <c r="F3353" s="23" t="s">
        <v>333</v>
      </c>
      <c r="G3353" s="23" t="s">
        <v>432</v>
      </c>
      <c r="H3353" s="23" t="s">
        <v>8480</v>
      </c>
      <c r="I3353" s="23" t="s">
        <v>800</v>
      </c>
      <c r="J3353" s="23" t="s">
        <v>9251</v>
      </c>
      <c r="K3353" s="23" t="s">
        <v>9556</v>
      </c>
      <c r="L3353" s="23" t="s">
        <v>453</v>
      </c>
      <c r="M3353" s="23" t="s">
        <v>1111</v>
      </c>
      <c r="N3353" s="25">
        <v>46241</v>
      </c>
      <c r="O3353" s="23" t="s">
        <v>333</v>
      </c>
      <c r="P3353" s="23" t="s">
        <v>516</v>
      </c>
      <c r="Q3353" s="35">
        <v>37551</v>
      </c>
      <c r="R3353" s="35" t="s">
        <v>18554</v>
      </c>
      <c r="S3353" s="35" t="s">
        <v>18555</v>
      </c>
      <c r="T3353" s="91" t="s">
        <v>18272</v>
      </c>
      <c r="U3353" t="e">
        <f>VLOOKUP(A3353,'PLIL_Branch List'!$C$3:$C$127,1,0)</f>
        <v>#N/A</v>
      </c>
    </row>
    <row r="3354" spans="1:21" x14ac:dyDescent="0.25">
      <c r="A3354" s="34" t="str">
        <f>INDEX(Converter!B:B,MATCH(Employees!F3354,Converter!C:C,0))</f>
        <v>Gurgaon</v>
      </c>
      <c r="B3354" s="23">
        <v>3353</v>
      </c>
      <c r="C3354" s="23" t="s">
        <v>17934</v>
      </c>
      <c r="D3354" s="24">
        <v>43792</v>
      </c>
      <c r="E3354" s="23" t="s">
        <v>8298</v>
      </c>
      <c r="F3354" s="23" t="s">
        <v>323</v>
      </c>
      <c r="G3354" s="23" t="s">
        <v>435</v>
      </c>
      <c r="H3354" s="23" t="s">
        <v>8397</v>
      </c>
      <c r="I3354" s="23" t="s">
        <v>1253</v>
      </c>
      <c r="J3354" s="23" t="s">
        <v>8102</v>
      </c>
      <c r="K3354" s="23" t="s">
        <v>8103</v>
      </c>
      <c r="L3354" s="23" t="s">
        <v>455</v>
      </c>
      <c r="M3354" s="23" t="s">
        <v>12192</v>
      </c>
      <c r="N3354" s="25">
        <v>46244</v>
      </c>
      <c r="O3354" s="23" t="s">
        <v>323</v>
      </c>
      <c r="P3354" s="23" t="s">
        <v>434</v>
      </c>
      <c r="Q3354" s="35">
        <v>38056</v>
      </c>
      <c r="R3354" s="35" t="s">
        <v>18556</v>
      </c>
      <c r="S3354" s="35" t="s">
        <v>18557</v>
      </c>
      <c r="T3354" s="91" t="s">
        <v>18273</v>
      </c>
      <c r="U3354" t="str">
        <f>VLOOKUP(A3354,'PLIL_Branch List'!$C$3:$C$127,1,0)</f>
        <v>Gurgaon</v>
      </c>
    </row>
    <row r="3355" spans="1:21" x14ac:dyDescent="0.25">
      <c r="A3355" s="34" t="str">
        <f>INDEX(Converter!B:B,MATCH(Employees!F3355,Converter!C:C,0))</f>
        <v>Triruchirappalli</v>
      </c>
      <c r="B3355" s="23">
        <v>3354</v>
      </c>
      <c r="C3355" s="23" t="s">
        <v>17935</v>
      </c>
      <c r="D3355" s="24">
        <v>43793</v>
      </c>
      <c r="E3355" s="23" t="s">
        <v>17936</v>
      </c>
      <c r="F3355" s="23" t="s">
        <v>351</v>
      </c>
      <c r="G3355" s="23" t="s">
        <v>435</v>
      </c>
      <c r="H3355" s="23" t="s">
        <v>8480</v>
      </c>
      <c r="I3355" s="23" t="s">
        <v>800</v>
      </c>
      <c r="J3355" s="23" t="s">
        <v>12746</v>
      </c>
      <c r="K3355" s="23" t="s">
        <v>12747</v>
      </c>
      <c r="L3355" s="23" t="s">
        <v>453</v>
      </c>
      <c r="M3355" s="23" t="s">
        <v>1111</v>
      </c>
      <c r="N3355" s="25">
        <v>46244</v>
      </c>
      <c r="O3355" s="23" t="s">
        <v>351</v>
      </c>
      <c r="P3355" s="23" t="s">
        <v>517</v>
      </c>
      <c r="Q3355" s="35">
        <v>34574</v>
      </c>
      <c r="R3355" s="35" t="s">
        <v>18558</v>
      </c>
      <c r="S3355" s="35" t="s">
        <v>18559</v>
      </c>
      <c r="T3355" s="91" t="s">
        <v>18274</v>
      </c>
      <c r="U3355" t="e">
        <f>VLOOKUP(A3355,'PLIL_Branch List'!$C$3:$C$127,1,0)</f>
        <v>#N/A</v>
      </c>
    </row>
    <row r="3356" spans="1:21" x14ac:dyDescent="0.25">
      <c r="A3356" s="34" t="str">
        <f>INDEX(Converter!B:B,MATCH(Employees!F3356,Converter!C:C,0))</f>
        <v>Shimla</v>
      </c>
      <c r="B3356" s="23">
        <v>3355</v>
      </c>
      <c r="C3356" s="23" t="s">
        <v>17937</v>
      </c>
      <c r="D3356" s="24">
        <v>43794</v>
      </c>
      <c r="E3356" s="23" t="s">
        <v>1392</v>
      </c>
      <c r="F3356" s="23" t="s">
        <v>15</v>
      </c>
      <c r="G3356" s="23" t="s">
        <v>435</v>
      </c>
      <c r="H3356" s="23" t="s">
        <v>448</v>
      </c>
      <c r="I3356" s="23" t="s">
        <v>449</v>
      </c>
      <c r="J3356" s="23" t="s">
        <v>1303</v>
      </c>
      <c r="K3356" s="23" t="s">
        <v>1304</v>
      </c>
      <c r="L3356" s="23" t="s">
        <v>445</v>
      </c>
      <c r="M3356" s="23" t="s">
        <v>452</v>
      </c>
      <c r="N3356" s="25">
        <v>46244</v>
      </c>
      <c r="O3356" s="23" t="s">
        <v>15</v>
      </c>
      <c r="P3356" s="23" t="s">
        <v>402</v>
      </c>
      <c r="Q3356" s="35">
        <v>29320</v>
      </c>
      <c r="R3356" s="35" t="s">
        <v>18560</v>
      </c>
      <c r="S3356" s="35" t="s">
        <v>18561</v>
      </c>
      <c r="T3356" s="91" t="s">
        <v>18275</v>
      </c>
      <c r="U3356" t="str">
        <f>VLOOKUP(A3356,'PLIL_Branch List'!$C$3:$C$127,1,0)</f>
        <v>Shimla</v>
      </c>
    </row>
    <row r="3357" spans="1:21" x14ac:dyDescent="0.25">
      <c r="A3357" s="34" t="str">
        <f>INDEX(Converter!B:B,MATCH(Employees!F3357,Converter!C:C,0))</f>
        <v>Gurgaon Sec-29</v>
      </c>
      <c r="B3357" s="23">
        <v>3356</v>
      </c>
      <c r="C3357" s="23" t="s">
        <v>17938</v>
      </c>
      <c r="D3357" s="24">
        <v>43795</v>
      </c>
      <c r="E3357" s="23" t="s">
        <v>17939</v>
      </c>
      <c r="F3357" s="23" t="s">
        <v>322</v>
      </c>
      <c r="G3357" s="23" t="s">
        <v>435</v>
      </c>
      <c r="H3357" s="23" t="s">
        <v>11431</v>
      </c>
      <c r="I3357" s="23" t="s">
        <v>7215</v>
      </c>
      <c r="J3357" s="23" t="s">
        <v>10871</v>
      </c>
      <c r="K3357" s="23" t="s">
        <v>10872</v>
      </c>
      <c r="L3357" s="23" t="s">
        <v>453</v>
      </c>
      <c r="M3357" s="23" t="s">
        <v>11531</v>
      </c>
      <c r="N3357" s="25">
        <v>46244</v>
      </c>
      <c r="O3357" s="23" t="s">
        <v>322</v>
      </c>
      <c r="P3357" s="23" t="s">
        <v>516</v>
      </c>
      <c r="Q3357" s="35">
        <v>35879</v>
      </c>
      <c r="R3357" s="35" t="s">
        <v>18562</v>
      </c>
      <c r="S3357" s="35" t="s">
        <v>18563</v>
      </c>
      <c r="T3357" s="91" t="s">
        <v>18276</v>
      </c>
      <c r="U3357" t="str">
        <f>VLOOKUP(A3357,'PLIL_Branch List'!$C$3:$C$127,1,0)</f>
        <v>Gurgaon Sec-29</v>
      </c>
    </row>
    <row r="3358" spans="1:21" x14ac:dyDescent="0.25">
      <c r="A3358" s="34" t="str">
        <f>INDEX(Converter!B:B,MATCH(Employees!F3358,Converter!C:C,0))</f>
        <v xml:space="preserve">Tezpur </v>
      </c>
      <c r="B3358" s="23">
        <v>3357</v>
      </c>
      <c r="C3358" s="23" t="s">
        <v>17940</v>
      </c>
      <c r="D3358" s="24">
        <v>43796</v>
      </c>
      <c r="E3358" s="23" t="s">
        <v>17941</v>
      </c>
      <c r="F3358" s="23" t="s">
        <v>134</v>
      </c>
      <c r="G3358" s="23" t="s">
        <v>435</v>
      </c>
      <c r="H3358" s="23" t="s">
        <v>728</v>
      </c>
      <c r="I3358" s="23" t="s">
        <v>718</v>
      </c>
      <c r="J3358" s="23" t="s">
        <v>11970</v>
      </c>
      <c r="K3358" s="23" t="s">
        <v>11971</v>
      </c>
      <c r="L3358" s="23" t="s">
        <v>443</v>
      </c>
      <c r="M3358" s="23" t="s">
        <v>729</v>
      </c>
      <c r="N3358" s="25">
        <v>46244</v>
      </c>
      <c r="O3358" s="23" t="s">
        <v>134</v>
      </c>
      <c r="P3358" s="23" t="s">
        <v>396</v>
      </c>
      <c r="Q3358" s="35">
        <v>28491</v>
      </c>
      <c r="R3358" s="35" t="s">
        <v>18564</v>
      </c>
      <c r="S3358" s="35" t="s">
        <v>18565</v>
      </c>
      <c r="T3358" s="91" t="s">
        <v>18277</v>
      </c>
      <c r="U3358" t="e">
        <f>VLOOKUP(A3358,'PLIL_Branch List'!$C$3:$C$127,1,0)</f>
        <v>#N/A</v>
      </c>
    </row>
    <row r="3359" spans="1:21" x14ac:dyDescent="0.25">
      <c r="A3359" s="34" t="str">
        <f>INDEX(Converter!B:B,MATCH(Employees!F3359,Converter!C:C,0))</f>
        <v>Gurgaon</v>
      </c>
      <c r="B3359" s="23">
        <v>3358</v>
      </c>
      <c r="C3359" s="23" t="s">
        <v>17788</v>
      </c>
      <c r="D3359" s="24">
        <v>43797</v>
      </c>
      <c r="E3359" s="23" t="s">
        <v>17789</v>
      </c>
      <c r="F3359" s="23" t="s">
        <v>323</v>
      </c>
      <c r="G3359" s="23" t="s">
        <v>435</v>
      </c>
      <c r="H3359" s="23" t="s">
        <v>8389</v>
      </c>
      <c r="I3359" s="23" t="s">
        <v>1253</v>
      </c>
      <c r="J3359" s="23" t="s">
        <v>2088</v>
      </c>
      <c r="K3359" s="23" t="s">
        <v>2089</v>
      </c>
      <c r="L3359" s="23" t="s">
        <v>433</v>
      </c>
      <c r="M3359" s="23" t="s">
        <v>8390</v>
      </c>
      <c r="N3359" s="25">
        <v>46244</v>
      </c>
      <c r="O3359" s="23" t="s">
        <v>323</v>
      </c>
      <c r="P3359" s="23" t="s">
        <v>434</v>
      </c>
      <c r="Q3359" s="35">
        <v>34489</v>
      </c>
      <c r="R3359" s="35" t="s">
        <v>18566</v>
      </c>
      <c r="S3359" s="35" t="s">
        <v>18567</v>
      </c>
      <c r="T3359" s="91" t="s">
        <v>18278</v>
      </c>
      <c r="U3359" t="str">
        <f>VLOOKUP(A3359,'PLIL_Branch List'!$C$3:$C$127,1,0)</f>
        <v>Gurgaon</v>
      </c>
    </row>
    <row r="3360" spans="1:21" x14ac:dyDescent="0.25">
      <c r="A3360" s="34" t="str">
        <f>INDEX(Converter!B:B,MATCH(Employees!F3360,Converter!C:C,0))</f>
        <v>Gurgaon Sec-29</v>
      </c>
      <c r="B3360" s="23">
        <v>3359</v>
      </c>
      <c r="C3360" s="23" t="s">
        <v>17942</v>
      </c>
      <c r="D3360" s="24">
        <v>43798</v>
      </c>
      <c r="E3360" s="23" t="s">
        <v>17943</v>
      </c>
      <c r="F3360" s="23" t="s">
        <v>322</v>
      </c>
      <c r="G3360" s="23" t="s">
        <v>435</v>
      </c>
      <c r="H3360" s="23" t="s">
        <v>11431</v>
      </c>
      <c r="I3360" s="23" t="s">
        <v>7215</v>
      </c>
      <c r="J3360" s="23" t="s">
        <v>10871</v>
      </c>
      <c r="K3360" s="23" t="s">
        <v>10872</v>
      </c>
      <c r="L3360" s="23" t="s">
        <v>453</v>
      </c>
      <c r="M3360" s="23" t="s">
        <v>11531</v>
      </c>
      <c r="N3360" s="25">
        <v>46244</v>
      </c>
      <c r="O3360" s="23" t="s">
        <v>322</v>
      </c>
      <c r="P3360" s="23" t="s">
        <v>516</v>
      </c>
      <c r="Q3360" s="35">
        <v>37488</v>
      </c>
      <c r="R3360" s="35" t="s">
        <v>18568</v>
      </c>
      <c r="S3360" s="35" t="s">
        <v>18569</v>
      </c>
      <c r="T3360" s="91" t="s">
        <v>18279</v>
      </c>
      <c r="U3360" t="str">
        <f>VLOOKUP(A3360,'PLIL_Branch List'!$C$3:$C$127,1,0)</f>
        <v>Gurgaon Sec-29</v>
      </c>
    </row>
    <row r="3361" spans="1:21" x14ac:dyDescent="0.25">
      <c r="A3361" s="34" t="str">
        <f>INDEX(Converter!B:B,MATCH(Employees!F3361,Converter!C:C,0))</f>
        <v>Gurgaon Sec-29</v>
      </c>
      <c r="B3361" s="23">
        <v>3360</v>
      </c>
      <c r="C3361" s="23" t="s">
        <v>17944</v>
      </c>
      <c r="D3361" s="24">
        <v>43799</v>
      </c>
      <c r="E3361" s="23" t="s">
        <v>1540</v>
      </c>
      <c r="F3361" s="23" t="s">
        <v>322</v>
      </c>
      <c r="G3361" s="23" t="s">
        <v>435</v>
      </c>
      <c r="H3361" s="23" t="s">
        <v>481</v>
      </c>
      <c r="I3361" s="23" t="s">
        <v>436</v>
      </c>
      <c r="J3361" s="23" t="s">
        <v>3943</v>
      </c>
      <c r="K3361" s="23" t="s">
        <v>7400</v>
      </c>
      <c r="L3361" s="23" t="s">
        <v>2973</v>
      </c>
      <c r="M3361" s="23" t="s">
        <v>17945</v>
      </c>
      <c r="N3361" s="25">
        <v>46244</v>
      </c>
      <c r="O3361" s="23" t="s">
        <v>322</v>
      </c>
      <c r="P3361" s="23" t="s">
        <v>516</v>
      </c>
      <c r="Q3361" s="35">
        <v>35211</v>
      </c>
      <c r="R3361" s="35" t="s">
        <v>18570</v>
      </c>
      <c r="S3361" s="35" t="s">
        <v>18571</v>
      </c>
      <c r="T3361" s="91" t="s">
        <v>18280</v>
      </c>
      <c r="U3361" t="str">
        <f>VLOOKUP(A3361,'PLIL_Branch List'!$C$3:$C$127,1,0)</f>
        <v>Gurgaon Sec-29</v>
      </c>
    </row>
    <row r="3362" spans="1:21" x14ac:dyDescent="0.25">
      <c r="A3362" s="34" t="str">
        <f>INDEX(Converter!B:B,MATCH(Employees!F3362,Converter!C:C,0))</f>
        <v>Jaipur-Cantt</v>
      </c>
      <c r="B3362" s="23">
        <v>3361</v>
      </c>
      <c r="C3362" s="23" t="s">
        <v>17946</v>
      </c>
      <c r="D3362" s="24">
        <v>43800</v>
      </c>
      <c r="E3362" s="23" t="s">
        <v>17947</v>
      </c>
      <c r="F3362" s="23" t="s">
        <v>376</v>
      </c>
      <c r="G3362" s="23" t="s">
        <v>435</v>
      </c>
      <c r="H3362" s="23" t="s">
        <v>448</v>
      </c>
      <c r="I3362" s="23" t="s">
        <v>449</v>
      </c>
      <c r="J3362" s="23" t="s">
        <v>12720</v>
      </c>
      <c r="K3362" s="23" t="s">
        <v>7427</v>
      </c>
      <c r="L3362" s="23" t="s">
        <v>453</v>
      </c>
      <c r="M3362" s="23" t="s">
        <v>454</v>
      </c>
      <c r="N3362" s="25">
        <v>46244</v>
      </c>
      <c r="O3362" s="23" t="s">
        <v>376</v>
      </c>
      <c r="P3362" s="23" t="s">
        <v>516</v>
      </c>
      <c r="Q3362" s="35">
        <v>35291</v>
      </c>
      <c r="R3362" s="35" t="s">
        <v>18572</v>
      </c>
      <c r="S3362" s="35" t="s">
        <v>18573</v>
      </c>
      <c r="T3362" s="91" t="s">
        <v>18281</v>
      </c>
      <c r="U3362" t="e">
        <f>VLOOKUP(A3362,'PLIL_Branch List'!$C$3:$C$127,1,0)</f>
        <v>#N/A</v>
      </c>
    </row>
    <row r="3363" spans="1:21" x14ac:dyDescent="0.25">
      <c r="A3363" s="34" t="str">
        <f>INDEX(Converter!B:B,MATCH(Employees!F3363,Converter!C:C,0))</f>
        <v>Gurgaon Sec-29</v>
      </c>
      <c r="B3363" s="23">
        <v>3362</v>
      </c>
      <c r="C3363" s="23" t="s">
        <v>17948</v>
      </c>
      <c r="D3363" s="24">
        <v>43801</v>
      </c>
      <c r="E3363" s="23" t="s">
        <v>17949</v>
      </c>
      <c r="F3363" s="23" t="s">
        <v>322</v>
      </c>
      <c r="G3363" s="23" t="s">
        <v>435</v>
      </c>
      <c r="H3363" s="23" t="s">
        <v>11431</v>
      </c>
      <c r="I3363" s="23" t="s">
        <v>7215</v>
      </c>
      <c r="J3363" s="23" t="s">
        <v>10871</v>
      </c>
      <c r="K3363" s="23" t="s">
        <v>10872</v>
      </c>
      <c r="L3363" s="23" t="s">
        <v>460</v>
      </c>
      <c r="M3363" s="23" t="s">
        <v>12317</v>
      </c>
      <c r="N3363" s="25">
        <v>46244</v>
      </c>
      <c r="O3363" s="23" t="s">
        <v>322</v>
      </c>
      <c r="P3363" s="23" t="s">
        <v>516</v>
      </c>
      <c r="Q3363" s="35">
        <v>37614</v>
      </c>
      <c r="R3363" s="35" t="s">
        <v>18574</v>
      </c>
      <c r="S3363" s="35" t="s">
        <v>18575</v>
      </c>
      <c r="T3363" s="91" t="s">
        <v>18282</v>
      </c>
      <c r="U3363" t="str">
        <f>VLOOKUP(A3363,'PLIL_Branch List'!$C$3:$C$127,1,0)</f>
        <v>Gurgaon Sec-29</v>
      </c>
    </row>
    <row r="3364" spans="1:21" x14ac:dyDescent="0.25">
      <c r="A3364" s="34" t="str">
        <f>INDEX(Converter!B:B,MATCH(Employees!F3364,Converter!C:C,0))</f>
        <v>Vadodara</v>
      </c>
      <c r="B3364" s="23">
        <v>3363</v>
      </c>
      <c r="C3364" s="23" t="s">
        <v>17950</v>
      </c>
      <c r="D3364" s="24">
        <v>43802</v>
      </c>
      <c r="E3364" s="23" t="s">
        <v>17951</v>
      </c>
      <c r="F3364" s="23" t="s">
        <v>11</v>
      </c>
      <c r="G3364" s="23" t="s">
        <v>432</v>
      </c>
      <c r="H3364" s="23" t="s">
        <v>451</v>
      </c>
      <c r="I3364" s="23" t="s">
        <v>449</v>
      </c>
      <c r="J3364" s="23" t="s">
        <v>3513</v>
      </c>
      <c r="K3364" s="23" t="s">
        <v>3514</v>
      </c>
      <c r="L3364" s="23" t="s">
        <v>453</v>
      </c>
      <c r="M3364" s="23" t="s">
        <v>11942</v>
      </c>
      <c r="N3364" s="25">
        <v>46244</v>
      </c>
      <c r="O3364" s="23" t="s">
        <v>11</v>
      </c>
      <c r="P3364" s="23" t="s">
        <v>399</v>
      </c>
      <c r="Q3364" s="35">
        <v>36259</v>
      </c>
      <c r="R3364" s="35" t="s">
        <v>18576</v>
      </c>
      <c r="S3364" s="35" t="s">
        <v>18577</v>
      </c>
      <c r="T3364" s="91" t="s">
        <v>18283</v>
      </c>
      <c r="U3364" t="str">
        <f>VLOOKUP(A3364,'PLIL_Branch List'!$C$3:$C$127,1,0)</f>
        <v>Vadodara</v>
      </c>
    </row>
    <row r="3365" spans="1:21" x14ac:dyDescent="0.25">
      <c r="A3365" s="34" t="str">
        <f>INDEX(Converter!B:B,MATCH(Employees!F3365,Converter!C:C,0))</f>
        <v>Gurgaon Sec-29</v>
      </c>
      <c r="B3365" s="23">
        <v>3364</v>
      </c>
      <c r="C3365" s="23" t="s">
        <v>17952</v>
      </c>
      <c r="D3365" s="24">
        <v>43803</v>
      </c>
      <c r="E3365" s="23" t="s">
        <v>17953</v>
      </c>
      <c r="F3365" s="23" t="s">
        <v>322</v>
      </c>
      <c r="G3365" s="23" t="s">
        <v>435</v>
      </c>
      <c r="H3365" s="23" t="s">
        <v>11431</v>
      </c>
      <c r="I3365" s="23" t="s">
        <v>7215</v>
      </c>
      <c r="J3365" s="23" t="s">
        <v>10871</v>
      </c>
      <c r="K3365" s="23" t="s">
        <v>10872</v>
      </c>
      <c r="L3365" s="23" t="s">
        <v>458</v>
      </c>
      <c r="M3365" s="23" t="s">
        <v>7269</v>
      </c>
      <c r="N3365" s="25">
        <v>46244</v>
      </c>
      <c r="O3365" s="23" t="s">
        <v>322</v>
      </c>
      <c r="P3365" s="23" t="s">
        <v>516</v>
      </c>
      <c r="Q3365" s="35">
        <v>37257</v>
      </c>
      <c r="R3365" s="35" t="s">
        <v>18578</v>
      </c>
      <c r="S3365" s="35" t="s">
        <v>18579</v>
      </c>
      <c r="T3365" s="91" t="s">
        <v>18284</v>
      </c>
      <c r="U3365" t="str">
        <f>VLOOKUP(A3365,'PLIL_Branch List'!$C$3:$C$127,1,0)</f>
        <v>Gurgaon Sec-29</v>
      </c>
    </row>
    <row r="3366" spans="1:21" x14ac:dyDescent="0.25">
      <c r="A3366" s="34" t="str">
        <f>INDEX(Converter!B:B,MATCH(Employees!F3366,Converter!C:C,0))</f>
        <v>Gurgaon Sec-29</v>
      </c>
      <c r="B3366" s="23">
        <v>3365</v>
      </c>
      <c r="C3366" s="23" t="s">
        <v>17954</v>
      </c>
      <c r="D3366" s="24">
        <v>43804</v>
      </c>
      <c r="E3366" s="23" t="s">
        <v>17955</v>
      </c>
      <c r="F3366" s="23" t="s">
        <v>322</v>
      </c>
      <c r="G3366" s="23" t="s">
        <v>432</v>
      </c>
      <c r="H3366" s="23" t="s">
        <v>11431</v>
      </c>
      <c r="I3366" s="23" t="s">
        <v>7215</v>
      </c>
      <c r="J3366" s="23" t="s">
        <v>10871</v>
      </c>
      <c r="K3366" s="23" t="s">
        <v>10872</v>
      </c>
      <c r="L3366" s="23" t="s">
        <v>458</v>
      </c>
      <c r="M3366" s="23" t="s">
        <v>7269</v>
      </c>
      <c r="N3366" s="25">
        <v>46244</v>
      </c>
      <c r="O3366" s="23" t="s">
        <v>322</v>
      </c>
      <c r="P3366" s="23" t="s">
        <v>516</v>
      </c>
      <c r="Q3366" s="35">
        <v>36548</v>
      </c>
      <c r="R3366" s="35" t="s">
        <v>18580</v>
      </c>
      <c r="S3366" s="35" t="s">
        <v>18581</v>
      </c>
      <c r="T3366" s="91" t="s">
        <v>18285</v>
      </c>
      <c r="U3366" t="str">
        <f>VLOOKUP(A3366,'PLIL_Branch List'!$C$3:$C$127,1,0)</f>
        <v>Gurgaon Sec-29</v>
      </c>
    </row>
    <row r="3367" spans="1:21" x14ac:dyDescent="0.25">
      <c r="A3367" s="34" t="str">
        <f>INDEX(Converter!B:B,MATCH(Employees!F3367,Converter!C:C,0))</f>
        <v>Goa</v>
      </c>
      <c r="B3367" s="23">
        <v>3366</v>
      </c>
      <c r="C3367" s="23" t="s">
        <v>17795</v>
      </c>
      <c r="D3367" s="24">
        <v>43805</v>
      </c>
      <c r="E3367" s="23" t="s">
        <v>17796</v>
      </c>
      <c r="F3367" s="23" t="s">
        <v>108</v>
      </c>
      <c r="G3367" s="23" t="s">
        <v>435</v>
      </c>
      <c r="H3367" s="23" t="s">
        <v>728</v>
      </c>
      <c r="I3367" s="23" t="s">
        <v>718</v>
      </c>
      <c r="J3367" s="23" t="s">
        <v>884</v>
      </c>
      <c r="K3367" s="23" t="s">
        <v>888</v>
      </c>
      <c r="L3367" s="23" t="s">
        <v>443</v>
      </c>
      <c r="M3367" s="23" t="s">
        <v>729</v>
      </c>
      <c r="N3367" s="25">
        <v>46244</v>
      </c>
      <c r="O3367" s="23" t="s">
        <v>108</v>
      </c>
      <c r="P3367" s="23" t="s">
        <v>399</v>
      </c>
      <c r="Q3367" s="35">
        <v>27546</v>
      </c>
      <c r="R3367" s="35" t="s">
        <v>18582</v>
      </c>
      <c r="S3367" s="35" t="s">
        <v>18583</v>
      </c>
      <c r="T3367" s="91" t="s">
        <v>18286</v>
      </c>
      <c r="U3367" t="str">
        <f>VLOOKUP(A3367,'PLIL_Branch List'!$C$3:$C$127,1,0)</f>
        <v>Goa</v>
      </c>
    </row>
    <row r="3368" spans="1:21" x14ac:dyDescent="0.25">
      <c r="A3368" s="34" t="str">
        <f>INDEX(Converter!B:B,MATCH(Employees!F3368,Converter!C:C,0))</f>
        <v>Meerut</v>
      </c>
      <c r="B3368" s="23">
        <v>3367</v>
      </c>
      <c r="C3368" s="23" t="s">
        <v>17956</v>
      </c>
      <c r="D3368" s="24">
        <v>43806</v>
      </c>
      <c r="E3368" s="23" t="s">
        <v>17957</v>
      </c>
      <c r="F3368" s="23" t="s">
        <v>27</v>
      </c>
      <c r="G3368" s="23" t="s">
        <v>435</v>
      </c>
      <c r="H3368" s="23" t="s">
        <v>451</v>
      </c>
      <c r="I3368" s="23" t="s">
        <v>449</v>
      </c>
      <c r="J3368" s="23" t="s">
        <v>10502</v>
      </c>
      <c r="K3368" s="23" t="s">
        <v>10503</v>
      </c>
      <c r="L3368" s="23" t="s">
        <v>453</v>
      </c>
      <c r="M3368" s="23" t="s">
        <v>11942</v>
      </c>
      <c r="N3368" s="25">
        <v>46241</v>
      </c>
      <c r="O3368" s="23" t="s">
        <v>27</v>
      </c>
      <c r="P3368" s="23" t="s">
        <v>516</v>
      </c>
      <c r="Q3368" s="35">
        <v>30392</v>
      </c>
      <c r="R3368" s="35" t="s">
        <v>18584</v>
      </c>
      <c r="S3368" s="35" t="s">
        <v>18585</v>
      </c>
      <c r="T3368" s="91" t="s">
        <v>18287</v>
      </c>
      <c r="U3368" t="str">
        <f>VLOOKUP(A3368,'PLIL_Branch List'!$C$3:$C$127,1,0)</f>
        <v>Meerut</v>
      </c>
    </row>
    <row r="3369" spans="1:21" x14ac:dyDescent="0.25">
      <c r="A3369" s="34" t="str">
        <f>INDEX(Converter!B:B,MATCH(Employees!F3369,Converter!C:C,0))</f>
        <v>Agra</v>
      </c>
      <c r="B3369" s="23">
        <v>3368</v>
      </c>
      <c r="C3369" s="23" t="s">
        <v>17958</v>
      </c>
      <c r="D3369" s="24">
        <v>43807</v>
      </c>
      <c r="E3369" s="23" t="s">
        <v>17959</v>
      </c>
      <c r="F3369" s="23" t="s">
        <v>26</v>
      </c>
      <c r="G3369" s="23" t="s">
        <v>432</v>
      </c>
      <c r="H3369" s="23" t="s">
        <v>722</v>
      </c>
      <c r="I3369" s="23" t="s">
        <v>718</v>
      </c>
      <c r="J3369" s="23" t="s">
        <v>13146</v>
      </c>
      <c r="K3369" s="23" t="s">
        <v>13629</v>
      </c>
      <c r="L3369" s="23" t="s">
        <v>460</v>
      </c>
      <c r="M3369" s="23" t="s">
        <v>744</v>
      </c>
      <c r="N3369" s="25">
        <v>46244</v>
      </c>
      <c r="O3369" s="23" t="s">
        <v>26</v>
      </c>
      <c r="P3369" s="23" t="s">
        <v>516</v>
      </c>
      <c r="Q3369" s="35">
        <v>35728</v>
      </c>
      <c r="R3369" s="35" t="s">
        <v>18586</v>
      </c>
      <c r="S3369" s="35" t="s">
        <v>18587</v>
      </c>
      <c r="T3369" s="91" t="s">
        <v>18288</v>
      </c>
      <c r="U3369" t="str">
        <f>VLOOKUP(A3369,'PLIL_Branch List'!$C$3:$C$127,1,0)</f>
        <v>Agra</v>
      </c>
    </row>
    <row r="3370" spans="1:21" x14ac:dyDescent="0.25">
      <c r="A3370" s="34" t="str">
        <f>INDEX(Converter!B:B,MATCH(Employees!F3370,Converter!C:C,0))</f>
        <v>Rajkot</v>
      </c>
      <c r="B3370" s="23">
        <v>3369</v>
      </c>
      <c r="C3370" s="23" t="s">
        <v>17960</v>
      </c>
      <c r="D3370" s="24">
        <v>43808</v>
      </c>
      <c r="E3370" s="23" t="s">
        <v>17961</v>
      </c>
      <c r="F3370" s="23" t="s">
        <v>17</v>
      </c>
      <c r="G3370" s="23" t="s">
        <v>432</v>
      </c>
      <c r="H3370" s="23" t="s">
        <v>722</v>
      </c>
      <c r="I3370" s="23" t="s">
        <v>718</v>
      </c>
      <c r="J3370" s="23" t="s">
        <v>2990</v>
      </c>
      <c r="K3370" s="23" t="s">
        <v>3126</v>
      </c>
      <c r="L3370" s="23" t="s">
        <v>453</v>
      </c>
      <c r="M3370" s="23" t="s">
        <v>743</v>
      </c>
      <c r="N3370" s="25">
        <v>46244</v>
      </c>
      <c r="O3370" s="23" t="s">
        <v>17</v>
      </c>
      <c r="P3370" s="23" t="s">
        <v>399</v>
      </c>
      <c r="Q3370" s="35">
        <v>31194</v>
      </c>
      <c r="R3370" s="35" t="s">
        <v>18588</v>
      </c>
      <c r="S3370" s="35" t="s">
        <v>18589</v>
      </c>
      <c r="T3370" s="91" t="s">
        <v>18289</v>
      </c>
      <c r="U3370" t="str">
        <f>VLOOKUP(A3370,'PLIL_Branch List'!$C$3:$C$127,1,0)</f>
        <v>Rajkot</v>
      </c>
    </row>
    <row r="3371" spans="1:21" x14ac:dyDescent="0.25">
      <c r="A3371" s="34" t="str">
        <f>INDEX(Converter!B:B,MATCH(Employees!F3371,Converter!C:C,0))</f>
        <v>Bangalore-Jayanagar</v>
      </c>
      <c r="B3371" s="23">
        <v>3370</v>
      </c>
      <c r="C3371" s="23" t="s">
        <v>17962</v>
      </c>
      <c r="D3371" s="24">
        <v>43809</v>
      </c>
      <c r="E3371" s="23" t="s">
        <v>17963</v>
      </c>
      <c r="F3371" s="23" t="s">
        <v>535</v>
      </c>
      <c r="G3371" s="23" t="s">
        <v>435</v>
      </c>
      <c r="H3371" s="23" t="s">
        <v>17964</v>
      </c>
      <c r="I3371" s="23" t="s">
        <v>17964</v>
      </c>
      <c r="J3371" s="23" t="s">
        <v>7945</v>
      </c>
      <c r="K3371" s="23" t="s">
        <v>8068</v>
      </c>
      <c r="L3371" s="23" t="s">
        <v>443</v>
      </c>
      <c r="M3371" s="23" t="s">
        <v>1247</v>
      </c>
      <c r="N3371" s="25">
        <v>46244</v>
      </c>
      <c r="O3371" s="23" t="s">
        <v>535</v>
      </c>
      <c r="P3371" s="23" t="s">
        <v>517</v>
      </c>
      <c r="Q3371" s="35">
        <v>27563</v>
      </c>
      <c r="R3371" s="35" t="s">
        <v>18590</v>
      </c>
      <c r="S3371" s="35" t="s">
        <v>18591</v>
      </c>
      <c r="T3371" s="91" t="s">
        <v>18290</v>
      </c>
      <c r="U3371" t="str">
        <f>VLOOKUP(A3371,'PLIL_Branch List'!$C$3:$C$127,1,0)</f>
        <v>Bangalore-Jayanagar</v>
      </c>
    </row>
    <row r="3372" spans="1:21" x14ac:dyDescent="0.25">
      <c r="A3372" s="34" t="str">
        <f>INDEX(Converter!B:B,MATCH(Employees!F3372,Converter!C:C,0))</f>
        <v>Vellore</v>
      </c>
      <c r="B3372" s="23">
        <v>3371</v>
      </c>
      <c r="C3372" s="23" t="s">
        <v>17965</v>
      </c>
      <c r="D3372" s="24">
        <v>43810</v>
      </c>
      <c r="E3372" s="23" t="s">
        <v>17966</v>
      </c>
      <c r="F3372" s="23" t="s">
        <v>91</v>
      </c>
      <c r="G3372" s="23" t="s">
        <v>435</v>
      </c>
      <c r="H3372" s="23" t="s">
        <v>8843</v>
      </c>
      <c r="I3372" s="23" t="s">
        <v>718</v>
      </c>
      <c r="J3372" s="23" t="s">
        <v>8077</v>
      </c>
      <c r="K3372" s="23" t="s">
        <v>8065</v>
      </c>
      <c r="L3372" s="23" t="s">
        <v>442</v>
      </c>
      <c r="M3372" s="23" t="s">
        <v>9202</v>
      </c>
      <c r="N3372" s="25">
        <v>46244</v>
      </c>
      <c r="O3372" s="23" t="s">
        <v>91</v>
      </c>
      <c r="P3372" s="23" t="s">
        <v>517</v>
      </c>
      <c r="Q3372" s="35">
        <v>34312</v>
      </c>
      <c r="R3372" s="35" t="s">
        <v>18592</v>
      </c>
      <c r="S3372" s="35" t="s">
        <v>18593</v>
      </c>
      <c r="T3372" s="91" t="s">
        <v>18291</v>
      </c>
      <c r="U3372" t="str">
        <f>VLOOKUP(A3372,'PLIL_Branch List'!$C$3:$C$127,1,0)</f>
        <v>Vellore</v>
      </c>
    </row>
    <row r="3373" spans="1:21" x14ac:dyDescent="0.25">
      <c r="A3373" s="34" t="str">
        <f>INDEX(Converter!B:B,MATCH(Employees!F3373,Converter!C:C,0))</f>
        <v>Gurgaon Sec-29</v>
      </c>
      <c r="B3373" s="23">
        <v>3372</v>
      </c>
      <c r="C3373" s="23" t="s">
        <v>17967</v>
      </c>
      <c r="D3373" s="24">
        <v>43811</v>
      </c>
      <c r="E3373" s="23" t="s">
        <v>17968</v>
      </c>
      <c r="F3373" s="23" t="s">
        <v>322</v>
      </c>
      <c r="G3373" s="23" t="s">
        <v>432</v>
      </c>
      <c r="H3373" s="23" t="s">
        <v>11431</v>
      </c>
      <c r="I3373" s="23" t="s">
        <v>7215</v>
      </c>
      <c r="J3373" s="23" t="s">
        <v>10871</v>
      </c>
      <c r="K3373" s="23" t="s">
        <v>10872</v>
      </c>
      <c r="L3373" s="23" t="s">
        <v>453</v>
      </c>
      <c r="M3373" s="23" t="s">
        <v>11531</v>
      </c>
      <c r="N3373" s="25">
        <v>46245</v>
      </c>
      <c r="O3373" s="23" t="s">
        <v>322</v>
      </c>
      <c r="P3373" s="23" t="s">
        <v>516</v>
      </c>
      <c r="Q3373" s="35">
        <v>37173</v>
      </c>
      <c r="R3373" s="35" t="s">
        <v>18594</v>
      </c>
      <c r="S3373" s="35" t="s">
        <v>18595</v>
      </c>
      <c r="T3373" s="91" t="s">
        <v>18292</v>
      </c>
      <c r="U3373" t="str">
        <f>VLOOKUP(A3373,'PLIL_Branch List'!$C$3:$C$127,1,0)</f>
        <v>Gurgaon Sec-29</v>
      </c>
    </row>
    <row r="3374" spans="1:21" x14ac:dyDescent="0.25">
      <c r="A3374" s="34" t="str">
        <f>INDEX(Converter!B:B,MATCH(Employees!F3374,Converter!C:C,0))</f>
        <v>Imphal</v>
      </c>
      <c r="B3374" s="23">
        <v>3373</v>
      </c>
      <c r="C3374" s="23" t="s">
        <v>17969</v>
      </c>
      <c r="D3374" s="24">
        <v>43812</v>
      </c>
      <c r="E3374" s="23" t="s">
        <v>17970</v>
      </c>
      <c r="F3374" s="23" t="s">
        <v>69</v>
      </c>
      <c r="G3374" s="23" t="s">
        <v>432</v>
      </c>
      <c r="H3374" s="23" t="s">
        <v>448</v>
      </c>
      <c r="I3374" s="23" t="s">
        <v>449</v>
      </c>
      <c r="J3374" s="23" t="s">
        <v>7250</v>
      </c>
      <c r="K3374" s="23" t="s">
        <v>17971</v>
      </c>
      <c r="L3374" s="23" t="s">
        <v>456</v>
      </c>
      <c r="M3374" s="23" t="s">
        <v>457</v>
      </c>
      <c r="N3374" s="25">
        <v>46244</v>
      </c>
      <c r="O3374" s="23" t="s">
        <v>69</v>
      </c>
      <c r="P3374" s="23" t="s">
        <v>396</v>
      </c>
      <c r="Q3374" s="35">
        <v>36563</v>
      </c>
      <c r="R3374" s="35" t="s">
        <v>18596</v>
      </c>
      <c r="S3374" s="35" t="s">
        <v>18597</v>
      </c>
      <c r="T3374" s="91" t="s">
        <v>18293</v>
      </c>
      <c r="U3374" t="str">
        <f>VLOOKUP(A3374,'PLIL_Branch List'!$C$3:$C$127,1,0)</f>
        <v>Imphal</v>
      </c>
    </row>
    <row r="3375" spans="1:21" x14ac:dyDescent="0.25">
      <c r="A3375" s="34" t="str">
        <f>INDEX(Converter!B:B,MATCH(Employees!F3375,Converter!C:C,0))</f>
        <v>Bhopal</v>
      </c>
      <c r="B3375" s="23">
        <v>3374</v>
      </c>
      <c r="C3375" s="23" t="s">
        <v>17972</v>
      </c>
      <c r="D3375" s="24">
        <v>43813</v>
      </c>
      <c r="E3375" s="23" t="s">
        <v>17973</v>
      </c>
      <c r="F3375" s="23" t="s">
        <v>30</v>
      </c>
      <c r="G3375" s="23" t="s">
        <v>435</v>
      </c>
      <c r="H3375" s="23" t="s">
        <v>451</v>
      </c>
      <c r="I3375" s="23" t="s">
        <v>449</v>
      </c>
      <c r="J3375" s="23" t="s">
        <v>10477</v>
      </c>
      <c r="K3375" s="23" t="s">
        <v>10478</v>
      </c>
      <c r="L3375" s="23" t="s">
        <v>456</v>
      </c>
      <c r="M3375" s="23" t="s">
        <v>473</v>
      </c>
      <c r="N3375" s="25">
        <v>46244</v>
      </c>
      <c r="O3375" s="23" t="s">
        <v>30</v>
      </c>
      <c r="P3375" s="23" t="s">
        <v>399</v>
      </c>
      <c r="Q3375" s="35">
        <v>27553</v>
      </c>
      <c r="R3375" s="35" t="s">
        <v>18598</v>
      </c>
      <c r="S3375" s="35" t="s">
        <v>18599</v>
      </c>
      <c r="T3375" s="91" t="s">
        <v>18294</v>
      </c>
      <c r="U3375" t="str">
        <f>VLOOKUP(A3375,'PLIL_Branch List'!$C$3:$C$127,1,0)</f>
        <v>Bhopal</v>
      </c>
    </row>
    <row r="3376" spans="1:21" x14ac:dyDescent="0.25">
      <c r="A3376" s="34" t="str">
        <f>INDEX(Converter!B:B,MATCH(Employees!F3376,Converter!C:C,0))</f>
        <v>Amritsar</v>
      </c>
      <c r="B3376" s="23">
        <v>3375</v>
      </c>
      <c r="C3376" s="23" t="s">
        <v>17974</v>
      </c>
      <c r="D3376" s="24">
        <v>43814</v>
      </c>
      <c r="E3376" s="23" t="s">
        <v>17975</v>
      </c>
      <c r="F3376" s="23" t="s">
        <v>13</v>
      </c>
      <c r="G3376" s="23" t="s">
        <v>435</v>
      </c>
      <c r="H3376" s="23" t="s">
        <v>448</v>
      </c>
      <c r="I3376" s="23" t="s">
        <v>449</v>
      </c>
      <c r="J3376" s="23" t="s">
        <v>9228</v>
      </c>
      <c r="K3376" s="23" t="s">
        <v>8343</v>
      </c>
      <c r="L3376" s="23" t="s">
        <v>456</v>
      </c>
      <c r="M3376" s="23" t="s">
        <v>457</v>
      </c>
      <c r="N3376" s="25">
        <v>46244</v>
      </c>
      <c r="O3376" s="23" t="s">
        <v>13</v>
      </c>
      <c r="P3376" s="23" t="s">
        <v>402</v>
      </c>
      <c r="Q3376" s="35">
        <v>25578</v>
      </c>
      <c r="R3376" s="35" t="s">
        <v>18600</v>
      </c>
      <c r="S3376" s="35" t="s">
        <v>18601</v>
      </c>
      <c r="T3376" s="91" t="s">
        <v>18295</v>
      </c>
      <c r="U3376" t="str">
        <f>VLOOKUP(A3376,'PLIL_Branch List'!$C$3:$C$127,1,0)</f>
        <v>Amritsar</v>
      </c>
    </row>
    <row r="3377" spans="1:21" x14ac:dyDescent="0.25">
      <c r="A3377" s="34" t="str">
        <f>INDEX(Converter!B:B,MATCH(Employees!F3377,Converter!C:C,0))</f>
        <v>Pathankot</v>
      </c>
      <c r="B3377" s="23">
        <v>3376</v>
      </c>
      <c r="C3377" s="23" t="s">
        <v>17976</v>
      </c>
      <c r="D3377" s="24">
        <v>43815</v>
      </c>
      <c r="E3377" s="23" t="s">
        <v>412</v>
      </c>
      <c r="F3377" s="23" t="s">
        <v>5</v>
      </c>
      <c r="G3377" s="23" t="s">
        <v>435</v>
      </c>
      <c r="H3377" s="23" t="s">
        <v>448</v>
      </c>
      <c r="I3377" s="23" t="s">
        <v>449</v>
      </c>
      <c r="J3377" s="23" t="s">
        <v>13917</v>
      </c>
      <c r="K3377" s="23" t="s">
        <v>821</v>
      </c>
      <c r="L3377" s="23" t="s">
        <v>456</v>
      </c>
      <c r="M3377" s="23" t="s">
        <v>457</v>
      </c>
      <c r="N3377" s="25">
        <v>46244</v>
      </c>
      <c r="O3377" s="23" t="s">
        <v>5</v>
      </c>
      <c r="P3377" s="23" t="s">
        <v>402</v>
      </c>
      <c r="Q3377" s="35">
        <v>29003</v>
      </c>
      <c r="R3377" s="35" t="s">
        <v>18602</v>
      </c>
      <c r="S3377" s="35" t="s">
        <v>13812</v>
      </c>
      <c r="T3377" s="91" t="s">
        <v>18296</v>
      </c>
      <c r="U3377" t="str">
        <f>VLOOKUP(A3377,'PLIL_Branch List'!$C$3:$C$127,1,0)</f>
        <v>Pathankot</v>
      </c>
    </row>
    <row r="3378" spans="1:21" x14ac:dyDescent="0.25">
      <c r="A3378" s="34" t="str">
        <f>INDEX(Converter!B:B,MATCH(Employees!F3378,Converter!C:C,0))</f>
        <v>Hyderabad-Somajiguda</v>
      </c>
      <c r="B3378" s="23">
        <v>3377</v>
      </c>
      <c r="C3378" s="23" t="s">
        <v>17977</v>
      </c>
      <c r="D3378" s="24">
        <v>43816</v>
      </c>
      <c r="E3378" s="23" t="s">
        <v>17978</v>
      </c>
      <c r="F3378" s="23" t="s">
        <v>539</v>
      </c>
      <c r="G3378" s="23" t="s">
        <v>435</v>
      </c>
      <c r="H3378" s="23" t="s">
        <v>448</v>
      </c>
      <c r="I3378" s="23" t="s">
        <v>449</v>
      </c>
      <c r="J3378" s="23" t="s">
        <v>11444</v>
      </c>
      <c r="K3378" s="23" t="s">
        <v>12069</v>
      </c>
      <c r="L3378" s="23" t="s">
        <v>456</v>
      </c>
      <c r="M3378" s="23" t="s">
        <v>457</v>
      </c>
      <c r="N3378" s="25">
        <v>46244</v>
      </c>
      <c r="O3378" s="23" t="s">
        <v>539</v>
      </c>
      <c r="P3378" s="23" t="s">
        <v>517</v>
      </c>
      <c r="Q3378" s="35">
        <v>28285</v>
      </c>
      <c r="R3378" s="35" t="s">
        <v>18603</v>
      </c>
      <c r="S3378" s="35" t="s">
        <v>18604</v>
      </c>
      <c r="T3378" s="91" t="s">
        <v>18297</v>
      </c>
      <c r="U3378" t="e">
        <f>VLOOKUP(A3378,'PLIL_Branch List'!$C$3:$C$127,1,0)</f>
        <v>#N/A</v>
      </c>
    </row>
    <row r="3379" spans="1:21" x14ac:dyDescent="0.25">
      <c r="A3379" s="34" t="str">
        <f>INDEX(Converter!B:B,MATCH(Employees!F3379,Converter!C:C,0))</f>
        <v>Lucknow-Hazratganj</v>
      </c>
      <c r="B3379" s="23">
        <v>3378</v>
      </c>
      <c r="C3379" s="23" t="s">
        <v>17979</v>
      </c>
      <c r="D3379" s="24">
        <v>43817</v>
      </c>
      <c r="E3379" s="23" t="s">
        <v>17980</v>
      </c>
      <c r="F3379" s="23" t="s">
        <v>537</v>
      </c>
      <c r="G3379" s="23" t="s">
        <v>432</v>
      </c>
      <c r="H3379" s="23" t="s">
        <v>451</v>
      </c>
      <c r="I3379" s="23" t="s">
        <v>449</v>
      </c>
      <c r="J3379" s="23" t="s">
        <v>3901</v>
      </c>
      <c r="K3379" s="23" t="s">
        <v>3902</v>
      </c>
      <c r="L3379" s="23" t="s">
        <v>456</v>
      </c>
      <c r="M3379" s="23" t="s">
        <v>473</v>
      </c>
      <c r="N3379" s="25">
        <v>46244</v>
      </c>
      <c r="O3379" s="23" t="s">
        <v>537</v>
      </c>
      <c r="P3379" s="23" t="s">
        <v>516</v>
      </c>
      <c r="Q3379" s="35">
        <v>30317</v>
      </c>
      <c r="R3379" s="35" t="s">
        <v>18605</v>
      </c>
      <c r="S3379" s="35" t="s">
        <v>18606</v>
      </c>
      <c r="T3379" s="91" t="s">
        <v>18298</v>
      </c>
      <c r="U3379" t="str">
        <f>VLOOKUP(A3379,'PLIL_Branch List'!$C$3:$C$127,1,0)</f>
        <v>Lucknow-Hazratganj</v>
      </c>
    </row>
    <row r="3380" spans="1:21" x14ac:dyDescent="0.25">
      <c r="A3380" s="34" t="str">
        <f>INDEX(Converter!B:B,MATCH(Employees!F3380,Converter!C:C,0))</f>
        <v>Delhi-Naraina</v>
      </c>
      <c r="B3380" s="23">
        <v>3379</v>
      </c>
      <c r="C3380" s="23" t="s">
        <v>17981</v>
      </c>
      <c r="D3380" s="24">
        <v>43818</v>
      </c>
      <c r="E3380" s="23" t="s">
        <v>17982</v>
      </c>
      <c r="F3380" s="23" t="s">
        <v>337</v>
      </c>
      <c r="G3380" s="23" t="s">
        <v>435</v>
      </c>
      <c r="H3380" s="23" t="s">
        <v>451</v>
      </c>
      <c r="I3380" s="23" t="s">
        <v>449</v>
      </c>
      <c r="J3380" s="23" t="s">
        <v>13700</v>
      </c>
      <c r="K3380" s="23" t="s">
        <v>527</v>
      </c>
      <c r="L3380" s="23" t="s">
        <v>456</v>
      </c>
      <c r="M3380" s="23" t="s">
        <v>473</v>
      </c>
      <c r="N3380" s="25">
        <v>46244</v>
      </c>
      <c r="O3380" s="23" t="s">
        <v>337</v>
      </c>
      <c r="P3380" s="23" t="s">
        <v>516</v>
      </c>
      <c r="Q3380" s="35">
        <v>37966</v>
      </c>
      <c r="R3380" s="35" t="s">
        <v>18607</v>
      </c>
      <c r="S3380" s="35" t="s">
        <v>3328</v>
      </c>
      <c r="T3380" s="91" t="s">
        <v>18299</v>
      </c>
      <c r="U3380" t="e">
        <f>VLOOKUP(A3380,'PLIL_Branch List'!$C$3:$C$127,1,0)</f>
        <v>#N/A</v>
      </c>
    </row>
    <row r="3381" spans="1:21" x14ac:dyDescent="0.25">
      <c r="A3381" s="34" t="str">
        <f>INDEX(Converter!B:B,MATCH(Employees!F3381,Converter!C:C,0))</f>
        <v>Raipur</v>
      </c>
      <c r="B3381" s="23">
        <v>3380</v>
      </c>
      <c r="C3381" s="23" t="s">
        <v>17983</v>
      </c>
      <c r="D3381" s="24">
        <v>43819</v>
      </c>
      <c r="E3381" s="23" t="s">
        <v>17984</v>
      </c>
      <c r="F3381" s="23" t="s">
        <v>133</v>
      </c>
      <c r="G3381" s="23" t="s">
        <v>432</v>
      </c>
      <c r="H3381" s="23" t="s">
        <v>451</v>
      </c>
      <c r="I3381" s="23" t="s">
        <v>449</v>
      </c>
      <c r="J3381" s="23" t="s">
        <v>2072</v>
      </c>
      <c r="K3381" s="23" t="s">
        <v>2386</v>
      </c>
      <c r="L3381" s="23" t="s">
        <v>456</v>
      </c>
      <c r="M3381" s="23" t="s">
        <v>473</v>
      </c>
      <c r="N3381" s="25">
        <v>46245</v>
      </c>
      <c r="O3381" s="23" t="s">
        <v>133</v>
      </c>
      <c r="P3381" s="23" t="s">
        <v>399</v>
      </c>
      <c r="Q3381" s="35">
        <v>36960</v>
      </c>
      <c r="R3381" s="35" t="s">
        <v>18608</v>
      </c>
      <c r="S3381" s="35" t="s">
        <v>18609</v>
      </c>
      <c r="T3381" s="91" t="s">
        <v>18300</v>
      </c>
      <c r="U3381" t="str">
        <f>VLOOKUP(A3381,'PLIL_Branch List'!$C$3:$C$127,1,0)</f>
        <v>Raipur</v>
      </c>
    </row>
    <row r="3382" spans="1:21" x14ac:dyDescent="0.25">
      <c r="A3382" s="34" t="str">
        <f>INDEX(Converter!B:B,MATCH(Employees!F3382,Converter!C:C,0))</f>
        <v>Ajmer - Kutchery Road</v>
      </c>
      <c r="B3382" s="23">
        <v>3381</v>
      </c>
      <c r="C3382" s="23" t="s">
        <v>17985</v>
      </c>
      <c r="D3382" s="24">
        <v>43820</v>
      </c>
      <c r="E3382" s="23" t="s">
        <v>17986</v>
      </c>
      <c r="F3382" s="23" t="s">
        <v>796</v>
      </c>
      <c r="G3382" s="23" t="s">
        <v>435</v>
      </c>
      <c r="H3382" s="23" t="s">
        <v>451</v>
      </c>
      <c r="I3382" s="23" t="s">
        <v>449</v>
      </c>
      <c r="J3382" s="23" t="s">
        <v>8687</v>
      </c>
      <c r="K3382" s="23" t="s">
        <v>8688</v>
      </c>
      <c r="L3382" s="23" t="s">
        <v>456</v>
      </c>
      <c r="M3382" s="23" t="s">
        <v>473</v>
      </c>
      <c r="N3382" s="25">
        <v>46244</v>
      </c>
      <c r="O3382" s="23" t="s">
        <v>796</v>
      </c>
      <c r="P3382" s="23" t="s">
        <v>516</v>
      </c>
      <c r="Q3382" s="35">
        <v>27691</v>
      </c>
      <c r="R3382" s="35" t="s">
        <v>18610</v>
      </c>
      <c r="S3382" s="35" t="s">
        <v>18611</v>
      </c>
      <c r="T3382" s="91" t="s">
        <v>18301</v>
      </c>
      <c r="U3382" t="e">
        <f>VLOOKUP(A3382,'PLIL_Branch List'!$C$3:$C$127,1,0)</f>
        <v>#N/A</v>
      </c>
    </row>
    <row r="3383" spans="1:21" x14ac:dyDescent="0.25">
      <c r="A3383" s="34" t="str">
        <f>INDEX(Converter!B:B,MATCH(Employees!F3383,Converter!C:C,0))</f>
        <v>Lucknow-Hazratganj</v>
      </c>
      <c r="B3383" s="23">
        <v>3382</v>
      </c>
      <c r="C3383" s="23" t="s">
        <v>17987</v>
      </c>
      <c r="D3383" s="24">
        <v>43821</v>
      </c>
      <c r="E3383" s="23" t="s">
        <v>17988</v>
      </c>
      <c r="F3383" s="23" t="s">
        <v>537</v>
      </c>
      <c r="G3383" s="23" t="s">
        <v>432</v>
      </c>
      <c r="H3383" s="23" t="s">
        <v>451</v>
      </c>
      <c r="I3383" s="23" t="s">
        <v>449</v>
      </c>
      <c r="J3383" s="23" t="s">
        <v>3457</v>
      </c>
      <c r="K3383" s="23" t="s">
        <v>3458</v>
      </c>
      <c r="L3383" s="23" t="s">
        <v>456</v>
      </c>
      <c r="M3383" s="23" t="s">
        <v>473</v>
      </c>
      <c r="N3383" s="25">
        <v>46244</v>
      </c>
      <c r="O3383" s="23" t="s">
        <v>537</v>
      </c>
      <c r="P3383" s="23" t="s">
        <v>516</v>
      </c>
      <c r="Q3383" s="35">
        <v>38911</v>
      </c>
      <c r="R3383" s="35" t="s">
        <v>18612</v>
      </c>
      <c r="S3383" s="35" t="s">
        <v>18613</v>
      </c>
      <c r="T3383" s="91" t="s">
        <v>18302</v>
      </c>
      <c r="U3383" t="str">
        <f>VLOOKUP(A3383,'PLIL_Branch List'!$C$3:$C$127,1,0)</f>
        <v>Lucknow-Hazratganj</v>
      </c>
    </row>
    <row r="3384" spans="1:21" x14ac:dyDescent="0.25">
      <c r="A3384" s="34" t="str">
        <f>INDEX(Converter!B:B,MATCH(Employees!F3384,Converter!C:C,0))</f>
        <v>Bhopal</v>
      </c>
      <c r="B3384" s="23">
        <v>3383</v>
      </c>
      <c r="C3384" s="23" t="s">
        <v>17989</v>
      </c>
      <c r="D3384" s="24">
        <v>43822</v>
      </c>
      <c r="E3384" s="23" t="s">
        <v>17990</v>
      </c>
      <c r="F3384" s="23" t="s">
        <v>30</v>
      </c>
      <c r="G3384" s="23" t="s">
        <v>432</v>
      </c>
      <c r="H3384" s="23" t="s">
        <v>722</v>
      </c>
      <c r="I3384" s="23" t="s">
        <v>718</v>
      </c>
      <c r="J3384" s="23" t="s">
        <v>1811</v>
      </c>
      <c r="K3384" s="23" t="s">
        <v>1812</v>
      </c>
      <c r="L3384" s="23" t="s">
        <v>458</v>
      </c>
      <c r="M3384" s="23" t="s">
        <v>466</v>
      </c>
      <c r="N3384" s="25">
        <v>46245</v>
      </c>
      <c r="O3384" s="23" t="s">
        <v>30</v>
      </c>
      <c r="P3384" s="23" t="s">
        <v>399</v>
      </c>
      <c r="Q3384" s="35">
        <v>36620</v>
      </c>
      <c r="R3384" s="35" t="s">
        <v>18614</v>
      </c>
      <c r="S3384" s="35" t="s">
        <v>18615</v>
      </c>
      <c r="T3384" s="91" t="s">
        <v>18303</v>
      </c>
      <c r="U3384" t="str">
        <f>VLOOKUP(A3384,'PLIL_Branch List'!$C$3:$C$127,1,0)</f>
        <v>Bhopal</v>
      </c>
    </row>
    <row r="3385" spans="1:21" x14ac:dyDescent="0.25">
      <c r="A3385" s="34" t="str">
        <f>INDEX(Converter!B:B,MATCH(Employees!F3385,Converter!C:C,0))</f>
        <v>Bareilly</v>
      </c>
      <c r="B3385" s="23">
        <v>3384</v>
      </c>
      <c r="C3385" s="23" t="s">
        <v>17991</v>
      </c>
      <c r="D3385" s="24">
        <v>43823</v>
      </c>
      <c r="E3385" s="23" t="s">
        <v>17992</v>
      </c>
      <c r="F3385" s="23" t="s">
        <v>40</v>
      </c>
      <c r="G3385" s="23" t="s">
        <v>432</v>
      </c>
      <c r="H3385" s="23" t="s">
        <v>448</v>
      </c>
      <c r="I3385" s="23" t="s">
        <v>449</v>
      </c>
      <c r="J3385" s="23" t="s">
        <v>1377</v>
      </c>
      <c r="K3385" s="23" t="s">
        <v>1378</v>
      </c>
      <c r="L3385" s="23" t="s">
        <v>453</v>
      </c>
      <c r="M3385" s="23" t="s">
        <v>454</v>
      </c>
      <c r="N3385" s="25">
        <v>46244</v>
      </c>
      <c r="O3385" s="23" t="s">
        <v>40</v>
      </c>
      <c r="P3385" s="23" t="s">
        <v>516</v>
      </c>
      <c r="Q3385" s="35">
        <v>28975</v>
      </c>
      <c r="R3385" s="35" t="s">
        <v>18616</v>
      </c>
      <c r="S3385" s="35" t="s">
        <v>18617</v>
      </c>
      <c r="T3385" s="91" t="s">
        <v>18304</v>
      </c>
      <c r="U3385" t="str">
        <f>VLOOKUP(A3385,'PLIL_Branch List'!$C$3:$C$127,1,0)</f>
        <v>Bareilly</v>
      </c>
    </row>
    <row r="3386" spans="1:21" x14ac:dyDescent="0.25">
      <c r="A3386" s="34" t="str">
        <f>INDEX(Converter!B:B,MATCH(Employees!F3386,Converter!C:C,0))</f>
        <v>Jamshedpur</v>
      </c>
      <c r="B3386" s="23">
        <v>3385</v>
      </c>
      <c r="C3386" s="23" t="s">
        <v>17993</v>
      </c>
      <c r="D3386" s="24">
        <v>43824</v>
      </c>
      <c r="E3386" s="23" t="s">
        <v>17994</v>
      </c>
      <c r="F3386" s="23" t="s">
        <v>82</v>
      </c>
      <c r="G3386" s="23" t="s">
        <v>435</v>
      </c>
      <c r="H3386" s="23" t="s">
        <v>722</v>
      </c>
      <c r="I3386" s="23" t="s">
        <v>718</v>
      </c>
      <c r="J3386" s="23" t="s">
        <v>7635</v>
      </c>
      <c r="K3386" s="23" t="s">
        <v>7636</v>
      </c>
      <c r="L3386" s="23" t="s">
        <v>453</v>
      </c>
      <c r="M3386" s="23" t="s">
        <v>743</v>
      </c>
      <c r="N3386" s="25">
        <v>46244</v>
      </c>
      <c r="O3386" s="23" t="s">
        <v>82</v>
      </c>
      <c r="P3386" s="23" t="s">
        <v>396</v>
      </c>
      <c r="Q3386" s="35">
        <v>29591</v>
      </c>
      <c r="R3386" s="35" t="s">
        <v>18618</v>
      </c>
      <c r="S3386" s="35" t="s">
        <v>18619</v>
      </c>
      <c r="T3386" s="91" t="s">
        <v>18305</v>
      </c>
      <c r="U3386" t="str">
        <f>VLOOKUP(A3386,'PLIL_Branch List'!$C$3:$C$127,1,0)</f>
        <v>Jamshedpur</v>
      </c>
    </row>
    <row r="3387" spans="1:21" x14ac:dyDescent="0.25">
      <c r="A3387" s="34" t="str">
        <f>INDEX(Converter!B:B,MATCH(Employees!F3387,Converter!C:C,0))</f>
        <v>Mumbai-Chakala</v>
      </c>
      <c r="B3387" s="23">
        <v>3386</v>
      </c>
      <c r="C3387" s="23" t="s">
        <v>17995</v>
      </c>
      <c r="D3387" s="24">
        <v>43825</v>
      </c>
      <c r="E3387" s="23" t="s">
        <v>17996</v>
      </c>
      <c r="F3387" s="23" t="s">
        <v>538</v>
      </c>
      <c r="G3387" s="23" t="s">
        <v>432</v>
      </c>
      <c r="H3387" s="23" t="s">
        <v>1110</v>
      </c>
      <c r="I3387" s="23" t="s">
        <v>1919</v>
      </c>
      <c r="J3387" s="23" t="s">
        <v>6585</v>
      </c>
      <c r="K3387" s="23" t="s">
        <v>6586</v>
      </c>
      <c r="L3387" s="23" t="s">
        <v>453</v>
      </c>
      <c r="M3387" s="23" t="s">
        <v>1111</v>
      </c>
      <c r="N3387" s="25">
        <v>46245</v>
      </c>
      <c r="O3387" s="23" t="s">
        <v>538</v>
      </c>
      <c r="P3387" s="23" t="s">
        <v>399</v>
      </c>
      <c r="Q3387" s="35">
        <v>36412</v>
      </c>
      <c r="R3387" s="35" t="s">
        <v>18620</v>
      </c>
      <c r="S3387" s="35" t="s">
        <v>18621</v>
      </c>
      <c r="T3387" s="91" t="s">
        <v>18306</v>
      </c>
      <c r="U3387" t="str">
        <f>VLOOKUP(A3387,'PLIL_Branch List'!$C$3:$C$127,1,0)</f>
        <v>Mumbai-Chakala</v>
      </c>
    </row>
    <row r="3388" spans="1:21" x14ac:dyDescent="0.25">
      <c r="A3388" s="34" t="str">
        <f>INDEX(Converter!B:B,MATCH(Employees!F3388,Converter!C:C,0))</f>
        <v>Mathura</v>
      </c>
      <c r="B3388" s="23">
        <v>3387</v>
      </c>
      <c r="C3388" s="23" t="s">
        <v>17997</v>
      </c>
      <c r="D3388" s="24">
        <v>43826</v>
      </c>
      <c r="E3388" s="23" t="s">
        <v>17998</v>
      </c>
      <c r="F3388" s="23" t="s">
        <v>28</v>
      </c>
      <c r="G3388" s="23" t="s">
        <v>432</v>
      </c>
      <c r="H3388" s="23" t="s">
        <v>448</v>
      </c>
      <c r="I3388" s="23" t="s">
        <v>449</v>
      </c>
      <c r="J3388" s="23" t="s">
        <v>12773</v>
      </c>
      <c r="K3388" s="23" t="s">
        <v>12774</v>
      </c>
      <c r="L3388" s="23" t="s">
        <v>456</v>
      </c>
      <c r="M3388" s="23" t="s">
        <v>457</v>
      </c>
      <c r="N3388" s="25">
        <v>46246</v>
      </c>
      <c r="O3388" s="23" t="s">
        <v>28</v>
      </c>
      <c r="P3388" s="23" t="s">
        <v>516</v>
      </c>
      <c r="Q3388" s="35">
        <v>29637</v>
      </c>
      <c r="R3388" s="35" t="s">
        <v>18622</v>
      </c>
      <c r="S3388" s="35" t="s">
        <v>18623</v>
      </c>
      <c r="T3388" s="91" t="s">
        <v>18307</v>
      </c>
      <c r="U3388" t="str">
        <f>VLOOKUP(A3388,'PLIL_Branch List'!$C$3:$C$127,1,0)</f>
        <v>Mathura</v>
      </c>
    </row>
    <row r="3389" spans="1:21" x14ac:dyDescent="0.25">
      <c r="A3389" s="34" t="str">
        <f>INDEX(Converter!B:B,MATCH(Employees!F3389,Converter!C:C,0))</f>
        <v>Amritsar</v>
      </c>
      <c r="B3389" s="23">
        <v>3388</v>
      </c>
      <c r="C3389" s="23" t="s">
        <v>17999</v>
      </c>
      <c r="D3389" s="24">
        <v>43827</v>
      </c>
      <c r="E3389" s="23" t="s">
        <v>1386</v>
      </c>
      <c r="F3389" s="23" t="s">
        <v>13</v>
      </c>
      <c r="G3389" s="23" t="s">
        <v>435</v>
      </c>
      <c r="H3389" s="23" t="s">
        <v>722</v>
      </c>
      <c r="I3389" s="23" t="s">
        <v>718</v>
      </c>
      <c r="J3389" s="23" t="s">
        <v>3094</v>
      </c>
      <c r="K3389" s="23" t="s">
        <v>3095</v>
      </c>
      <c r="L3389" s="23" t="s">
        <v>445</v>
      </c>
      <c r="M3389" s="23" t="s">
        <v>723</v>
      </c>
      <c r="N3389" s="25">
        <v>46246</v>
      </c>
      <c r="O3389" s="23" t="s">
        <v>13</v>
      </c>
      <c r="P3389" s="23" t="s">
        <v>402</v>
      </c>
      <c r="Q3389" s="35">
        <v>30369</v>
      </c>
      <c r="R3389" s="35" t="s">
        <v>18624</v>
      </c>
      <c r="S3389" s="35" t="s">
        <v>10837</v>
      </c>
      <c r="T3389" s="91" t="s">
        <v>18308</v>
      </c>
      <c r="U3389" t="str">
        <f>VLOOKUP(A3389,'PLIL_Branch List'!$C$3:$C$127,1,0)</f>
        <v>Amritsar</v>
      </c>
    </row>
    <row r="3390" spans="1:21" x14ac:dyDescent="0.25">
      <c r="A3390" s="34" t="str">
        <f>INDEX(Converter!B:B,MATCH(Employees!F3390,Converter!C:C,0))</f>
        <v>Chandigarh</v>
      </c>
      <c r="B3390" s="23">
        <v>3389</v>
      </c>
      <c r="C3390" s="23" t="s">
        <v>18000</v>
      </c>
      <c r="D3390" s="24">
        <v>43828</v>
      </c>
      <c r="E3390" s="23" t="s">
        <v>3028</v>
      </c>
      <c r="F3390" s="23" t="s">
        <v>10</v>
      </c>
      <c r="G3390" s="23" t="s">
        <v>435</v>
      </c>
      <c r="H3390" s="23" t="s">
        <v>8843</v>
      </c>
      <c r="I3390" s="23" t="s">
        <v>718</v>
      </c>
      <c r="J3390" s="23" t="s">
        <v>12154</v>
      </c>
      <c r="K3390" s="23" t="s">
        <v>12957</v>
      </c>
      <c r="L3390" s="23" t="s">
        <v>9163</v>
      </c>
      <c r="M3390" s="23" t="s">
        <v>9164</v>
      </c>
      <c r="N3390" s="25">
        <v>46246</v>
      </c>
      <c r="O3390" s="23" t="s">
        <v>10</v>
      </c>
      <c r="P3390" s="23" t="s">
        <v>402</v>
      </c>
      <c r="Q3390" s="35">
        <v>20163</v>
      </c>
      <c r="R3390" s="35" t="s">
        <v>18625</v>
      </c>
      <c r="S3390" s="35" t="s">
        <v>8676</v>
      </c>
      <c r="T3390" s="91" t="s">
        <v>18309</v>
      </c>
      <c r="U3390" t="str">
        <f>VLOOKUP(A3390,'PLIL_Branch List'!$C$3:$C$127,1,0)</f>
        <v>Chandigarh</v>
      </c>
    </row>
    <row r="3391" spans="1:21" x14ac:dyDescent="0.25">
      <c r="A3391" s="34" t="str">
        <f>INDEX(Converter!B:B,MATCH(Employees!F3391,Converter!C:C,0))</f>
        <v>Agratala</v>
      </c>
      <c r="B3391" s="23">
        <v>3390</v>
      </c>
      <c r="C3391" s="23" t="s">
        <v>18001</v>
      </c>
      <c r="D3391" s="24">
        <v>43829</v>
      </c>
      <c r="E3391" s="23" t="s">
        <v>18002</v>
      </c>
      <c r="F3391" s="23" t="s">
        <v>115</v>
      </c>
      <c r="G3391" s="23" t="s">
        <v>435</v>
      </c>
      <c r="H3391" s="23" t="s">
        <v>451</v>
      </c>
      <c r="I3391" s="23" t="s">
        <v>449</v>
      </c>
      <c r="J3391" s="23" t="s">
        <v>7820</v>
      </c>
      <c r="K3391" s="23" t="s">
        <v>7821</v>
      </c>
      <c r="L3391" s="23" t="s">
        <v>460</v>
      </c>
      <c r="M3391" s="23" t="s">
        <v>11935</v>
      </c>
      <c r="N3391" s="25">
        <v>46246</v>
      </c>
      <c r="O3391" s="23" t="s">
        <v>115</v>
      </c>
      <c r="P3391" s="23" t="s">
        <v>396</v>
      </c>
      <c r="Q3391" s="35">
        <v>36157</v>
      </c>
      <c r="R3391" s="35" t="s">
        <v>18626</v>
      </c>
      <c r="S3391" s="35" t="s">
        <v>18627</v>
      </c>
      <c r="T3391" s="91" t="s">
        <v>18310</v>
      </c>
      <c r="U3391" t="e">
        <f>VLOOKUP(A3391,'PLIL_Branch List'!$C$3:$C$127,1,0)</f>
        <v>#N/A</v>
      </c>
    </row>
    <row r="3392" spans="1:21" x14ac:dyDescent="0.25">
      <c r="A3392" s="34" t="str">
        <f>INDEX(Converter!B:B,MATCH(Employees!F3392,Converter!C:C,0))</f>
        <v>Gwalior</v>
      </c>
      <c r="B3392" s="23">
        <v>3391</v>
      </c>
      <c r="C3392" s="23" t="s">
        <v>18003</v>
      </c>
      <c r="D3392" s="24">
        <v>43830</v>
      </c>
      <c r="E3392" s="23" t="s">
        <v>18004</v>
      </c>
      <c r="F3392" s="23" t="s">
        <v>124</v>
      </c>
      <c r="G3392" s="23" t="s">
        <v>435</v>
      </c>
      <c r="H3392" s="23" t="s">
        <v>448</v>
      </c>
      <c r="I3392" s="23" t="s">
        <v>449</v>
      </c>
      <c r="J3392" s="23" t="s">
        <v>11658</v>
      </c>
      <c r="K3392" s="23" t="s">
        <v>12115</v>
      </c>
      <c r="L3392" s="23" t="s">
        <v>456</v>
      </c>
      <c r="M3392" s="23" t="s">
        <v>457</v>
      </c>
      <c r="N3392" s="25">
        <v>46244</v>
      </c>
      <c r="O3392" s="23" t="s">
        <v>124</v>
      </c>
      <c r="P3392" s="23" t="s">
        <v>399</v>
      </c>
      <c r="Q3392" s="35">
        <v>28126</v>
      </c>
      <c r="R3392" s="35" t="s">
        <v>18628</v>
      </c>
      <c r="S3392" s="35" t="s">
        <v>18629</v>
      </c>
      <c r="T3392" s="91" t="s">
        <v>18311</v>
      </c>
      <c r="U3392" t="str">
        <f>VLOOKUP(A3392,'PLIL_Branch List'!$C$3:$C$127,1,0)</f>
        <v>Gwalior</v>
      </c>
    </row>
    <row r="3393" spans="1:21" x14ac:dyDescent="0.25">
      <c r="A3393" s="34" t="str">
        <f>INDEX(Converter!B:B,MATCH(Employees!F3393,Converter!C:C,0))</f>
        <v>Sagar</v>
      </c>
      <c r="B3393" s="23">
        <v>3392</v>
      </c>
      <c r="C3393" s="23" t="s">
        <v>18005</v>
      </c>
      <c r="D3393" s="24">
        <v>43831</v>
      </c>
      <c r="E3393" s="23" t="s">
        <v>18006</v>
      </c>
      <c r="F3393" s="23" t="s">
        <v>45</v>
      </c>
      <c r="G3393" s="23" t="s">
        <v>432</v>
      </c>
      <c r="H3393" s="23" t="s">
        <v>448</v>
      </c>
      <c r="I3393" s="23" t="s">
        <v>449</v>
      </c>
      <c r="J3393" s="23" t="s">
        <v>3070</v>
      </c>
      <c r="K3393" s="23" t="s">
        <v>3071</v>
      </c>
      <c r="L3393" s="23" t="s">
        <v>456</v>
      </c>
      <c r="M3393" s="23" t="s">
        <v>457</v>
      </c>
      <c r="N3393" s="25">
        <v>46244</v>
      </c>
      <c r="O3393" s="23" t="s">
        <v>45</v>
      </c>
      <c r="P3393" s="23" t="s">
        <v>399</v>
      </c>
      <c r="Q3393" s="35">
        <v>32329</v>
      </c>
      <c r="R3393" s="35" t="s">
        <v>18630</v>
      </c>
      <c r="S3393" s="35" t="s">
        <v>1534</v>
      </c>
      <c r="T3393" s="91" t="s">
        <v>18312</v>
      </c>
      <c r="U3393" t="str">
        <f>VLOOKUP(A3393,'PLIL_Branch List'!$C$3:$C$127,1,0)</f>
        <v>Sagar</v>
      </c>
    </row>
    <row r="3394" spans="1:21" x14ac:dyDescent="0.25">
      <c r="A3394" s="34" t="str">
        <f>INDEX(Converter!B:B,MATCH(Employees!F3394,Converter!C:C,0))</f>
        <v>Jabalpur</v>
      </c>
      <c r="B3394" s="23">
        <v>3393</v>
      </c>
      <c r="C3394" s="23" t="s">
        <v>18007</v>
      </c>
      <c r="D3394" s="24">
        <v>43832</v>
      </c>
      <c r="E3394" s="23" t="s">
        <v>18008</v>
      </c>
      <c r="F3394" s="23" t="s">
        <v>126</v>
      </c>
      <c r="G3394" s="23" t="s">
        <v>432</v>
      </c>
      <c r="H3394" s="23" t="s">
        <v>448</v>
      </c>
      <c r="I3394" s="23" t="s">
        <v>449</v>
      </c>
      <c r="J3394" s="23" t="s">
        <v>812</v>
      </c>
      <c r="K3394" s="23" t="s">
        <v>724</v>
      </c>
      <c r="L3394" s="23" t="s">
        <v>456</v>
      </c>
      <c r="M3394" s="23" t="s">
        <v>457</v>
      </c>
      <c r="N3394" s="25">
        <v>46244</v>
      </c>
      <c r="O3394" s="23" t="s">
        <v>126</v>
      </c>
      <c r="P3394" s="23" t="s">
        <v>399</v>
      </c>
      <c r="Q3394" s="35">
        <v>30100</v>
      </c>
      <c r="R3394" s="35" t="s">
        <v>18631</v>
      </c>
      <c r="S3394" s="35" t="s">
        <v>18632</v>
      </c>
      <c r="T3394" s="91" t="s">
        <v>18313</v>
      </c>
      <c r="U3394" t="str">
        <f>VLOOKUP(A3394,'PLIL_Branch List'!$C$3:$C$127,1,0)</f>
        <v>Jabalpur</v>
      </c>
    </row>
    <row r="3395" spans="1:21" x14ac:dyDescent="0.25">
      <c r="A3395" s="34" t="str">
        <f>INDEX(Converter!B:B,MATCH(Employees!F3395,Converter!C:C,0))</f>
        <v>Ajmer - Kutchery Road</v>
      </c>
      <c r="B3395" s="23">
        <v>3394</v>
      </c>
      <c r="C3395" s="23" t="s">
        <v>18009</v>
      </c>
      <c r="D3395" s="24">
        <v>43833</v>
      </c>
      <c r="E3395" s="23" t="s">
        <v>18010</v>
      </c>
      <c r="F3395" s="23" t="s">
        <v>796</v>
      </c>
      <c r="G3395" s="23" t="s">
        <v>432</v>
      </c>
      <c r="H3395" s="23" t="s">
        <v>451</v>
      </c>
      <c r="I3395" s="23" t="s">
        <v>449</v>
      </c>
      <c r="J3395" s="23" t="s">
        <v>10968</v>
      </c>
      <c r="K3395" s="23" t="s">
        <v>14009</v>
      </c>
      <c r="L3395" s="23" t="s">
        <v>456</v>
      </c>
      <c r="M3395" s="23" t="s">
        <v>473</v>
      </c>
      <c r="N3395" s="25">
        <v>46244</v>
      </c>
      <c r="O3395" s="23" t="s">
        <v>796</v>
      </c>
      <c r="P3395" s="23" t="s">
        <v>516</v>
      </c>
      <c r="Q3395" s="35">
        <v>37545</v>
      </c>
      <c r="R3395" s="35" t="s">
        <v>18633</v>
      </c>
      <c r="S3395" s="35" t="s">
        <v>13497</v>
      </c>
      <c r="T3395" s="91" t="s">
        <v>18314</v>
      </c>
      <c r="U3395" t="e">
        <f>VLOOKUP(A3395,'PLIL_Branch List'!$C$3:$C$127,1,0)</f>
        <v>#N/A</v>
      </c>
    </row>
    <row r="3396" spans="1:21" x14ac:dyDescent="0.25">
      <c r="A3396" s="34" t="str">
        <f>INDEX(Converter!B:B,MATCH(Employees!F3396,Converter!C:C,0))</f>
        <v>Srinagar</v>
      </c>
      <c r="B3396" s="23">
        <v>3395</v>
      </c>
      <c r="C3396" s="23" t="s">
        <v>18011</v>
      </c>
      <c r="D3396" s="24">
        <v>43834</v>
      </c>
      <c r="E3396" s="23" t="s">
        <v>18012</v>
      </c>
      <c r="F3396" s="23" t="s">
        <v>46</v>
      </c>
      <c r="G3396" s="23" t="s">
        <v>435</v>
      </c>
      <c r="H3396" s="23" t="s">
        <v>451</v>
      </c>
      <c r="I3396" s="23" t="s">
        <v>449</v>
      </c>
      <c r="J3396" s="23" t="s">
        <v>2331</v>
      </c>
      <c r="K3396" s="23" t="s">
        <v>2332</v>
      </c>
      <c r="L3396" s="23" t="s">
        <v>458</v>
      </c>
      <c r="M3396" s="23" t="s">
        <v>11943</v>
      </c>
      <c r="N3396" s="25">
        <v>46246</v>
      </c>
      <c r="O3396" s="23" t="s">
        <v>46</v>
      </c>
      <c r="P3396" s="23" t="s">
        <v>402</v>
      </c>
      <c r="Q3396" s="35">
        <v>36075</v>
      </c>
      <c r="R3396" s="35" t="s">
        <v>18634</v>
      </c>
      <c r="S3396" s="35" t="s">
        <v>18635</v>
      </c>
      <c r="T3396" s="91" t="s">
        <v>18315</v>
      </c>
      <c r="U3396" t="str">
        <f>VLOOKUP(A3396,'PLIL_Branch List'!$C$3:$C$127,1,0)</f>
        <v>Srinagar</v>
      </c>
    </row>
    <row r="3397" spans="1:21" x14ac:dyDescent="0.25">
      <c r="A3397" s="34" t="str">
        <f>INDEX(Converter!B:B,MATCH(Employees!F3397,Converter!C:C,0))</f>
        <v>Bikaner-2</v>
      </c>
      <c r="B3397" s="23">
        <v>3396</v>
      </c>
      <c r="C3397" s="23" t="s">
        <v>18013</v>
      </c>
      <c r="D3397" s="24">
        <v>43835</v>
      </c>
      <c r="E3397" s="23" t="s">
        <v>18014</v>
      </c>
      <c r="F3397" s="23" t="s">
        <v>25</v>
      </c>
      <c r="G3397" s="23" t="s">
        <v>432</v>
      </c>
      <c r="H3397" s="23" t="s">
        <v>451</v>
      </c>
      <c r="I3397" s="23" t="s">
        <v>449</v>
      </c>
      <c r="J3397" s="23" t="s">
        <v>9554</v>
      </c>
      <c r="K3397" s="23" t="s">
        <v>3159</v>
      </c>
      <c r="L3397" s="23" t="s">
        <v>456</v>
      </c>
      <c r="M3397" s="23" t="s">
        <v>473</v>
      </c>
      <c r="N3397" s="25">
        <v>46244</v>
      </c>
      <c r="O3397" s="23" t="s">
        <v>25</v>
      </c>
      <c r="P3397" s="23" t="s">
        <v>516</v>
      </c>
      <c r="Q3397" s="35">
        <v>33774</v>
      </c>
      <c r="R3397" s="35" t="s">
        <v>18636</v>
      </c>
      <c r="S3397" s="35" t="s">
        <v>18637</v>
      </c>
      <c r="T3397" s="91" t="s">
        <v>18316</v>
      </c>
      <c r="U3397" t="str">
        <f>VLOOKUP(A3397,'PLIL_Branch List'!$C$3:$C$127,1,0)</f>
        <v>Bikaner-2</v>
      </c>
    </row>
    <row r="3398" spans="1:21" x14ac:dyDescent="0.25">
      <c r="A3398" s="34" t="str">
        <f>INDEX(Converter!B:B,MATCH(Employees!F3398,Converter!C:C,0))</f>
        <v>Siliguri</v>
      </c>
      <c r="B3398" s="23">
        <v>3397</v>
      </c>
      <c r="C3398" s="23" t="s">
        <v>18015</v>
      </c>
      <c r="D3398" s="24">
        <v>43836</v>
      </c>
      <c r="E3398" s="23" t="s">
        <v>18016</v>
      </c>
      <c r="F3398" s="23" t="s">
        <v>346</v>
      </c>
      <c r="G3398" s="23" t="s">
        <v>432</v>
      </c>
      <c r="H3398" s="23" t="s">
        <v>451</v>
      </c>
      <c r="I3398" s="23" t="s">
        <v>449</v>
      </c>
      <c r="J3398" s="23" t="s">
        <v>8710</v>
      </c>
      <c r="K3398" s="23" t="s">
        <v>8711</v>
      </c>
      <c r="L3398" s="23" t="s">
        <v>456</v>
      </c>
      <c r="M3398" s="23" t="s">
        <v>473</v>
      </c>
      <c r="N3398" s="25">
        <v>46244</v>
      </c>
      <c r="O3398" s="23" t="s">
        <v>346</v>
      </c>
      <c r="P3398" s="23" t="s">
        <v>396</v>
      </c>
      <c r="Q3398" s="35">
        <v>38301</v>
      </c>
      <c r="R3398" s="35" t="s">
        <v>18638</v>
      </c>
      <c r="S3398" s="35" t="s">
        <v>18639</v>
      </c>
      <c r="T3398" s="91" t="s">
        <v>18317</v>
      </c>
      <c r="U3398" t="str">
        <f>VLOOKUP(A3398,'PLIL_Branch List'!$C$3:$C$127,1,0)</f>
        <v>Siliguri</v>
      </c>
    </row>
    <row r="3399" spans="1:21" x14ac:dyDescent="0.25">
      <c r="A3399" s="34" t="str">
        <f>INDEX(Converter!B:B,MATCH(Employees!F3399,Converter!C:C,0))</f>
        <v>Gurgaon Sec-29</v>
      </c>
      <c r="B3399" s="23">
        <v>3398</v>
      </c>
      <c r="C3399" s="23" t="s">
        <v>18017</v>
      </c>
      <c r="D3399" s="24">
        <v>43837</v>
      </c>
      <c r="E3399" s="23" t="s">
        <v>18018</v>
      </c>
      <c r="F3399" s="23" t="s">
        <v>322</v>
      </c>
      <c r="G3399" s="23" t="s">
        <v>435</v>
      </c>
      <c r="H3399" s="23" t="s">
        <v>8843</v>
      </c>
      <c r="I3399" s="23" t="s">
        <v>718</v>
      </c>
      <c r="J3399" s="23" t="s">
        <v>12852</v>
      </c>
      <c r="K3399" s="23" t="s">
        <v>3906</v>
      </c>
      <c r="L3399" s="23" t="s">
        <v>8887</v>
      </c>
      <c r="M3399" s="23" t="s">
        <v>8888</v>
      </c>
      <c r="N3399" s="25">
        <v>46247</v>
      </c>
      <c r="O3399" s="23" t="s">
        <v>322</v>
      </c>
      <c r="P3399" s="23" t="s">
        <v>516</v>
      </c>
      <c r="Q3399" s="35">
        <v>26052</v>
      </c>
      <c r="R3399" s="35" t="s">
        <v>18640</v>
      </c>
      <c r="S3399" s="35" t="s">
        <v>18641</v>
      </c>
      <c r="T3399" s="91" t="s">
        <v>18318</v>
      </c>
      <c r="U3399" t="str">
        <f>VLOOKUP(A3399,'PLIL_Branch List'!$C$3:$C$127,1,0)</f>
        <v>Gurgaon Sec-29</v>
      </c>
    </row>
    <row r="3400" spans="1:21" x14ac:dyDescent="0.25">
      <c r="A3400" s="34" t="str">
        <f>INDEX(Converter!B:B,MATCH(Employees!F3400,Converter!C:C,0))</f>
        <v>Hyderabad-Somajiguda</v>
      </c>
      <c r="B3400" s="23">
        <v>3399</v>
      </c>
      <c r="C3400" s="23" t="s">
        <v>18019</v>
      </c>
      <c r="D3400" s="24">
        <v>43838</v>
      </c>
      <c r="E3400" s="23" t="s">
        <v>18020</v>
      </c>
      <c r="F3400" s="23" t="s">
        <v>539</v>
      </c>
      <c r="G3400" s="23" t="s">
        <v>432</v>
      </c>
      <c r="H3400" s="23" t="s">
        <v>8681</v>
      </c>
      <c r="I3400" s="23" t="s">
        <v>8681</v>
      </c>
      <c r="J3400" s="23" t="s">
        <v>7699</v>
      </c>
      <c r="K3400" s="23" t="s">
        <v>7824</v>
      </c>
      <c r="L3400" s="23" t="s">
        <v>445</v>
      </c>
      <c r="M3400" s="23" t="s">
        <v>472</v>
      </c>
      <c r="N3400" s="25">
        <v>46246</v>
      </c>
      <c r="O3400" s="23" t="s">
        <v>539</v>
      </c>
      <c r="P3400" s="23" t="s">
        <v>517</v>
      </c>
      <c r="Q3400" s="35">
        <v>38082</v>
      </c>
      <c r="R3400" s="35" t="s">
        <v>18642</v>
      </c>
      <c r="S3400" s="35" t="s">
        <v>18643</v>
      </c>
      <c r="T3400" s="91" t="s">
        <v>18319</v>
      </c>
      <c r="U3400" t="e">
        <f>VLOOKUP(A3400,'PLIL_Branch List'!$C$3:$C$127,1,0)</f>
        <v>#N/A</v>
      </c>
    </row>
    <row r="3401" spans="1:21" x14ac:dyDescent="0.25">
      <c r="A3401" s="34" t="str">
        <f>INDEX(Converter!B:B,MATCH(Employees!F3401,Converter!C:C,0))</f>
        <v>Faizabad</v>
      </c>
      <c r="B3401" s="23">
        <v>3400</v>
      </c>
      <c r="C3401" s="23" t="s">
        <v>18021</v>
      </c>
      <c r="D3401" s="24">
        <v>43839</v>
      </c>
      <c r="E3401" s="23" t="s">
        <v>18022</v>
      </c>
      <c r="F3401" s="23" t="s">
        <v>42</v>
      </c>
      <c r="G3401" s="23" t="s">
        <v>435</v>
      </c>
      <c r="H3401" s="23" t="s">
        <v>448</v>
      </c>
      <c r="I3401" s="23" t="s">
        <v>449</v>
      </c>
      <c r="J3401" s="23" t="s">
        <v>17802</v>
      </c>
      <c r="K3401" s="23" t="s">
        <v>17803</v>
      </c>
      <c r="L3401" s="23" t="s">
        <v>445</v>
      </c>
      <c r="M3401" s="23" t="s">
        <v>452</v>
      </c>
      <c r="N3401" s="25">
        <v>46246</v>
      </c>
      <c r="O3401" s="23" t="s">
        <v>42</v>
      </c>
      <c r="P3401" s="23" t="s">
        <v>516</v>
      </c>
      <c r="Q3401" s="35">
        <v>33552</v>
      </c>
      <c r="R3401" s="35" t="s">
        <v>18644</v>
      </c>
      <c r="S3401" s="35" t="s">
        <v>18645</v>
      </c>
      <c r="T3401" s="91" t="s">
        <v>18320</v>
      </c>
      <c r="U3401" t="str">
        <f>VLOOKUP(A3401,'PLIL_Branch List'!$C$3:$C$127,1,0)</f>
        <v>Faizabad</v>
      </c>
    </row>
    <row r="3402" spans="1:21" x14ac:dyDescent="0.25">
      <c r="A3402" s="34" t="str">
        <f>INDEX(Converter!B:B,MATCH(Employees!F3402,Converter!C:C,0))</f>
        <v>Bareilly</v>
      </c>
      <c r="B3402" s="23">
        <v>3401</v>
      </c>
      <c r="C3402" s="23" t="s">
        <v>17797</v>
      </c>
      <c r="D3402" s="24">
        <v>43840</v>
      </c>
      <c r="E3402" s="23" t="s">
        <v>3473</v>
      </c>
      <c r="F3402" s="23" t="s">
        <v>40</v>
      </c>
      <c r="G3402" s="23" t="s">
        <v>432</v>
      </c>
      <c r="H3402" s="23" t="s">
        <v>451</v>
      </c>
      <c r="I3402" s="23" t="s">
        <v>449</v>
      </c>
      <c r="J3402" s="23" t="s">
        <v>10972</v>
      </c>
      <c r="K3402" s="23" t="s">
        <v>10973</v>
      </c>
      <c r="L3402" s="23" t="s">
        <v>442</v>
      </c>
      <c r="M3402" s="23" t="s">
        <v>397</v>
      </c>
      <c r="N3402" s="25">
        <v>46246</v>
      </c>
      <c r="O3402" s="23" t="s">
        <v>40</v>
      </c>
      <c r="P3402" s="23" t="s">
        <v>516</v>
      </c>
      <c r="Q3402" s="35">
        <v>27787</v>
      </c>
      <c r="R3402" s="35" t="s">
        <v>18646</v>
      </c>
      <c r="S3402" s="35" t="s">
        <v>18647</v>
      </c>
      <c r="T3402" s="91" t="s">
        <v>18321</v>
      </c>
      <c r="U3402" t="str">
        <f>VLOOKUP(A3402,'PLIL_Branch List'!$C$3:$C$127,1,0)</f>
        <v>Bareilly</v>
      </c>
    </row>
    <row r="3403" spans="1:21" x14ac:dyDescent="0.25">
      <c r="A3403" s="34" t="str">
        <f>INDEX(Converter!B:B,MATCH(Employees!F3403,Converter!C:C,0))</f>
        <v>Jammu</v>
      </c>
      <c r="B3403" s="23">
        <v>3402</v>
      </c>
      <c r="C3403" s="23" t="s">
        <v>18023</v>
      </c>
      <c r="D3403" s="24">
        <v>43841</v>
      </c>
      <c r="E3403" s="23" t="s">
        <v>2152</v>
      </c>
      <c r="F3403" s="23" t="s">
        <v>19</v>
      </c>
      <c r="G3403" s="23" t="s">
        <v>435</v>
      </c>
      <c r="H3403" s="23" t="s">
        <v>448</v>
      </c>
      <c r="I3403" s="23" t="s">
        <v>449</v>
      </c>
      <c r="J3403" s="23" t="s">
        <v>7484</v>
      </c>
      <c r="K3403" s="23" t="s">
        <v>7485</v>
      </c>
      <c r="L3403" s="23" t="s">
        <v>456</v>
      </c>
      <c r="M3403" s="23" t="s">
        <v>457</v>
      </c>
      <c r="N3403" s="25">
        <v>46246</v>
      </c>
      <c r="O3403" s="23" t="s">
        <v>19</v>
      </c>
      <c r="P3403" s="23" t="s">
        <v>402</v>
      </c>
      <c r="Q3403" s="35">
        <v>28171</v>
      </c>
      <c r="R3403" s="35" t="s">
        <v>18648</v>
      </c>
      <c r="S3403" s="35" t="s">
        <v>10781</v>
      </c>
      <c r="T3403" s="91" t="s">
        <v>18322</v>
      </c>
      <c r="U3403" t="str">
        <f>VLOOKUP(A3403,'PLIL_Branch List'!$C$3:$C$127,1,0)</f>
        <v>Jammu</v>
      </c>
    </row>
    <row r="3404" spans="1:21" x14ac:dyDescent="0.25">
      <c r="A3404" s="34" t="str">
        <f>INDEX(Converter!B:B,MATCH(Employees!F3404,Converter!C:C,0))</f>
        <v>Udhampur</v>
      </c>
      <c r="B3404" s="23">
        <v>3403</v>
      </c>
      <c r="C3404" s="23" t="s">
        <v>18024</v>
      </c>
      <c r="D3404" s="24">
        <v>43842</v>
      </c>
      <c r="E3404" s="23" t="s">
        <v>8764</v>
      </c>
      <c r="F3404" s="23" t="s">
        <v>44</v>
      </c>
      <c r="G3404" s="23" t="s">
        <v>435</v>
      </c>
      <c r="H3404" s="23" t="s">
        <v>448</v>
      </c>
      <c r="I3404" s="23" t="s">
        <v>449</v>
      </c>
      <c r="J3404" s="23" t="s">
        <v>6745</v>
      </c>
      <c r="K3404" s="23" t="s">
        <v>6746</v>
      </c>
      <c r="L3404" s="23" t="s">
        <v>456</v>
      </c>
      <c r="M3404" s="23" t="s">
        <v>457</v>
      </c>
      <c r="N3404" s="25">
        <v>46246</v>
      </c>
      <c r="O3404" s="23" t="s">
        <v>44</v>
      </c>
      <c r="P3404" s="23" t="s">
        <v>402</v>
      </c>
      <c r="Q3404" s="35">
        <v>31355</v>
      </c>
      <c r="R3404" s="35" t="s">
        <v>18649</v>
      </c>
      <c r="S3404" s="35" t="s">
        <v>18650</v>
      </c>
      <c r="T3404" s="91" t="s">
        <v>18323</v>
      </c>
      <c r="U3404" t="str">
        <f>VLOOKUP(A3404,'PLIL_Branch List'!$C$3:$C$127,1,0)</f>
        <v>Udhampur</v>
      </c>
    </row>
    <row r="3405" spans="1:21" x14ac:dyDescent="0.25">
      <c r="A3405" s="34" t="str">
        <f>INDEX(Converter!B:B,MATCH(Employees!F3405,Converter!C:C,0))</f>
        <v>Bhatinda</v>
      </c>
      <c r="B3405" s="23">
        <v>3404</v>
      </c>
      <c r="C3405" s="23" t="s">
        <v>18025</v>
      </c>
      <c r="D3405" s="24">
        <v>43843</v>
      </c>
      <c r="E3405" s="23" t="s">
        <v>18026</v>
      </c>
      <c r="F3405" s="23" t="s">
        <v>308</v>
      </c>
      <c r="G3405" s="23" t="s">
        <v>435</v>
      </c>
      <c r="H3405" s="23" t="s">
        <v>448</v>
      </c>
      <c r="I3405" s="23" t="s">
        <v>449</v>
      </c>
      <c r="J3405" s="23" t="s">
        <v>1724</v>
      </c>
      <c r="K3405" s="23" t="s">
        <v>1725</v>
      </c>
      <c r="L3405" s="23" t="s">
        <v>456</v>
      </c>
      <c r="M3405" s="23" t="s">
        <v>457</v>
      </c>
      <c r="N3405" s="25">
        <v>46246</v>
      </c>
      <c r="O3405" s="23" t="s">
        <v>308</v>
      </c>
      <c r="P3405" s="23" t="s">
        <v>402</v>
      </c>
      <c r="Q3405" s="35">
        <v>30011</v>
      </c>
      <c r="R3405" s="35" t="s">
        <v>18651</v>
      </c>
      <c r="S3405" s="35" t="s">
        <v>18486</v>
      </c>
      <c r="T3405" s="91" t="s">
        <v>18324</v>
      </c>
      <c r="U3405" t="e">
        <f>VLOOKUP(A3405,'PLIL_Branch List'!$C$3:$C$127,1,0)</f>
        <v>#N/A</v>
      </c>
    </row>
    <row r="3406" spans="1:21" x14ac:dyDescent="0.25">
      <c r="A3406" s="34" t="str">
        <f>INDEX(Converter!B:B,MATCH(Employees!F3406,Converter!C:C,0))</f>
        <v>Thane</v>
      </c>
      <c r="B3406" s="23">
        <v>3405</v>
      </c>
      <c r="C3406" s="23" t="s">
        <v>18027</v>
      </c>
      <c r="D3406" s="24">
        <v>43844</v>
      </c>
      <c r="E3406" s="23" t="s">
        <v>18028</v>
      </c>
      <c r="F3406" s="23" t="s">
        <v>369</v>
      </c>
      <c r="G3406" s="23" t="s">
        <v>432</v>
      </c>
      <c r="H3406" s="23" t="s">
        <v>722</v>
      </c>
      <c r="I3406" s="23" t="s">
        <v>718</v>
      </c>
      <c r="J3406" s="23" t="s">
        <v>6938</v>
      </c>
      <c r="K3406" s="23" t="s">
        <v>7080</v>
      </c>
      <c r="L3406" s="23" t="s">
        <v>453</v>
      </c>
      <c r="M3406" s="23" t="s">
        <v>743</v>
      </c>
      <c r="N3406" s="25">
        <v>46246</v>
      </c>
      <c r="O3406" s="23" t="s">
        <v>369</v>
      </c>
      <c r="P3406" s="23" t="s">
        <v>399</v>
      </c>
      <c r="Q3406" s="35">
        <v>30493</v>
      </c>
      <c r="R3406" s="35" t="s">
        <v>18652</v>
      </c>
      <c r="S3406" s="35" t="s">
        <v>18653</v>
      </c>
      <c r="T3406" s="91" t="s">
        <v>18325</v>
      </c>
      <c r="U3406" t="str">
        <f>VLOOKUP(A3406,'PLIL_Branch List'!$C$3:$C$127,1,0)</f>
        <v>Thane</v>
      </c>
    </row>
    <row r="3407" spans="1:21" x14ac:dyDescent="0.25">
      <c r="A3407" s="34" t="str">
        <f>INDEX(Converter!B:B,MATCH(Employees!F3407,Converter!C:C,0))</f>
        <v>Puducherry</v>
      </c>
      <c r="B3407" s="23">
        <v>3406</v>
      </c>
      <c r="C3407" s="23" t="s">
        <v>18029</v>
      </c>
      <c r="D3407" s="24">
        <v>43845</v>
      </c>
      <c r="E3407" s="23" t="s">
        <v>18030</v>
      </c>
      <c r="F3407" s="23" t="s">
        <v>167</v>
      </c>
      <c r="G3407" s="23" t="s">
        <v>435</v>
      </c>
      <c r="H3407" s="23" t="s">
        <v>8843</v>
      </c>
      <c r="I3407" s="23" t="s">
        <v>718</v>
      </c>
      <c r="J3407" s="23" t="s">
        <v>12740</v>
      </c>
      <c r="K3407" s="23" t="s">
        <v>12741</v>
      </c>
      <c r="L3407" s="23" t="s">
        <v>8887</v>
      </c>
      <c r="M3407" s="23" t="s">
        <v>8888</v>
      </c>
      <c r="N3407" s="25">
        <v>46244</v>
      </c>
      <c r="O3407" s="23" t="s">
        <v>167</v>
      </c>
      <c r="P3407" s="23" t="s">
        <v>517</v>
      </c>
      <c r="Q3407" s="35">
        <v>25333</v>
      </c>
      <c r="R3407" s="35" t="s">
        <v>18654</v>
      </c>
      <c r="S3407" s="35" t="s">
        <v>18655</v>
      </c>
      <c r="T3407" s="91" t="s">
        <v>18326</v>
      </c>
      <c r="U3407" t="e">
        <f>VLOOKUP(A3407,'PLIL_Branch List'!$C$3:$C$127,1,0)</f>
        <v>#N/A</v>
      </c>
    </row>
    <row r="3408" spans="1:21" x14ac:dyDescent="0.25">
      <c r="A3408" s="34" t="str">
        <f>INDEX(Converter!B:B,MATCH(Employees!F3408,Converter!C:C,0))</f>
        <v>Vellore</v>
      </c>
      <c r="B3408" s="23">
        <v>3407</v>
      </c>
      <c r="C3408" s="23" t="s">
        <v>18031</v>
      </c>
      <c r="D3408" s="24">
        <v>43846</v>
      </c>
      <c r="E3408" s="23" t="s">
        <v>18032</v>
      </c>
      <c r="F3408" s="23" t="s">
        <v>91</v>
      </c>
      <c r="G3408" s="23" t="s">
        <v>432</v>
      </c>
      <c r="H3408" s="23" t="s">
        <v>8843</v>
      </c>
      <c r="I3408" s="23" t="s">
        <v>718</v>
      </c>
      <c r="J3408" s="23" t="s">
        <v>11478</v>
      </c>
      <c r="K3408" s="23" t="s">
        <v>11479</v>
      </c>
      <c r="L3408" s="23" t="s">
        <v>8887</v>
      </c>
      <c r="M3408" s="23" t="s">
        <v>8888</v>
      </c>
      <c r="N3408" s="25">
        <v>46244</v>
      </c>
      <c r="O3408" s="23" t="s">
        <v>91</v>
      </c>
      <c r="P3408" s="23" t="s">
        <v>517</v>
      </c>
      <c r="Q3408" s="35">
        <v>32291</v>
      </c>
      <c r="R3408" s="35" t="s">
        <v>18656</v>
      </c>
      <c r="S3408" s="35" t="s">
        <v>18657</v>
      </c>
      <c r="T3408" s="91" t="s">
        <v>18327</v>
      </c>
      <c r="U3408" t="str">
        <f>VLOOKUP(A3408,'PLIL_Branch List'!$C$3:$C$127,1,0)</f>
        <v>Vellore</v>
      </c>
    </row>
    <row r="3409" spans="1:21" x14ac:dyDescent="0.25">
      <c r="A3409" s="34" t="str">
        <f>INDEX(Converter!B:B,MATCH(Employees!F3409,Converter!C:C,0))</f>
        <v>Ahemadabad</v>
      </c>
      <c r="B3409" s="23">
        <v>3408</v>
      </c>
      <c r="C3409" s="23" t="s">
        <v>18033</v>
      </c>
      <c r="D3409" s="24">
        <v>43847</v>
      </c>
      <c r="E3409" s="23" t="s">
        <v>18034</v>
      </c>
      <c r="F3409" s="23" t="s">
        <v>116</v>
      </c>
      <c r="G3409" s="23" t="s">
        <v>432</v>
      </c>
      <c r="H3409" s="23" t="s">
        <v>451</v>
      </c>
      <c r="I3409" s="23" t="s">
        <v>449</v>
      </c>
      <c r="J3409" s="23" t="s">
        <v>11648</v>
      </c>
      <c r="K3409" s="23" t="s">
        <v>11649</v>
      </c>
      <c r="L3409" s="23" t="s">
        <v>458</v>
      </c>
      <c r="M3409" s="23" t="s">
        <v>11943</v>
      </c>
      <c r="N3409" s="25">
        <v>46246</v>
      </c>
      <c r="O3409" s="23" t="s">
        <v>116</v>
      </c>
      <c r="P3409" s="23" t="s">
        <v>399</v>
      </c>
      <c r="Q3409" s="35">
        <v>31281</v>
      </c>
      <c r="R3409" s="35" t="s">
        <v>18658</v>
      </c>
      <c r="S3409" s="35" t="s">
        <v>18659</v>
      </c>
      <c r="T3409" s="91" t="s">
        <v>18328</v>
      </c>
      <c r="U3409" t="e">
        <f>VLOOKUP(A3409,'PLIL_Branch List'!$C$3:$C$127,1,0)</f>
        <v>#N/A</v>
      </c>
    </row>
    <row r="3410" spans="1:21" x14ac:dyDescent="0.25">
      <c r="A3410" s="34" t="str">
        <f>INDEX(Converter!B:B,MATCH(Employees!F3410,Converter!C:C,0))</f>
        <v>Bangalore-Jayanagar</v>
      </c>
      <c r="B3410" s="23">
        <v>3409</v>
      </c>
      <c r="C3410" s="23" t="s">
        <v>18035</v>
      </c>
      <c r="D3410" s="24">
        <v>43848</v>
      </c>
      <c r="E3410" s="23" t="s">
        <v>18036</v>
      </c>
      <c r="F3410" s="23" t="s">
        <v>535</v>
      </c>
      <c r="G3410" s="23" t="s">
        <v>432</v>
      </c>
      <c r="H3410" s="23" t="s">
        <v>722</v>
      </c>
      <c r="I3410" s="23" t="s">
        <v>718</v>
      </c>
      <c r="J3410" s="23" t="s">
        <v>9657</v>
      </c>
      <c r="K3410" s="23" t="s">
        <v>9658</v>
      </c>
      <c r="L3410" s="23" t="s">
        <v>458</v>
      </c>
      <c r="M3410" s="23" t="s">
        <v>742</v>
      </c>
      <c r="N3410" s="25">
        <v>46246</v>
      </c>
      <c r="O3410" s="23" t="s">
        <v>535</v>
      </c>
      <c r="P3410" s="23" t="s">
        <v>517</v>
      </c>
      <c r="Q3410" s="35">
        <v>38534</v>
      </c>
      <c r="R3410" s="35" t="s">
        <v>18660</v>
      </c>
      <c r="S3410" s="35" t="s">
        <v>3405</v>
      </c>
      <c r="T3410" s="91" t="s">
        <v>18329</v>
      </c>
      <c r="U3410" t="str">
        <f>VLOOKUP(A3410,'PLIL_Branch List'!$C$3:$C$127,1,0)</f>
        <v>Bangalore-Jayanagar</v>
      </c>
    </row>
    <row r="3411" spans="1:21" x14ac:dyDescent="0.25">
      <c r="A3411" s="34" t="str">
        <f>INDEX(Converter!B:B,MATCH(Employees!F3411,Converter!C:C,0))</f>
        <v>Surat</v>
      </c>
      <c r="B3411" s="23">
        <v>3410</v>
      </c>
      <c r="C3411" s="23" t="s">
        <v>18037</v>
      </c>
      <c r="D3411" s="24">
        <v>43849</v>
      </c>
      <c r="E3411" s="23" t="s">
        <v>18038</v>
      </c>
      <c r="F3411" s="23" t="s">
        <v>16</v>
      </c>
      <c r="G3411" s="23" t="s">
        <v>435</v>
      </c>
      <c r="H3411" s="23" t="s">
        <v>722</v>
      </c>
      <c r="I3411" s="23" t="s">
        <v>718</v>
      </c>
      <c r="J3411" s="23" t="s">
        <v>13840</v>
      </c>
      <c r="K3411" s="23" t="s">
        <v>17871</v>
      </c>
      <c r="L3411" s="23" t="s">
        <v>460</v>
      </c>
      <c r="M3411" s="23" t="s">
        <v>18039</v>
      </c>
      <c r="N3411" s="25">
        <v>46247</v>
      </c>
      <c r="O3411" s="23" t="s">
        <v>16</v>
      </c>
      <c r="P3411" s="23" t="s">
        <v>399</v>
      </c>
      <c r="Q3411" s="35">
        <v>30468</v>
      </c>
      <c r="R3411" s="35" t="s">
        <v>18661</v>
      </c>
      <c r="S3411" s="35" t="s">
        <v>18662</v>
      </c>
      <c r="T3411" s="91" t="s">
        <v>18330</v>
      </c>
      <c r="U3411" t="str">
        <f>VLOOKUP(A3411,'PLIL_Branch List'!$C$3:$C$127,1,0)</f>
        <v>Surat</v>
      </c>
    </row>
    <row r="3412" spans="1:21" x14ac:dyDescent="0.25">
      <c r="A3412" s="34" t="str">
        <f>INDEX(Converter!B:B,MATCH(Employees!F3412,Converter!C:C,0))</f>
        <v>Udhampur</v>
      </c>
      <c r="B3412" s="23">
        <v>3411</v>
      </c>
      <c r="C3412" s="23" t="s">
        <v>18040</v>
      </c>
      <c r="D3412" s="24">
        <v>43850</v>
      </c>
      <c r="E3412" s="23" t="s">
        <v>18041</v>
      </c>
      <c r="F3412" s="23" t="s">
        <v>44</v>
      </c>
      <c r="G3412" s="23" t="s">
        <v>435</v>
      </c>
      <c r="H3412" s="23" t="s">
        <v>448</v>
      </c>
      <c r="I3412" s="23" t="s">
        <v>449</v>
      </c>
      <c r="J3412" s="23" t="s">
        <v>13783</v>
      </c>
      <c r="K3412" s="23" t="s">
        <v>8057</v>
      </c>
      <c r="L3412" s="23" t="s">
        <v>453</v>
      </c>
      <c r="M3412" s="23" t="s">
        <v>454</v>
      </c>
      <c r="N3412" s="25">
        <v>46248</v>
      </c>
      <c r="O3412" s="23" t="s">
        <v>44</v>
      </c>
      <c r="P3412" s="23" t="s">
        <v>402</v>
      </c>
      <c r="Q3412" s="35">
        <v>31615</v>
      </c>
      <c r="R3412" s="35" t="s">
        <v>18663</v>
      </c>
      <c r="S3412" s="35" t="s">
        <v>18664</v>
      </c>
      <c r="T3412" s="91" t="s">
        <v>18331</v>
      </c>
      <c r="U3412" t="str">
        <f>VLOOKUP(A3412,'PLIL_Branch List'!$C$3:$C$127,1,0)</f>
        <v>Udhampur</v>
      </c>
    </row>
    <row r="3413" spans="1:21" x14ac:dyDescent="0.25">
      <c r="A3413" s="34" t="str">
        <f>INDEX(Converter!B:B,MATCH(Employees!F3413,Converter!C:C,0))</f>
        <v>Kullu</v>
      </c>
      <c r="B3413" s="23">
        <v>3412</v>
      </c>
      <c r="C3413" s="23" t="s">
        <v>18042</v>
      </c>
      <c r="D3413" s="24">
        <v>43851</v>
      </c>
      <c r="E3413" s="23" t="s">
        <v>18043</v>
      </c>
      <c r="F3413" s="23" t="s">
        <v>798</v>
      </c>
      <c r="G3413" s="23" t="s">
        <v>435</v>
      </c>
      <c r="H3413" s="23" t="s">
        <v>722</v>
      </c>
      <c r="I3413" s="23" t="s">
        <v>718</v>
      </c>
      <c r="J3413" s="23" t="s">
        <v>6627</v>
      </c>
      <c r="K3413" s="23" t="s">
        <v>6737</v>
      </c>
      <c r="L3413" s="23" t="s">
        <v>458</v>
      </c>
      <c r="M3413" s="23" t="s">
        <v>742</v>
      </c>
      <c r="N3413" s="25">
        <v>46248</v>
      </c>
      <c r="O3413" s="23" t="s">
        <v>798</v>
      </c>
      <c r="P3413" s="23" t="s">
        <v>402</v>
      </c>
      <c r="Q3413" s="35">
        <v>36698</v>
      </c>
      <c r="R3413" s="35" t="s">
        <v>18665</v>
      </c>
      <c r="S3413" s="35" t="s">
        <v>18666</v>
      </c>
      <c r="T3413" s="91" t="s">
        <v>18332</v>
      </c>
      <c r="U3413" t="str">
        <f>VLOOKUP(A3413,'PLIL_Branch List'!$C$3:$C$127,1,0)</f>
        <v>Kullu</v>
      </c>
    </row>
    <row r="3414" spans="1:21" x14ac:dyDescent="0.25">
      <c r="A3414" s="34" t="str">
        <f>INDEX(Converter!B:B,MATCH(Employees!F3414,Converter!C:C,0))</f>
        <v>Ahmednagar</v>
      </c>
      <c r="B3414" s="23">
        <v>3413</v>
      </c>
      <c r="C3414" s="23" t="s">
        <v>18044</v>
      </c>
      <c r="D3414" s="24">
        <v>43852</v>
      </c>
      <c r="E3414" s="23" t="s">
        <v>18045</v>
      </c>
      <c r="F3414" s="23" t="s">
        <v>21</v>
      </c>
      <c r="G3414" s="23" t="s">
        <v>435</v>
      </c>
      <c r="H3414" s="23" t="s">
        <v>448</v>
      </c>
      <c r="I3414" s="23" t="s">
        <v>449</v>
      </c>
      <c r="J3414" s="23" t="s">
        <v>1694</v>
      </c>
      <c r="K3414" s="23" t="s">
        <v>1695</v>
      </c>
      <c r="L3414" s="23" t="s">
        <v>519</v>
      </c>
      <c r="M3414" s="23" t="s">
        <v>520</v>
      </c>
      <c r="N3414" s="25">
        <v>46248</v>
      </c>
      <c r="O3414" s="23" t="s">
        <v>21</v>
      </c>
      <c r="P3414" s="23" t="s">
        <v>399</v>
      </c>
      <c r="Q3414" s="35">
        <v>23384</v>
      </c>
      <c r="R3414" s="35" t="s">
        <v>18667</v>
      </c>
      <c r="S3414" s="35" t="s">
        <v>18668</v>
      </c>
      <c r="T3414" s="91" t="s">
        <v>18333</v>
      </c>
      <c r="U3414" t="str">
        <f>VLOOKUP(A3414,'PLIL_Branch List'!$C$3:$C$127,1,0)</f>
        <v>Ahmednagar</v>
      </c>
    </row>
    <row r="3415" spans="1:21" x14ac:dyDescent="0.25">
      <c r="A3415" s="34" t="str">
        <f>INDEX(Converter!B:B,MATCH(Employees!F3415,Converter!C:C,0))</f>
        <v>Ahmednagar</v>
      </c>
      <c r="B3415" s="23">
        <v>3414</v>
      </c>
      <c r="C3415" s="23" t="s">
        <v>17790</v>
      </c>
      <c r="D3415" s="24">
        <v>43853</v>
      </c>
      <c r="E3415" s="23" t="s">
        <v>527</v>
      </c>
      <c r="F3415" s="23" t="s">
        <v>21</v>
      </c>
      <c r="G3415" s="23" t="s">
        <v>435</v>
      </c>
      <c r="H3415" s="23" t="s">
        <v>448</v>
      </c>
      <c r="I3415" s="23" t="s">
        <v>449</v>
      </c>
      <c r="J3415" s="23" t="s">
        <v>2011</v>
      </c>
      <c r="K3415" s="23" t="s">
        <v>2012</v>
      </c>
      <c r="L3415" s="23" t="s">
        <v>442</v>
      </c>
      <c r="M3415" s="23" t="s">
        <v>403</v>
      </c>
      <c r="N3415" s="25">
        <v>46248</v>
      </c>
      <c r="O3415" s="23" t="s">
        <v>21</v>
      </c>
      <c r="P3415" s="23" t="s">
        <v>399</v>
      </c>
      <c r="Q3415" s="35">
        <v>27936</v>
      </c>
      <c r="R3415" s="35" t="s">
        <v>18669</v>
      </c>
      <c r="S3415" s="35" t="s">
        <v>18670</v>
      </c>
      <c r="T3415" s="91" t="s">
        <v>18334</v>
      </c>
      <c r="U3415" t="str">
        <f>VLOOKUP(A3415,'PLIL_Branch List'!$C$3:$C$127,1,0)</f>
        <v>Ahmednagar</v>
      </c>
    </row>
    <row r="3416" spans="1:21" x14ac:dyDescent="0.25">
      <c r="A3416" s="34" t="str">
        <f>INDEX(Converter!B:B,MATCH(Employees!F3416,Converter!C:C,0))</f>
        <v>Ranchi</v>
      </c>
      <c r="B3416" s="23">
        <v>3415</v>
      </c>
      <c r="C3416" s="23" t="s">
        <v>18046</v>
      </c>
      <c r="D3416" s="24">
        <v>43854</v>
      </c>
      <c r="E3416" s="23" t="s">
        <v>18047</v>
      </c>
      <c r="F3416" s="23" t="s">
        <v>52</v>
      </c>
      <c r="G3416" s="23" t="s">
        <v>432</v>
      </c>
      <c r="H3416" s="23" t="s">
        <v>451</v>
      </c>
      <c r="I3416" s="23" t="s">
        <v>449</v>
      </c>
      <c r="J3416" s="23" t="s">
        <v>2434</v>
      </c>
      <c r="K3416" s="23" t="s">
        <v>2924</v>
      </c>
      <c r="L3416" s="23" t="s">
        <v>453</v>
      </c>
      <c r="M3416" s="23" t="s">
        <v>11942</v>
      </c>
      <c r="N3416" s="25">
        <v>46248</v>
      </c>
      <c r="O3416" s="23" t="s">
        <v>52</v>
      </c>
      <c r="P3416" s="23" t="s">
        <v>396</v>
      </c>
      <c r="Q3416" s="35">
        <v>33710</v>
      </c>
      <c r="R3416" s="35" t="s">
        <v>18671</v>
      </c>
      <c r="S3416" s="35" t="s">
        <v>18672</v>
      </c>
      <c r="T3416" s="91" t="s">
        <v>18335</v>
      </c>
      <c r="U3416" t="str">
        <f>VLOOKUP(A3416,'PLIL_Branch List'!$C$3:$C$127,1,0)</f>
        <v>Ranchi</v>
      </c>
    </row>
    <row r="3417" spans="1:21" x14ac:dyDescent="0.25">
      <c r="A3417" s="34" t="str">
        <f>INDEX(Converter!B:B,MATCH(Employees!F3417,Converter!C:C,0))</f>
        <v>Muzaffarpur</v>
      </c>
      <c r="B3417" s="23">
        <v>3416</v>
      </c>
      <c r="C3417" s="23" t="s">
        <v>18048</v>
      </c>
      <c r="D3417" s="24">
        <v>43855</v>
      </c>
      <c r="E3417" s="23" t="s">
        <v>1681</v>
      </c>
      <c r="F3417" s="23" t="s">
        <v>80</v>
      </c>
      <c r="G3417" s="23" t="s">
        <v>432</v>
      </c>
      <c r="H3417" s="23" t="s">
        <v>722</v>
      </c>
      <c r="I3417" s="23" t="s">
        <v>718</v>
      </c>
      <c r="J3417" s="23" t="s">
        <v>12820</v>
      </c>
      <c r="K3417" s="23" t="s">
        <v>12710</v>
      </c>
      <c r="L3417" s="23" t="s">
        <v>458</v>
      </c>
      <c r="M3417" s="23" t="s">
        <v>742</v>
      </c>
      <c r="N3417" s="25">
        <v>46248</v>
      </c>
      <c r="O3417" s="23" t="s">
        <v>80</v>
      </c>
      <c r="P3417" s="23" t="s">
        <v>396</v>
      </c>
      <c r="Q3417" s="35">
        <v>35490</v>
      </c>
      <c r="R3417" s="35" t="s">
        <v>18673</v>
      </c>
      <c r="S3417" s="35" t="s">
        <v>18674</v>
      </c>
      <c r="T3417" s="91" t="s">
        <v>18336</v>
      </c>
      <c r="U3417" t="e">
        <f>VLOOKUP(A3417,'PLIL_Branch List'!$C$3:$C$127,1,0)</f>
        <v>#N/A</v>
      </c>
    </row>
    <row r="3418" spans="1:21" x14ac:dyDescent="0.25">
      <c r="A3418" s="34" t="str">
        <f>INDEX(Converter!B:B,MATCH(Employees!F3418,Converter!C:C,0))</f>
        <v>Nagpur</v>
      </c>
      <c r="B3418" s="23">
        <v>3417</v>
      </c>
      <c r="C3418" s="23" t="s">
        <v>18049</v>
      </c>
      <c r="D3418" s="24">
        <v>43856</v>
      </c>
      <c r="E3418" s="23" t="s">
        <v>18050</v>
      </c>
      <c r="F3418" s="23" t="s">
        <v>20</v>
      </c>
      <c r="G3418" s="23" t="s">
        <v>435</v>
      </c>
      <c r="H3418" s="23" t="s">
        <v>728</v>
      </c>
      <c r="I3418" s="23" t="s">
        <v>718</v>
      </c>
      <c r="J3418" s="23" t="s">
        <v>1813</v>
      </c>
      <c r="K3418" s="23" t="s">
        <v>721</v>
      </c>
      <c r="L3418" s="23" t="s">
        <v>443</v>
      </c>
      <c r="M3418" s="23" t="s">
        <v>729</v>
      </c>
      <c r="N3418" s="25">
        <v>46251</v>
      </c>
      <c r="O3418" s="23" t="s">
        <v>20</v>
      </c>
      <c r="P3418" s="23" t="s">
        <v>399</v>
      </c>
      <c r="Q3418" s="35">
        <v>30686</v>
      </c>
      <c r="R3418" s="35" t="s">
        <v>18675</v>
      </c>
      <c r="S3418" s="35" t="s">
        <v>18676</v>
      </c>
      <c r="T3418" s="91" t="s">
        <v>18337</v>
      </c>
      <c r="U3418" t="str">
        <f>VLOOKUP(A3418,'PLIL_Branch List'!$C$3:$C$127,1,0)</f>
        <v>Nagpur</v>
      </c>
    </row>
    <row r="3419" spans="1:21" x14ac:dyDescent="0.25">
      <c r="A3419" s="34" t="str">
        <f>INDEX(Converter!B:B,MATCH(Employees!F3419,Converter!C:C,0))</f>
        <v>Gwalior</v>
      </c>
      <c r="B3419" s="23">
        <v>3418</v>
      </c>
      <c r="C3419" s="23" t="s">
        <v>18051</v>
      </c>
      <c r="D3419" s="24">
        <v>43857</v>
      </c>
      <c r="E3419" s="23" t="s">
        <v>18052</v>
      </c>
      <c r="F3419" s="23" t="s">
        <v>124</v>
      </c>
      <c r="G3419" s="23" t="s">
        <v>435</v>
      </c>
      <c r="H3419" s="23" t="s">
        <v>448</v>
      </c>
      <c r="I3419" s="23" t="s">
        <v>449</v>
      </c>
      <c r="J3419" s="23" t="s">
        <v>13170</v>
      </c>
      <c r="K3419" s="23" t="s">
        <v>13171</v>
      </c>
      <c r="L3419" s="23" t="s">
        <v>458</v>
      </c>
      <c r="M3419" s="23" t="s">
        <v>459</v>
      </c>
      <c r="N3419" s="25">
        <v>46251</v>
      </c>
      <c r="O3419" s="23" t="s">
        <v>124</v>
      </c>
      <c r="P3419" s="23" t="s">
        <v>399</v>
      </c>
      <c r="Q3419" s="35">
        <v>29983</v>
      </c>
      <c r="R3419" s="35" t="s">
        <v>18677</v>
      </c>
      <c r="S3419" s="35" t="s">
        <v>18553</v>
      </c>
      <c r="T3419" s="91" t="s">
        <v>18338</v>
      </c>
      <c r="U3419" t="str">
        <f>VLOOKUP(A3419,'PLIL_Branch List'!$C$3:$C$127,1,0)</f>
        <v>Gwalior</v>
      </c>
    </row>
    <row r="3420" spans="1:21" x14ac:dyDescent="0.25">
      <c r="A3420" s="34" t="str">
        <f>INDEX(Converter!B:B,MATCH(Employees!F3420,Converter!C:C,0))</f>
        <v>Nagpur</v>
      </c>
      <c r="B3420" s="23">
        <v>3419</v>
      </c>
      <c r="C3420" s="23" t="s">
        <v>18053</v>
      </c>
      <c r="D3420" s="24">
        <v>43858</v>
      </c>
      <c r="E3420" s="23" t="s">
        <v>18054</v>
      </c>
      <c r="F3420" s="23" t="s">
        <v>20</v>
      </c>
      <c r="G3420" s="23" t="s">
        <v>432</v>
      </c>
      <c r="H3420" s="23" t="s">
        <v>722</v>
      </c>
      <c r="I3420" s="23" t="s">
        <v>718</v>
      </c>
      <c r="J3420" s="23" t="s">
        <v>18049</v>
      </c>
      <c r="K3420" s="23" t="s">
        <v>18055</v>
      </c>
      <c r="L3420" s="23" t="s">
        <v>453</v>
      </c>
      <c r="M3420" s="23" t="s">
        <v>743</v>
      </c>
      <c r="N3420" s="25">
        <v>46251</v>
      </c>
      <c r="O3420" s="23" t="s">
        <v>20</v>
      </c>
      <c r="P3420" s="23" t="s">
        <v>399</v>
      </c>
      <c r="Q3420" s="35">
        <v>32076</v>
      </c>
      <c r="R3420" s="35" t="s">
        <v>18678</v>
      </c>
      <c r="S3420" s="35" t="s">
        <v>8909</v>
      </c>
      <c r="T3420" s="91" t="s">
        <v>18339</v>
      </c>
      <c r="U3420" t="str">
        <f>VLOOKUP(A3420,'PLIL_Branch List'!$C$3:$C$127,1,0)</f>
        <v>Nagpur</v>
      </c>
    </row>
    <row r="3421" spans="1:21" x14ac:dyDescent="0.25">
      <c r="A3421" s="34" t="str">
        <f>INDEX(Converter!B:B,MATCH(Employees!F3421,Converter!C:C,0))</f>
        <v>Gurgaon Sec-29</v>
      </c>
      <c r="B3421" s="23">
        <v>3420</v>
      </c>
      <c r="C3421" s="23" t="s">
        <v>18056</v>
      </c>
      <c r="D3421" s="24">
        <v>43859</v>
      </c>
      <c r="E3421" s="23" t="s">
        <v>1956</v>
      </c>
      <c r="F3421" s="23" t="s">
        <v>322</v>
      </c>
      <c r="G3421" s="23" t="s">
        <v>435</v>
      </c>
      <c r="H3421" s="23" t="s">
        <v>11431</v>
      </c>
      <c r="I3421" s="23" t="s">
        <v>7215</v>
      </c>
      <c r="J3421" s="23" t="s">
        <v>10871</v>
      </c>
      <c r="K3421" s="23" t="s">
        <v>10872</v>
      </c>
      <c r="L3421" s="23" t="s">
        <v>453</v>
      </c>
      <c r="M3421" s="23" t="s">
        <v>11531</v>
      </c>
      <c r="N3421" s="25">
        <v>46251</v>
      </c>
      <c r="O3421" s="23" t="s">
        <v>322</v>
      </c>
      <c r="P3421" s="23" t="s">
        <v>516</v>
      </c>
      <c r="Q3421" s="35">
        <v>37852</v>
      </c>
      <c r="R3421" s="35" t="s">
        <v>18679</v>
      </c>
      <c r="S3421" s="35" t="s">
        <v>18680</v>
      </c>
      <c r="T3421" s="91" t="s">
        <v>18340</v>
      </c>
      <c r="U3421" t="str">
        <f>VLOOKUP(A3421,'PLIL_Branch List'!$C$3:$C$127,1,0)</f>
        <v>Gurgaon Sec-29</v>
      </c>
    </row>
    <row r="3422" spans="1:21" x14ac:dyDescent="0.25">
      <c r="A3422" s="34" t="str">
        <f>INDEX(Converter!B:B,MATCH(Employees!F3422,Converter!C:C,0))</f>
        <v>Noida</v>
      </c>
      <c r="B3422" s="23">
        <v>3421</v>
      </c>
      <c r="C3422" s="23" t="s">
        <v>18057</v>
      </c>
      <c r="D3422" s="24">
        <v>43860</v>
      </c>
      <c r="E3422" s="23" t="s">
        <v>18058</v>
      </c>
      <c r="F3422" s="23" t="s">
        <v>132</v>
      </c>
      <c r="G3422" s="23" t="s">
        <v>435</v>
      </c>
      <c r="H3422" s="23" t="s">
        <v>11431</v>
      </c>
      <c r="I3422" s="23" t="s">
        <v>7215</v>
      </c>
      <c r="J3422" s="23" t="s">
        <v>13892</v>
      </c>
      <c r="K3422" s="23" t="s">
        <v>1695</v>
      </c>
      <c r="L3422" s="23" t="s">
        <v>458</v>
      </c>
      <c r="M3422" s="23" t="s">
        <v>7269</v>
      </c>
      <c r="N3422" s="25">
        <v>46251</v>
      </c>
      <c r="O3422" s="23" t="s">
        <v>132</v>
      </c>
      <c r="P3422" s="23" t="s">
        <v>516</v>
      </c>
      <c r="Q3422" s="35">
        <v>34160</v>
      </c>
      <c r="R3422" s="35" t="s">
        <v>18681</v>
      </c>
      <c r="S3422" s="35" t="s">
        <v>18682</v>
      </c>
      <c r="T3422" s="91" t="s">
        <v>18341</v>
      </c>
      <c r="U3422" t="str">
        <f>VLOOKUP(A3422,'PLIL_Branch List'!$C$3:$C$127,1,0)</f>
        <v>Noida</v>
      </c>
    </row>
    <row r="3423" spans="1:21" x14ac:dyDescent="0.25">
      <c r="A3423" s="34" t="str">
        <f>INDEX(Converter!B:B,MATCH(Employees!F3423,Converter!C:C,0))</f>
        <v>Noida</v>
      </c>
      <c r="B3423" s="23">
        <v>3422</v>
      </c>
      <c r="C3423" s="23" t="s">
        <v>18059</v>
      </c>
      <c r="D3423" s="24">
        <v>43861</v>
      </c>
      <c r="E3423" s="23" t="s">
        <v>18060</v>
      </c>
      <c r="F3423" s="23" t="s">
        <v>132</v>
      </c>
      <c r="G3423" s="23" t="s">
        <v>435</v>
      </c>
      <c r="H3423" s="23" t="s">
        <v>11431</v>
      </c>
      <c r="I3423" s="23" t="s">
        <v>7215</v>
      </c>
      <c r="J3423" s="23" t="s">
        <v>13892</v>
      </c>
      <c r="K3423" s="23" t="s">
        <v>1695</v>
      </c>
      <c r="L3423" s="23" t="s">
        <v>460</v>
      </c>
      <c r="M3423" s="23" t="s">
        <v>12317</v>
      </c>
      <c r="N3423" s="25">
        <v>46251</v>
      </c>
      <c r="O3423" s="23" t="s">
        <v>132</v>
      </c>
      <c r="P3423" s="23" t="s">
        <v>516</v>
      </c>
      <c r="Q3423" s="35">
        <v>38162</v>
      </c>
      <c r="R3423" s="35" t="s">
        <v>18683</v>
      </c>
      <c r="S3423" s="35" t="s">
        <v>18684</v>
      </c>
      <c r="T3423" s="91" t="s">
        <v>18342</v>
      </c>
      <c r="U3423" t="str">
        <f>VLOOKUP(A3423,'PLIL_Branch List'!$C$3:$C$127,1,0)</f>
        <v>Noida</v>
      </c>
    </row>
    <row r="3424" spans="1:21" x14ac:dyDescent="0.25">
      <c r="A3424" s="34" t="str">
        <f>INDEX(Converter!B:B,MATCH(Employees!F3424,Converter!C:C,0))</f>
        <v>Allahabad</v>
      </c>
      <c r="B3424" s="23">
        <v>3423</v>
      </c>
      <c r="C3424" s="23" t="s">
        <v>18061</v>
      </c>
      <c r="D3424" s="24">
        <v>43862</v>
      </c>
      <c r="E3424" s="23" t="s">
        <v>10342</v>
      </c>
      <c r="F3424" s="23" t="s">
        <v>35</v>
      </c>
      <c r="G3424" s="23" t="s">
        <v>432</v>
      </c>
      <c r="H3424" s="23" t="s">
        <v>451</v>
      </c>
      <c r="I3424" s="23" t="s">
        <v>449</v>
      </c>
      <c r="J3424" s="23" t="s">
        <v>1128</v>
      </c>
      <c r="K3424" s="23" t="s">
        <v>7412</v>
      </c>
      <c r="L3424" s="23" t="s">
        <v>456</v>
      </c>
      <c r="M3424" s="23" t="s">
        <v>473</v>
      </c>
      <c r="N3424" s="25">
        <v>46251</v>
      </c>
      <c r="O3424" s="23" t="s">
        <v>35</v>
      </c>
      <c r="P3424" s="23" t="s">
        <v>516</v>
      </c>
      <c r="Q3424" s="35">
        <v>30742</v>
      </c>
      <c r="R3424" s="35" t="s">
        <v>18685</v>
      </c>
      <c r="S3424" s="35" t="s">
        <v>13914</v>
      </c>
      <c r="T3424" s="91" t="s">
        <v>18343</v>
      </c>
      <c r="U3424" t="str">
        <f>VLOOKUP(A3424,'PLIL_Branch List'!$C$3:$C$127,1,0)</f>
        <v>Allahabad</v>
      </c>
    </row>
    <row r="3425" spans="1:21" x14ac:dyDescent="0.25">
      <c r="A3425" s="34" t="str">
        <f>INDEX(Converter!B:B,MATCH(Employees!F3425,Converter!C:C,0))</f>
        <v>Faizabad</v>
      </c>
      <c r="B3425" s="23">
        <v>3424</v>
      </c>
      <c r="C3425" s="23" t="s">
        <v>18062</v>
      </c>
      <c r="D3425" s="24">
        <v>43863</v>
      </c>
      <c r="E3425" s="23" t="s">
        <v>7348</v>
      </c>
      <c r="F3425" s="23" t="s">
        <v>42</v>
      </c>
      <c r="G3425" s="23" t="s">
        <v>435</v>
      </c>
      <c r="H3425" s="23" t="s">
        <v>448</v>
      </c>
      <c r="I3425" s="23" t="s">
        <v>449</v>
      </c>
      <c r="J3425" s="23" t="s">
        <v>18021</v>
      </c>
      <c r="K3425" s="23" t="s">
        <v>18063</v>
      </c>
      <c r="L3425" s="23" t="s">
        <v>456</v>
      </c>
      <c r="M3425" s="23" t="s">
        <v>457</v>
      </c>
      <c r="N3425" s="25">
        <v>46251</v>
      </c>
      <c r="O3425" s="23" t="s">
        <v>42</v>
      </c>
      <c r="P3425" s="23" t="s">
        <v>516</v>
      </c>
      <c r="Q3425" s="35">
        <v>37291</v>
      </c>
      <c r="R3425" s="35" t="s">
        <v>18686</v>
      </c>
      <c r="S3425" s="35" t="s">
        <v>8693</v>
      </c>
      <c r="T3425" s="91" t="s">
        <v>18344</v>
      </c>
      <c r="U3425" t="str">
        <f>VLOOKUP(A3425,'PLIL_Branch List'!$C$3:$C$127,1,0)</f>
        <v>Faizabad</v>
      </c>
    </row>
    <row r="3426" spans="1:21" x14ac:dyDescent="0.25">
      <c r="A3426" s="34" t="str">
        <f>INDEX(Converter!B:B,MATCH(Employees!F3426,Converter!C:C,0))</f>
        <v>Noida</v>
      </c>
      <c r="B3426" s="23">
        <v>3425</v>
      </c>
      <c r="C3426" s="23" t="s">
        <v>18064</v>
      </c>
      <c r="D3426" s="24">
        <v>43864</v>
      </c>
      <c r="E3426" s="23" t="s">
        <v>18065</v>
      </c>
      <c r="F3426" s="23" t="s">
        <v>132</v>
      </c>
      <c r="G3426" s="23" t="s">
        <v>435</v>
      </c>
      <c r="H3426" s="23" t="s">
        <v>11431</v>
      </c>
      <c r="I3426" s="23" t="s">
        <v>7215</v>
      </c>
      <c r="J3426" s="23" t="s">
        <v>13892</v>
      </c>
      <c r="K3426" s="23" t="s">
        <v>1695</v>
      </c>
      <c r="L3426" s="23" t="s">
        <v>458</v>
      </c>
      <c r="M3426" s="23" t="s">
        <v>7269</v>
      </c>
      <c r="N3426" s="25">
        <v>46251</v>
      </c>
      <c r="O3426" s="23" t="s">
        <v>132</v>
      </c>
      <c r="P3426" s="23" t="s">
        <v>516</v>
      </c>
      <c r="Q3426" s="35">
        <v>36251</v>
      </c>
      <c r="R3426" s="35" t="s">
        <v>18687</v>
      </c>
      <c r="S3426" s="35" t="s">
        <v>18688</v>
      </c>
      <c r="T3426" s="91" t="s">
        <v>18345</v>
      </c>
      <c r="U3426" t="str">
        <f>VLOOKUP(A3426,'PLIL_Branch List'!$C$3:$C$127,1,0)</f>
        <v>Noida</v>
      </c>
    </row>
    <row r="3427" spans="1:21" x14ac:dyDescent="0.25">
      <c r="A3427" s="34" t="str">
        <f>INDEX(Converter!B:B,MATCH(Employees!F3427,Converter!C:C,0))</f>
        <v>Noida</v>
      </c>
      <c r="B3427" s="23">
        <v>3426</v>
      </c>
      <c r="C3427" s="23" t="s">
        <v>18066</v>
      </c>
      <c r="D3427" s="24">
        <v>43865</v>
      </c>
      <c r="E3427" s="23" t="s">
        <v>18067</v>
      </c>
      <c r="F3427" s="23" t="s">
        <v>132</v>
      </c>
      <c r="G3427" s="23" t="s">
        <v>435</v>
      </c>
      <c r="H3427" s="23" t="s">
        <v>11431</v>
      </c>
      <c r="I3427" s="23" t="s">
        <v>7215</v>
      </c>
      <c r="J3427" s="23" t="s">
        <v>13892</v>
      </c>
      <c r="K3427" s="23" t="s">
        <v>1695</v>
      </c>
      <c r="L3427" s="23" t="s">
        <v>458</v>
      </c>
      <c r="M3427" s="23" t="s">
        <v>7269</v>
      </c>
      <c r="N3427" s="25">
        <v>46251</v>
      </c>
      <c r="O3427" s="23" t="s">
        <v>132</v>
      </c>
      <c r="P3427" s="23" t="s">
        <v>516</v>
      </c>
      <c r="Q3427" s="35">
        <v>37715</v>
      </c>
      <c r="R3427" s="35" t="s">
        <v>18689</v>
      </c>
      <c r="S3427" s="35" t="s">
        <v>18690</v>
      </c>
      <c r="T3427" s="91" t="s">
        <v>18346</v>
      </c>
      <c r="U3427" t="str">
        <f>VLOOKUP(A3427,'PLIL_Branch List'!$C$3:$C$127,1,0)</f>
        <v>Noida</v>
      </c>
    </row>
    <row r="3428" spans="1:21" x14ac:dyDescent="0.25">
      <c r="A3428" s="34" t="str">
        <f>INDEX(Converter!B:B,MATCH(Employees!F3428,Converter!C:C,0))</f>
        <v>Jaipur</v>
      </c>
      <c r="B3428" s="23">
        <v>3427</v>
      </c>
      <c r="C3428" s="23" t="s">
        <v>18068</v>
      </c>
      <c r="D3428" s="24">
        <v>43866</v>
      </c>
      <c r="E3428" s="23" t="s">
        <v>18069</v>
      </c>
      <c r="F3428" s="23" t="s">
        <v>31</v>
      </c>
      <c r="G3428" s="23" t="s">
        <v>435</v>
      </c>
      <c r="H3428" s="23" t="s">
        <v>2553</v>
      </c>
      <c r="I3428" s="23" t="s">
        <v>718</v>
      </c>
      <c r="J3428" s="23" t="s">
        <v>11023</v>
      </c>
      <c r="K3428" s="23" t="s">
        <v>11024</v>
      </c>
      <c r="L3428" s="23" t="s">
        <v>2554</v>
      </c>
      <c r="M3428" s="23" t="s">
        <v>2555</v>
      </c>
      <c r="N3428" s="25">
        <v>46251</v>
      </c>
      <c r="O3428" s="23" t="s">
        <v>31</v>
      </c>
      <c r="P3428" s="23" t="s">
        <v>516</v>
      </c>
      <c r="Q3428" s="35">
        <v>27436</v>
      </c>
      <c r="R3428" s="35" t="s">
        <v>18691</v>
      </c>
      <c r="S3428" s="35" t="s">
        <v>18692</v>
      </c>
      <c r="T3428" s="91" t="s">
        <v>18347</v>
      </c>
      <c r="U3428" t="str">
        <f>VLOOKUP(A3428,'PLIL_Branch List'!$C$3:$C$127,1,0)</f>
        <v>Jaipur</v>
      </c>
    </row>
    <row r="3429" spans="1:21" x14ac:dyDescent="0.25">
      <c r="A3429" s="34" t="str">
        <f>INDEX(Converter!B:B,MATCH(Employees!F3429,Converter!C:C,0))</f>
        <v>Siliguri</v>
      </c>
      <c r="B3429" s="23">
        <v>3428</v>
      </c>
      <c r="C3429" s="23" t="s">
        <v>17791</v>
      </c>
      <c r="D3429" s="24">
        <v>43867</v>
      </c>
      <c r="E3429" s="23" t="s">
        <v>17792</v>
      </c>
      <c r="F3429" s="23" t="s">
        <v>346</v>
      </c>
      <c r="G3429" s="23" t="s">
        <v>435</v>
      </c>
      <c r="H3429" s="23" t="s">
        <v>728</v>
      </c>
      <c r="I3429" s="23" t="s">
        <v>718</v>
      </c>
      <c r="J3429" s="23" t="s">
        <v>11970</v>
      </c>
      <c r="K3429" s="23" t="s">
        <v>11971</v>
      </c>
      <c r="L3429" s="23" t="s">
        <v>441</v>
      </c>
      <c r="M3429" s="23" t="s">
        <v>747</v>
      </c>
      <c r="N3429" s="25">
        <v>46251</v>
      </c>
      <c r="O3429" s="23" t="s">
        <v>346</v>
      </c>
      <c r="P3429" s="23" t="s">
        <v>396</v>
      </c>
      <c r="Q3429" s="35">
        <v>27991</v>
      </c>
      <c r="R3429" s="35" t="s">
        <v>18693</v>
      </c>
      <c r="S3429" s="35" t="s">
        <v>18694</v>
      </c>
      <c r="T3429" s="91" t="s">
        <v>18348</v>
      </c>
      <c r="U3429" t="str">
        <f>VLOOKUP(A3429,'PLIL_Branch List'!$C$3:$C$127,1,0)</f>
        <v>Siliguri</v>
      </c>
    </row>
    <row r="3430" spans="1:21" x14ac:dyDescent="0.25">
      <c r="A3430" s="34" t="str">
        <f>INDEX(Converter!B:B,MATCH(Employees!F3430,Converter!C:C,0))</f>
        <v>Ludhiana</v>
      </c>
      <c r="B3430" s="23">
        <v>3429</v>
      </c>
      <c r="C3430" s="23" t="s">
        <v>18070</v>
      </c>
      <c r="D3430" s="24">
        <v>43868</v>
      </c>
      <c r="E3430" s="23" t="s">
        <v>18071</v>
      </c>
      <c r="F3430" s="23" t="s">
        <v>12</v>
      </c>
      <c r="G3430" s="23" t="s">
        <v>432</v>
      </c>
      <c r="H3430" s="23" t="s">
        <v>722</v>
      </c>
      <c r="I3430" s="23" t="s">
        <v>718</v>
      </c>
      <c r="J3430" s="23" t="s">
        <v>11427</v>
      </c>
      <c r="K3430" s="23" t="s">
        <v>11428</v>
      </c>
      <c r="L3430" s="23" t="s">
        <v>453</v>
      </c>
      <c r="M3430" s="23" t="s">
        <v>743</v>
      </c>
      <c r="N3430" s="25">
        <v>46252</v>
      </c>
      <c r="O3430" s="23" t="s">
        <v>12</v>
      </c>
      <c r="P3430" s="23" t="s">
        <v>402</v>
      </c>
      <c r="Q3430" s="35">
        <v>30870</v>
      </c>
      <c r="R3430" s="35" t="s">
        <v>18695</v>
      </c>
      <c r="S3430" s="35" t="s">
        <v>18696</v>
      </c>
      <c r="T3430" s="91" t="s">
        <v>18349</v>
      </c>
      <c r="U3430" t="str">
        <f>VLOOKUP(A3430,'PLIL_Branch List'!$C$3:$C$127,1,0)</f>
        <v>Ludhiana</v>
      </c>
    </row>
    <row r="3431" spans="1:21" x14ac:dyDescent="0.25">
      <c r="A3431" s="34" t="str">
        <f>INDEX(Converter!B:B,MATCH(Employees!F3431,Converter!C:C,0))</f>
        <v>Gurgaon Sec-29</v>
      </c>
      <c r="B3431" s="23">
        <v>3430</v>
      </c>
      <c r="C3431" s="23" t="s">
        <v>18072</v>
      </c>
      <c r="D3431" s="24">
        <v>43869</v>
      </c>
      <c r="E3431" s="23" t="s">
        <v>1959</v>
      </c>
      <c r="F3431" s="23" t="s">
        <v>322</v>
      </c>
      <c r="G3431" s="23" t="s">
        <v>435</v>
      </c>
      <c r="H3431" s="23" t="s">
        <v>481</v>
      </c>
      <c r="I3431" s="23" t="s">
        <v>436</v>
      </c>
      <c r="J3431" s="23" t="s">
        <v>3943</v>
      </c>
      <c r="K3431" s="23" t="s">
        <v>7400</v>
      </c>
      <c r="L3431" s="23" t="s">
        <v>2973</v>
      </c>
      <c r="M3431" s="23" t="s">
        <v>11060</v>
      </c>
      <c r="N3431" s="25">
        <v>46252</v>
      </c>
      <c r="O3431" s="23" t="s">
        <v>322</v>
      </c>
      <c r="P3431" s="23" t="s">
        <v>516</v>
      </c>
      <c r="Q3431" s="35">
        <v>37845</v>
      </c>
      <c r="R3431" s="35" t="s">
        <v>18697</v>
      </c>
      <c r="S3431" s="35" t="s">
        <v>18698</v>
      </c>
      <c r="T3431" s="91" t="s">
        <v>18350</v>
      </c>
      <c r="U3431" t="str">
        <f>VLOOKUP(A3431,'PLIL_Branch List'!$C$3:$C$127,1,0)</f>
        <v>Gurgaon Sec-29</v>
      </c>
    </row>
    <row r="3432" spans="1:21" x14ac:dyDescent="0.25">
      <c r="A3432" s="34" t="str">
        <f>INDEX(Converter!B:B,MATCH(Employees!F3432,Converter!C:C,0))</f>
        <v>Faizabad</v>
      </c>
      <c r="B3432" s="23">
        <v>3431</v>
      </c>
      <c r="C3432" s="23" t="s">
        <v>18073</v>
      </c>
      <c r="D3432" s="24">
        <v>43870</v>
      </c>
      <c r="E3432" s="23" t="s">
        <v>18074</v>
      </c>
      <c r="F3432" s="23" t="s">
        <v>42</v>
      </c>
      <c r="G3432" s="23" t="s">
        <v>432</v>
      </c>
      <c r="H3432" s="23" t="s">
        <v>448</v>
      </c>
      <c r="I3432" s="23" t="s">
        <v>449</v>
      </c>
      <c r="J3432" s="23" t="s">
        <v>13007</v>
      </c>
      <c r="K3432" s="23" t="s">
        <v>13008</v>
      </c>
      <c r="L3432" s="23" t="s">
        <v>456</v>
      </c>
      <c r="M3432" s="23" t="s">
        <v>457</v>
      </c>
      <c r="N3432" s="25">
        <v>46251</v>
      </c>
      <c r="O3432" s="23" t="s">
        <v>42</v>
      </c>
      <c r="P3432" s="23" t="s">
        <v>516</v>
      </c>
      <c r="Q3432" s="35">
        <v>32697</v>
      </c>
      <c r="R3432" s="35" t="s">
        <v>18699</v>
      </c>
      <c r="S3432" s="35" t="s">
        <v>18700</v>
      </c>
      <c r="T3432" s="91" t="s">
        <v>18351</v>
      </c>
      <c r="U3432" t="str">
        <f>VLOOKUP(A3432,'PLIL_Branch List'!$C$3:$C$127,1,0)</f>
        <v>Faizabad</v>
      </c>
    </row>
    <row r="3433" spans="1:21" x14ac:dyDescent="0.25">
      <c r="A3433" s="34" t="str">
        <f>INDEX(Converter!B:B,MATCH(Employees!F3433,Converter!C:C,0))</f>
        <v>Jaipur-Cantt</v>
      </c>
      <c r="B3433" s="23">
        <v>3432</v>
      </c>
      <c r="C3433" s="23" t="s">
        <v>18075</v>
      </c>
      <c r="D3433" s="24">
        <v>43871</v>
      </c>
      <c r="E3433" s="23" t="s">
        <v>10527</v>
      </c>
      <c r="F3433" s="23" t="s">
        <v>376</v>
      </c>
      <c r="G3433" s="23" t="s">
        <v>432</v>
      </c>
      <c r="H3433" s="23" t="s">
        <v>448</v>
      </c>
      <c r="I3433" s="23" t="s">
        <v>449</v>
      </c>
      <c r="J3433" s="23" t="s">
        <v>9232</v>
      </c>
      <c r="K3433" s="23" t="s">
        <v>9233</v>
      </c>
      <c r="L3433" s="23" t="s">
        <v>456</v>
      </c>
      <c r="M3433" s="23" t="s">
        <v>457</v>
      </c>
      <c r="N3433" s="25">
        <v>46251</v>
      </c>
      <c r="O3433" s="23" t="s">
        <v>376</v>
      </c>
      <c r="P3433" s="23" t="s">
        <v>516</v>
      </c>
      <c r="Q3433" s="35">
        <v>33729</v>
      </c>
      <c r="R3433" s="35" t="s">
        <v>18701</v>
      </c>
      <c r="S3433" s="35" t="s">
        <v>18702</v>
      </c>
      <c r="T3433" s="91" t="s">
        <v>18352</v>
      </c>
      <c r="U3433" t="e">
        <f>VLOOKUP(A3433,'PLIL_Branch List'!$C$3:$C$127,1,0)</f>
        <v>#N/A</v>
      </c>
    </row>
    <row r="3434" spans="1:21" x14ac:dyDescent="0.25">
      <c r="A3434" s="34" t="str">
        <f>INDEX(Converter!B:B,MATCH(Employees!F3434,Converter!C:C,0))</f>
        <v>Imphal</v>
      </c>
      <c r="B3434" s="23">
        <v>3433</v>
      </c>
      <c r="C3434" s="23" t="s">
        <v>18076</v>
      </c>
      <c r="D3434" s="24">
        <v>43872</v>
      </c>
      <c r="E3434" s="23" t="s">
        <v>18077</v>
      </c>
      <c r="F3434" s="23" t="s">
        <v>69</v>
      </c>
      <c r="G3434" s="23" t="s">
        <v>435</v>
      </c>
      <c r="H3434" s="23" t="s">
        <v>451</v>
      </c>
      <c r="I3434" s="23" t="s">
        <v>449</v>
      </c>
      <c r="J3434" s="23" t="s">
        <v>13890</v>
      </c>
      <c r="K3434" s="23" t="s">
        <v>17856</v>
      </c>
      <c r="L3434" s="23" t="s">
        <v>456</v>
      </c>
      <c r="M3434" s="23" t="s">
        <v>473</v>
      </c>
      <c r="N3434" s="25">
        <v>46251</v>
      </c>
      <c r="O3434" s="23" t="s">
        <v>69</v>
      </c>
      <c r="P3434" s="23" t="s">
        <v>396</v>
      </c>
      <c r="Q3434" s="35">
        <v>30378</v>
      </c>
      <c r="R3434" s="35" t="s">
        <v>18703</v>
      </c>
      <c r="S3434" s="35" t="s">
        <v>18704</v>
      </c>
      <c r="T3434" s="91" t="s">
        <v>18353</v>
      </c>
      <c r="U3434" t="str">
        <f>VLOOKUP(A3434,'PLIL_Branch List'!$C$3:$C$127,1,0)</f>
        <v>Imphal</v>
      </c>
    </row>
    <row r="3435" spans="1:21" x14ac:dyDescent="0.25">
      <c r="A3435" s="34" t="str">
        <f>INDEX(Converter!B:B,MATCH(Employees!F3435,Converter!C:C,0))</f>
        <v>Allahabad</v>
      </c>
      <c r="B3435" s="23">
        <v>3434</v>
      </c>
      <c r="C3435" s="23" t="s">
        <v>18078</v>
      </c>
      <c r="D3435" s="24">
        <v>43873</v>
      </c>
      <c r="E3435" s="23" t="s">
        <v>18079</v>
      </c>
      <c r="F3435" s="23" t="s">
        <v>35</v>
      </c>
      <c r="G3435" s="23" t="s">
        <v>432</v>
      </c>
      <c r="H3435" s="23" t="s">
        <v>451</v>
      </c>
      <c r="I3435" s="23" t="s">
        <v>449</v>
      </c>
      <c r="J3435" s="23" t="s">
        <v>17804</v>
      </c>
      <c r="K3435" s="23" t="s">
        <v>17805</v>
      </c>
      <c r="L3435" s="23" t="s">
        <v>456</v>
      </c>
      <c r="M3435" s="23" t="s">
        <v>473</v>
      </c>
      <c r="N3435" s="25">
        <v>46251</v>
      </c>
      <c r="O3435" s="23" t="s">
        <v>35</v>
      </c>
      <c r="P3435" s="23" t="s">
        <v>516</v>
      </c>
      <c r="Q3435" s="35">
        <v>33885</v>
      </c>
      <c r="R3435" s="35" t="s">
        <v>18705</v>
      </c>
      <c r="S3435" s="35" t="s">
        <v>18706</v>
      </c>
      <c r="T3435" s="91" t="s">
        <v>18354</v>
      </c>
      <c r="U3435" t="str">
        <f>VLOOKUP(A3435,'PLIL_Branch List'!$C$3:$C$127,1,0)</f>
        <v>Allahabad</v>
      </c>
    </row>
    <row r="3436" spans="1:21" x14ac:dyDescent="0.25">
      <c r="A3436" s="34" t="str">
        <f>INDEX(Converter!B:B,MATCH(Employees!F3436,Converter!C:C,0))</f>
        <v>Triruchirappalli</v>
      </c>
      <c r="B3436" s="23">
        <v>3435</v>
      </c>
      <c r="C3436" s="23" t="s">
        <v>18080</v>
      </c>
      <c r="D3436" s="24">
        <v>43874</v>
      </c>
      <c r="E3436" s="23" t="s">
        <v>18081</v>
      </c>
      <c r="F3436" s="23" t="s">
        <v>351</v>
      </c>
      <c r="G3436" s="23" t="s">
        <v>435</v>
      </c>
      <c r="H3436" s="23" t="s">
        <v>8480</v>
      </c>
      <c r="I3436" s="23" t="s">
        <v>800</v>
      </c>
      <c r="J3436" s="23" t="s">
        <v>12746</v>
      </c>
      <c r="K3436" s="23" t="s">
        <v>12747</v>
      </c>
      <c r="L3436" s="23" t="s">
        <v>453</v>
      </c>
      <c r="M3436" s="23" t="s">
        <v>1111</v>
      </c>
      <c r="N3436" s="25">
        <v>46251</v>
      </c>
      <c r="O3436" s="23" t="s">
        <v>351</v>
      </c>
      <c r="P3436" s="23" t="s">
        <v>517</v>
      </c>
      <c r="Q3436" s="35">
        <v>34335</v>
      </c>
      <c r="R3436" s="35" t="s">
        <v>18707</v>
      </c>
      <c r="S3436" s="35" t="s">
        <v>18708</v>
      </c>
      <c r="T3436" s="91" t="s">
        <v>18355</v>
      </c>
      <c r="U3436" t="e">
        <f>VLOOKUP(A3436,'PLIL_Branch List'!$C$3:$C$127,1,0)</f>
        <v>#N/A</v>
      </c>
    </row>
    <row r="3437" spans="1:21" x14ac:dyDescent="0.25">
      <c r="A3437" s="34" t="str">
        <f>INDEX(Converter!B:B,MATCH(Employees!F3437,Converter!C:C,0))</f>
        <v>Bikaner-2</v>
      </c>
      <c r="B3437" s="23">
        <v>3436</v>
      </c>
      <c r="C3437" s="23" t="s">
        <v>18082</v>
      </c>
      <c r="D3437" s="24">
        <v>43875</v>
      </c>
      <c r="E3437" s="23" t="s">
        <v>2491</v>
      </c>
      <c r="F3437" s="23" t="s">
        <v>25</v>
      </c>
      <c r="G3437" s="23" t="s">
        <v>435</v>
      </c>
      <c r="H3437" s="23" t="s">
        <v>451</v>
      </c>
      <c r="I3437" s="23" t="s">
        <v>449</v>
      </c>
      <c r="J3437" s="23" t="s">
        <v>12018</v>
      </c>
      <c r="K3437" s="23" t="s">
        <v>12019</v>
      </c>
      <c r="L3437" s="23" t="s">
        <v>456</v>
      </c>
      <c r="M3437" s="23" t="s">
        <v>473</v>
      </c>
      <c r="N3437" s="25">
        <v>46251</v>
      </c>
      <c r="O3437" s="23" t="s">
        <v>25</v>
      </c>
      <c r="P3437" s="23" t="s">
        <v>516</v>
      </c>
      <c r="Q3437" s="35">
        <v>36004</v>
      </c>
      <c r="R3437" s="35" t="s">
        <v>18709</v>
      </c>
      <c r="S3437" s="35" t="s">
        <v>18710</v>
      </c>
      <c r="T3437" s="91" t="s">
        <v>18356</v>
      </c>
      <c r="U3437" t="str">
        <f>VLOOKUP(A3437,'PLIL_Branch List'!$C$3:$C$127,1,0)</f>
        <v>Bikaner-2</v>
      </c>
    </row>
    <row r="3438" spans="1:21" x14ac:dyDescent="0.25">
      <c r="A3438" s="34" t="str">
        <f>INDEX(Converter!B:B,MATCH(Employees!F3438,Converter!C:C,0))</f>
        <v>Bikaner-2</v>
      </c>
      <c r="B3438" s="23">
        <v>3437</v>
      </c>
      <c r="C3438" s="23" t="s">
        <v>18083</v>
      </c>
      <c r="D3438" s="24">
        <v>43876</v>
      </c>
      <c r="E3438" s="23" t="s">
        <v>18084</v>
      </c>
      <c r="F3438" s="23" t="s">
        <v>25</v>
      </c>
      <c r="G3438" s="23" t="s">
        <v>435</v>
      </c>
      <c r="H3438" s="23" t="s">
        <v>8843</v>
      </c>
      <c r="I3438" s="23" t="s">
        <v>718</v>
      </c>
      <c r="J3438" s="23" t="s">
        <v>13994</v>
      </c>
      <c r="K3438" s="23" t="s">
        <v>13995</v>
      </c>
      <c r="L3438" s="23" t="s">
        <v>8887</v>
      </c>
      <c r="M3438" s="23" t="s">
        <v>8888</v>
      </c>
      <c r="N3438" s="25">
        <v>46251</v>
      </c>
      <c r="O3438" s="23" t="s">
        <v>25</v>
      </c>
      <c r="P3438" s="23" t="s">
        <v>516</v>
      </c>
      <c r="Q3438" s="35">
        <v>30420</v>
      </c>
      <c r="R3438" s="35" t="s">
        <v>18711</v>
      </c>
      <c r="S3438" s="35" t="s">
        <v>18712</v>
      </c>
      <c r="T3438" s="91" t="s">
        <v>18357</v>
      </c>
      <c r="U3438" t="str">
        <f>VLOOKUP(A3438,'PLIL_Branch List'!$C$3:$C$127,1,0)</f>
        <v>Bikaner-2</v>
      </c>
    </row>
    <row r="3439" spans="1:21" x14ac:dyDescent="0.25">
      <c r="A3439" s="34" t="str">
        <f>INDEX(Converter!B:B,MATCH(Employees!F3439,Converter!C:C,0))</f>
        <v>Noida</v>
      </c>
      <c r="B3439" s="23">
        <v>3438</v>
      </c>
      <c r="C3439" s="23" t="s">
        <v>18085</v>
      </c>
      <c r="D3439" s="24">
        <v>43877</v>
      </c>
      <c r="E3439" s="23" t="s">
        <v>18086</v>
      </c>
      <c r="F3439" s="23" t="s">
        <v>132</v>
      </c>
      <c r="G3439" s="23" t="s">
        <v>432</v>
      </c>
      <c r="H3439" s="23" t="s">
        <v>11431</v>
      </c>
      <c r="I3439" s="23" t="s">
        <v>7215</v>
      </c>
      <c r="J3439" s="23" t="s">
        <v>13892</v>
      </c>
      <c r="K3439" s="23" t="s">
        <v>1695</v>
      </c>
      <c r="L3439" s="23" t="s">
        <v>458</v>
      </c>
      <c r="M3439" s="23" t="s">
        <v>7269</v>
      </c>
      <c r="N3439" s="25">
        <v>46252</v>
      </c>
      <c r="O3439" s="23" t="s">
        <v>132</v>
      </c>
      <c r="P3439" s="23" t="s">
        <v>516</v>
      </c>
      <c r="Q3439" s="35">
        <v>35405</v>
      </c>
      <c r="R3439" s="35" t="s">
        <v>18713</v>
      </c>
      <c r="S3439" s="35" t="s">
        <v>18714</v>
      </c>
      <c r="T3439" s="91" t="s">
        <v>18358</v>
      </c>
      <c r="U3439" t="str">
        <f>VLOOKUP(A3439,'PLIL_Branch List'!$C$3:$C$127,1,0)</f>
        <v>Noida</v>
      </c>
    </row>
    <row r="3440" spans="1:21" x14ac:dyDescent="0.25">
      <c r="A3440" s="34" t="str">
        <f>INDEX(Converter!B:B,MATCH(Employees!F3440,Converter!C:C,0))</f>
        <v>Guwahati</v>
      </c>
      <c r="B3440" s="23">
        <v>3439</v>
      </c>
      <c r="C3440" s="23" t="s">
        <v>18087</v>
      </c>
      <c r="D3440" s="24">
        <v>43878</v>
      </c>
      <c r="E3440" s="23" t="s">
        <v>18088</v>
      </c>
      <c r="F3440" s="23" t="s">
        <v>34</v>
      </c>
      <c r="G3440" s="23" t="s">
        <v>432</v>
      </c>
      <c r="H3440" s="23" t="s">
        <v>8843</v>
      </c>
      <c r="I3440" s="23" t="s">
        <v>718</v>
      </c>
      <c r="J3440" s="23" t="s">
        <v>13765</v>
      </c>
      <c r="K3440" s="23" t="s">
        <v>13766</v>
      </c>
      <c r="L3440" s="23" t="s">
        <v>2554</v>
      </c>
      <c r="M3440" s="23" t="s">
        <v>2555</v>
      </c>
      <c r="N3440" s="25">
        <v>46252</v>
      </c>
      <c r="O3440" s="23" t="s">
        <v>34</v>
      </c>
      <c r="P3440" s="23" t="s">
        <v>396</v>
      </c>
      <c r="Q3440" s="35">
        <v>30372</v>
      </c>
      <c r="R3440" s="35" t="s">
        <v>18715</v>
      </c>
      <c r="S3440" s="35" t="s">
        <v>18716</v>
      </c>
      <c r="T3440" s="91" t="s">
        <v>18359</v>
      </c>
      <c r="U3440" t="str">
        <f>VLOOKUP(A3440,'PLIL_Branch List'!$C$3:$C$127,1,0)</f>
        <v>Guwahati</v>
      </c>
    </row>
    <row r="3441" spans="1:21" x14ac:dyDescent="0.25">
      <c r="A3441" s="34" t="str">
        <f>INDEX(Converter!B:B,MATCH(Employees!F3441,Converter!C:C,0))</f>
        <v>Patna</v>
      </c>
      <c r="B3441" s="23">
        <v>3440</v>
      </c>
      <c r="C3441" s="23" t="s">
        <v>18089</v>
      </c>
      <c r="D3441" s="24">
        <v>43879</v>
      </c>
      <c r="E3441" s="23" t="s">
        <v>18090</v>
      </c>
      <c r="F3441" s="23" t="s">
        <v>61</v>
      </c>
      <c r="G3441" s="23" t="s">
        <v>432</v>
      </c>
      <c r="H3441" s="23" t="s">
        <v>8843</v>
      </c>
      <c r="I3441" s="23" t="s">
        <v>718</v>
      </c>
      <c r="J3441" s="23" t="s">
        <v>12834</v>
      </c>
      <c r="K3441" s="23" t="s">
        <v>12835</v>
      </c>
      <c r="L3441" s="23" t="s">
        <v>8887</v>
      </c>
      <c r="M3441" s="23" t="s">
        <v>8888</v>
      </c>
      <c r="N3441" s="25">
        <v>46253</v>
      </c>
      <c r="O3441" s="23" t="s">
        <v>61</v>
      </c>
      <c r="P3441" s="23" t="s">
        <v>396</v>
      </c>
      <c r="Q3441" s="35">
        <v>31609</v>
      </c>
      <c r="R3441" s="35" t="s">
        <v>18717</v>
      </c>
      <c r="S3441" s="35" t="s">
        <v>18718</v>
      </c>
      <c r="T3441" s="91" t="s">
        <v>18360</v>
      </c>
      <c r="U3441" t="e">
        <f>VLOOKUP(A3441,'PLIL_Branch List'!$C$3:$C$127,1,0)</f>
        <v>#N/A</v>
      </c>
    </row>
    <row r="3442" spans="1:21" x14ac:dyDescent="0.25">
      <c r="A3442" s="34" t="str">
        <f>INDEX(Converter!B:B,MATCH(Employees!F3442,Converter!C:C,0))</f>
        <v>Chandigarh</v>
      </c>
      <c r="B3442" s="23">
        <v>3441</v>
      </c>
      <c r="C3442" s="23" t="s">
        <v>18091</v>
      </c>
      <c r="D3442" s="24">
        <v>43880</v>
      </c>
      <c r="E3442" s="23" t="s">
        <v>18092</v>
      </c>
      <c r="F3442" s="23" t="s">
        <v>10</v>
      </c>
      <c r="G3442" s="23" t="s">
        <v>432</v>
      </c>
      <c r="H3442" s="23" t="s">
        <v>451</v>
      </c>
      <c r="I3442" s="23" t="s">
        <v>449</v>
      </c>
      <c r="J3442" s="23" t="s">
        <v>1566</v>
      </c>
      <c r="K3442" s="23" t="s">
        <v>1567</v>
      </c>
      <c r="L3442" s="23" t="s">
        <v>453</v>
      </c>
      <c r="M3442" s="23" t="s">
        <v>11942</v>
      </c>
      <c r="N3442" s="25">
        <v>46253</v>
      </c>
      <c r="O3442" s="23" t="s">
        <v>10</v>
      </c>
      <c r="P3442" s="23" t="s">
        <v>402</v>
      </c>
      <c r="Q3442" s="35">
        <v>33642</v>
      </c>
      <c r="R3442" s="35" t="s">
        <v>18719</v>
      </c>
      <c r="S3442" s="35" t="s">
        <v>18720</v>
      </c>
      <c r="T3442" s="91" t="s">
        <v>18361</v>
      </c>
      <c r="U3442" t="str">
        <f>VLOOKUP(A3442,'PLIL_Branch List'!$C$3:$C$127,1,0)</f>
        <v>Chandigarh</v>
      </c>
    </row>
    <row r="3443" spans="1:21" x14ac:dyDescent="0.25">
      <c r="A3443" s="34" t="str">
        <f>INDEX(Converter!B:B,MATCH(Employees!F3443,Converter!C:C,0))</f>
        <v xml:space="preserve">Tezpur </v>
      </c>
      <c r="B3443" s="23">
        <v>3442</v>
      </c>
      <c r="C3443" s="23" t="s">
        <v>18093</v>
      </c>
      <c r="D3443" s="24">
        <v>43881</v>
      </c>
      <c r="E3443" s="23" t="s">
        <v>18094</v>
      </c>
      <c r="F3443" s="23" t="s">
        <v>134</v>
      </c>
      <c r="G3443" s="23" t="s">
        <v>435</v>
      </c>
      <c r="H3443" s="23" t="s">
        <v>404</v>
      </c>
      <c r="I3443" s="23" t="s">
        <v>436</v>
      </c>
      <c r="J3443" s="23" t="s">
        <v>1492</v>
      </c>
      <c r="K3443" s="23" t="s">
        <v>1493</v>
      </c>
      <c r="L3443" s="23" t="s">
        <v>447</v>
      </c>
      <c r="M3443" s="23" t="s">
        <v>411</v>
      </c>
      <c r="N3443" s="25">
        <v>46253</v>
      </c>
      <c r="O3443" s="23" t="s">
        <v>134</v>
      </c>
      <c r="P3443" s="23" t="s">
        <v>396</v>
      </c>
      <c r="Q3443" s="35">
        <v>35183</v>
      </c>
      <c r="R3443" s="35" t="s">
        <v>18721</v>
      </c>
      <c r="S3443" s="35" t="s">
        <v>18722</v>
      </c>
      <c r="T3443" s="91" t="s">
        <v>18362</v>
      </c>
      <c r="U3443" t="e">
        <f>VLOOKUP(A3443,'PLIL_Branch List'!$C$3:$C$127,1,0)</f>
        <v>#N/A</v>
      </c>
    </row>
    <row r="3444" spans="1:21" x14ac:dyDescent="0.25">
      <c r="A3444" s="34" t="str">
        <f>INDEX(Converter!B:B,MATCH(Employees!F3444,Converter!C:C,0))</f>
        <v>Chandigarh</v>
      </c>
      <c r="B3444" s="23">
        <v>3443</v>
      </c>
      <c r="C3444" s="23" t="s">
        <v>18095</v>
      </c>
      <c r="D3444" s="24">
        <v>43882</v>
      </c>
      <c r="E3444" s="23" t="s">
        <v>18096</v>
      </c>
      <c r="F3444" s="23" t="s">
        <v>10</v>
      </c>
      <c r="G3444" s="23" t="s">
        <v>432</v>
      </c>
      <c r="H3444" s="23" t="s">
        <v>451</v>
      </c>
      <c r="I3444" s="23" t="s">
        <v>449</v>
      </c>
      <c r="J3444" s="23" t="s">
        <v>1566</v>
      </c>
      <c r="K3444" s="23" t="s">
        <v>1567</v>
      </c>
      <c r="L3444" s="23" t="s">
        <v>453</v>
      </c>
      <c r="M3444" s="23" t="s">
        <v>11942</v>
      </c>
      <c r="N3444" s="25">
        <v>46253</v>
      </c>
      <c r="O3444" s="23" t="s">
        <v>10</v>
      </c>
      <c r="P3444" s="23" t="s">
        <v>402</v>
      </c>
      <c r="Q3444" s="35">
        <v>31533</v>
      </c>
      <c r="R3444" s="35" t="s">
        <v>18723</v>
      </c>
      <c r="S3444" s="35" t="s">
        <v>471</v>
      </c>
      <c r="T3444" s="91" t="s">
        <v>18363</v>
      </c>
      <c r="U3444" t="str">
        <f>VLOOKUP(A3444,'PLIL_Branch List'!$C$3:$C$127,1,0)</f>
        <v>Chandigarh</v>
      </c>
    </row>
    <row r="3445" spans="1:21" x14ac:dyDescent="0.25">
      <c r="A3445" s="34" t="str">
        <f>INDEX(Converter!B:B,MATCH(Employees!F3445,Converter!C:C,0))</f>
        <v>Central Delhi</v>
      </c>
      <c r="B3445" s="23">
        <v>3444</v>
      </c>
      <c r="C3445" s="23" t="s">
        <v>18097</v>
      </c>
      <c r="D3445" s="24">
        <v>43883</v>
      </c>
      <c r="E3445" s="23" t="s">
        <v>18098</v>
      </c>
      <c r="F3445" s="23" t="s">
        <v>317</v>
      </c>
      <c r="G3445" s="23" t="s">
        <v>435</v>
      </c>
      <c r="H3445" s="23" t="s">
        <v>8843</v>
      </c>
      <c r="I3445" s="23" t="s">
        <v>718</v>
      </c>
      <c r="J3445" s="23" t="s">
        <v>17897</v>
      </c>
      <c r="K3445" s="23" t="s">
        <v>17898</v>
      </c>
      <c r="L3445" s="23" t="s">
        <v>8887</v>
      </c>
      <c r="M3445" s="23" t="s">
        <v>8888</v>
      </c>
      <c r="N3445" s="25">
        <v>46253</v>
      </c>
      <c r="O3445" s="23" t="s">
        <v>317</v>
      </c>
      <c r="P3445" s="23" t="s">
        <v>516</v>
      </c>
      <c r="Q3445" s="35">
        <v>34456</v>
      </c>
      <c r="R3445" s="35" t="s">
        <v>18724</v>
      </c>
      <c r="S3445" s="35" t="s">
        <v>18725</v>
      </c>
      <c r="T3445" s="91" t="s">
        <v>18364</v>
      </c>
      <c r="U3445" t="e">
        <f>VLOOKUP(A3445,'PLIL_Branch List'!$C$3:$C$127,1,0)</f>
        <v>#N/A</v>
      </c>
    </row>
    <row r="3446" spans="1:21" x14ac:dyDescent="0.25">
      <c r="A3446" s="34" t="str">
        <f>INDEX(Converter!B:B,MATCH(Employees!F3446,Converter!C:C,0))</f>
        <v>Delhi-Naraina</v>
      </c>
      <c r="B3446" s="23">
        <v>3445</v>
      </c>
      <c r="C3446" s="23" t="s">
        <v>18099</v>
      </c>
      <c r="D3446" s="24">
        <v>43884</v>
      </c>
      <c r="E3446" s="23" t="s">
        <v>18100</v>
      </c>
      <c r="F3446" s="23" t="s">
        <v>337</v>
      </c>
      <c r="G3446" s="23" t="s">
        <v>432</v>
      </c>
      <c r="H3446" s="23" t="s">
        <v>722</v>
      </c>
      <c r="I3446" s="23" t="s">
        <v>718</v>
      </c>
      <c r="J3446" s="23" t="s">
        <v>7290</v>
      </c>
      <c r="K3446" s="23" t="s">
        <v>7152</v>
      </c>
      <c r="L3446" s="23" t="s">
        <v>445</v>
      </c>
      <c r="M3446" s="23" t="s">
        <v>723</v>
      </c>
      <c r="N3446" s="25">
        <v>46253</v>
      </c>
      <c r="O3446" s="23" t="s">
        <v>337</v>
      </c>
      <c r="P3446" s="23" t="s">
        <v>516</v>
      </c>
      <c r="Q3446" s="35">
        <v>29968</v>
      </c>
      <c r="R3446" s="35" t="s">
        <v>18726</v>
      </c>
      <c r="S3446" s="35" t="s">
        <v>18727</v>
      </c>
      <c r="T3446" s="91" t="s">
        <v>18365</v>
      </c>
      <c r="U3446" t="e">
        <f>VLOOKUP(A3446,'PLIL_Branch List'!$C$3:$C$127,1,0)</f>
        <v>#N/A</v>
      </c>
    </row>
    <row r="3447" spans="1:21" x14ac:dyDescent="0.25">
      <c r="A3447" s="34" t="str">
        <f>INDEX(Converter!B:B,MATCH(Employees!F3447,Converter!C:C,0))</f>
        <v>Udaipur Cantt</v>
      </c>
      <c r="B3447" s="23">
        <v>3446</v>
      </c>
      <c r="C3447" s="23" t="s">
        <v>18101</v>
      </c>
      <c r="D3447" s="24">
        <v>43886</v>
      </c>
      <c r="E3447" s="23" t="s">
        <v>17517</v>
      </c>
      <c r="F3447" s="23" t="s">
        <v>88</v>
      </c>
      <c r="G3447" s="23" t="s">
        <v>435</v>
      </c>
      <c r="H3447" s="23" t="s">
        <v>451</v>
      </c>
      <c r="I3447" s="23" t="s">
        <v>449</v>
      </c>
      <c r="J3447" s="23" t="s">
        <v>8731</v>
      </c>
      <c r="K3447" s="23" t="s">
        <v>3165</v>
      </c>
      <c r="L3447" s="23" t="s">
        <v>456</v>
      </c>
      <c r="M3447" s="23" t="s">
        <v>473</v>
      </c>
      <c r="N3447" s="25">
        <v>46251</v>
      </c>
      <c r="O3447" s="23" t="s">
        <v>88</v>
      </c>
      <c r="P3447" s="23" t="s">
        <v>516</v>
      </c>
      <c r="Q3447" s="35">
        <v>25029</v>
      </c>
      <c r="R3447" s="35" t="s">
        <v>18728</v>
      </c>
      <c r="S3447" s="35" t="s">
        <v>18729</v>
      </c>
      <c r="T3447" s="91" t="s">
        <v>18366</v>
      </c>
      <c r="U3447" t="e">
        <f>VLOOKUP(A3447,'PLIL_Branch List'!$C$3:$C$127,1,0)</f>
        <v>#N/A</v>
      </c>
    </row>
    <row r="3448" spans="1:21" x14ac:dyDescent="0.25">
      <c r="A3448" s="34" t="str">
        <f>INDEX(Converter!B:B,MATCH(Employees!F3448,Converter!C:C,0))</f>
        <v>Dehradun</v>
      </c>
      <c r="B3448" s="23">
        <v>3447</v>
      </c>
      <c r="C3448" s="23" t="s">
        <v>18102</v>
      </c>
      <c r="D3448" s="24">
        <v>43887</v>
      </c>
      <c r="E3448" s="23" t="s">
        <v>18103</v>
      </c>
      <c r="F3448" s="23" t="s">
        <v>14</v>
      </c>
      <c r="G3448" s="23" t="s">
        <v>435</v>
      </c>
      <c r="H3448" s="23" t="s">
        <v>448</v>
      </c>
      <c r="I3448" s="23" t="s">
        <v>449</v>
      </c>
      <c r="J3448" s="23" t="s">
        <v>12987</v>
      </c>
      <c r="K3448" s="23" t="s">
        <v>12988</v>
      </c>
      <c r="L3448" s="23" t="s">
        <v>456</v>
      </c>
      <c r="M3448" s="23" t="s">
        <v>457</v>
      </c>
      <c r="N3448" s="25">
        <v>46251</v>
      </c>
      <c r="O3448" s="23" t="s">
        <v>14</v>
      </c>
      <c r="P3448" s="23" t="s">
        <v>516</v>
      </c>
      <c r="Q3448" s="35">
        <v>39633</v>
      </c>
      <c r="R3448" s="35" t="s">
        <v>18730</v>
      </c>
      <c r="S3448" s="35" t="s">
        <v>18731</v>
      </c>
      <c r="T3448" s="91" t="s">
        <v>18367</v>
      </c>
      <c r="U3448" t="str">
        <f>VLOOKUP(A3448,'PLIL_Branch List'!$C$3:$C$127,1,0)</f>
        <v>Dehradun</v>
      </c>
    </row>
    <row r="3449" spans="1:21" x14ac:dyDescent="0.25">
      <c r="A3449" s="34" t="str">
        <f>INDEX(Converter!B:B,MATCH(Employees!F3449,Converter!C:C,0))</f>
        <v>Gurgaon</v>
      </c>
      <c r="B3449" s="23">
        <v>3448</v>
      </c>
      <c r="C3449" s="23" t="s">
        <v>18104</v>
      </c>
      <c r="D3449" s="24">
        <v>43888</v>
      </c>
      <c r="E3449" s="23" t="s">
        <v>18105</v>
      </c>
      <c r="F3449" s="23" t="s">
        <v>323</v>
      </c>
      <c r="G3449" s="23" t="s">
        <v>435</v>
      </c>
      <c r="H3449" s="23" t="s">
        <v>1256</v>
      </c>
      <c r="I3449" s="23" t="s">
        <v>436</v>
      </c>
      <c r="J3449" s="23" t="s">
        <v>1927</v>
      </c>
      <c r="K3449" s="23" t="s">
        <v>1928</v>
      </c>
      <c r="L3449" s="23" t="s">
        <v>455</v>
      </c>
      <c r="M3449" s="23" t="s">
        <v>4023</v>
      </c>
      <c r="N3449" s="25">
        <v>46253</v>
      </c>
      <c r="O3449" s="23" t="s">
        <v>323</v>
      </c>
      <c r="P3449" s="23" t="s">
        <v>434</v>
      </c>
      <c r="Q3449" s="35">
        <v>38129</v>
      </c>
      <c r="R3449" s="35" t="s">
        <v>18732</v>
      </c>
      <c r="S3449" s="35" t="s">
        <v>18733</v>
      </c>
      <c r="T3449" s="91" t="s">
        <v>18368</v>
      </c>
      <c r="U3449" t="str">
        <f>VLOOKUP(A3449,'PLIL_Branch List'!$C$3:$C$127,1,0)</f>
        <v>Gurgaon</v>
      </c>
    </row>
    <row r="3450" spans="1:21" x14ac:dyDescent="0.25">
      <c r="A3450" s="34" t="str">
        <f>INDEX(Converter!B:B,MATCH(Employees!F3450,Converter!C:C,0))</f>
        <v>Bareilly</v>
      </c>
      <c r="B3450" s="23">
        <v>3449</v>
      </c>
      <c r="C3450" s="23" t="s">
        <v>18106</v>
      </c>
      <c r="D3450" s="24">
        <v>43889</v>
      </c>
      <c r="E3450" s="23" t="s">
        <v>18107</v>
      </c>
      <c r="F3450" s="23" t="s">
        <v>40</v>
      </c>
      <c r="G3450" s="23" t="s">
        <v>432</v>
      </c>
      <c r="H3450" s="23" t="s">
        <v>451</v>
      </c>
      <c r="I3450" s="23" t="s">
        <v>449</v>
      </c>
      <c r="J3450" s="23" t="s">
        <v>10255</v>
      </c>
      <c r="K3450" s="23" t="s">
        <v>10256</v>
      </c>
      <c r="L3450" s="23" t="s">
        <v>456</v>
      </c>
      <c r="M3450" s="23" t="s">
        <v>473</v>
      </c>
      <c r="N3450" s="25">
        <v>46251</v>
      </c>
      <c r="O3450" s="23" t="s">
        <v>40</v>
      </c>
      <c r="P3450" s="23" t="s">
        <v>516</v>
      </c>
      <c r="Q3450" s="35">
        <v>38569</v>
      </c>
      <c r="R3450" s="35" t="s">
        <v>18734</v>
      </c>
      <c r="S3450" s="35" t="s">
        <v>18735</v>
      </c>
      <c r="T3450" s="91" t="s">
        <v>18369</v>
      </c>
      <c r="U3450" t="str">
        <f>VLOOKUP(A3450,'PLIL_Branch List'!$C$3:$C$127,1,0)</f>
        <v>Bareilly</v>
      </c>
    </row>
    <row r="3451" spans="1:21" x14ac:dyDescent="0.25">
      <c r="A3451" s="34" t="str">
        <f>INDEX(Converter!B:B,MATCH(Employees!F3451,Converter!C:C,0))</f>
        <v>Chennai-Annanagar</v>
      </c>
      <c r="B3451" s="23">
        <v>3450</v>
      </c>
      <c r="C3451" s="23" t="s">
        <v>18108</v>
      </c>
      <c r="D3451" s="24">
        <v>43890</v>
      </c>
      <c r="E3451" s="23" t="s">
        <v>18109</v>
      </c>
      <c r="F3451" s="23" t="s">
        <v>770</v>
      </c>
      <c r="G3451" s="23" t="s">
        <v>435</v>
      </c>
      <c r="H3451" s="23" t="s">
        <v>404</v>
      </c>
      <c r="I3451" s="23" t="s">
        <v>436</v>
      </c>
      <c r="J3451" s="23" t="s">
        <v>1857</v>
      </c>
      <c r="K3451" s="23" t="s">
        <v>1858</v>
      </c>
      <c r="L3451" s="23" t="s">
        <v>447</v>
      </c>
      <c r="M3451" s="23" t="s">
        <v>411</v>
      </c>
      <c r="N3451" s="25">
        <v>46251</v>
      </c>
      <c r="O3451" s="23" t="s">
        <v>770</v>
      </c>
      <c r="P3451" s="23" t="s">
        <v>517</v>
      </c>
      <c r="Q3451" s="35">
        <v>33881</v>
      </c>
      <c r="R3451" s="35" t="s">
        <v>18736</v>
      </c>
      <c r="S3451" s="35" t="s">
        <v>18737</v>
      </c>
      <c r="T3451" s="91" t="s">
        <v>18370</v>
      </c>
      <c r="U3451" t="str">
        <f>VLOOKUP(A3451,'PLIL_Branch List'!$C$3:$C$127,1,0)</f>
        <v>Chennai-Annanagar</v>
      </c>
    </row>
    <row r="3452" spans="1:21" x14ac:dyDescent="0.25">
      <c r="A3452" s="34" t="str">
        <f>INDEX(Converter!B:B,MATCH(Employees!F3452,Converter!C:C,0))</f>
        <v>Gurgaon</v>
      </c>
      <c r="B3452" s="23">
        <v>3451</v>
      </c>
      <c r="C3452" s="23" t="s">
        <v>17799</v>
      </c>
      <c r="D3452" s="24">
        <v>43891</v>
      </c>
      <c r="E3452" s="23" t="s">
        <v>775</v>
      </c>
      <c r="F3452" s="23" t="s">
        <v>323</v>
      </c>
      <c r="G3452" s="23" t="s">
        <v>435</v>
      </c>
      <c r="H3452" s="23" t="s">
        <v>8382</v>
      </c>
      <c r="I3452" s="23" t="s">
        <v>1253</v>
      </c>
      <c r="J3452" s="23" t="s">
        <v>2455</v>
      </c>
      <c r="K3452" s="23" t="s">
        <v>2456</v>
      </c>
      <c r="L3452" s="23" t="s">
        <v>443</v>
      </c>
      <c r="M3452" s="23" t="s">
        <v>8395</v>
      </c>
      <c r="N3452" s="25">
        <v>46254</v>
      </c>
      <c r="O3452" s="23" t="s">
        <v>323</v>
      </c>
      <c r="P3452" s="23" t="s">
        <v>434</v>
      </c>
      <c r="Q3452" s="35">
        <v>31700</v>
      </c>
      <c r="R3452" s="35" t="s">
        <v>18738</v>
      </c>
      <c r="S3452" s="35" t="s">
        <v>18739</v>
      </c>
      <c r="T3452" s="91" t="s">
        <v>18371</v>
      </c>
      <c r="U3452" t="str">
        <f>VLOOKUP(A3452,'PLIL_Branch List'!$C$3:$C$127,1,0)</f>
        <v>Gurgaon</v>
      </c>
    </row>
    <row r="3453" spans="1:21" x14ac:dyDescent="0.25">
      <c r="A3453" s="34" t="str">
        <f>INDEX(Converter!B:B,MATCH(Employees!F3453,Converter!C:C,0))</f>
        <v>Bhopal</v>
      </c>
      <c r="B3453" s="23">
        <v>3452</v>
      </c>
      <c r="C3453" s="23" t="s">
        <v>18110</v>
      </c>
      <c r="D3453" s="24">
        <v>43892</v>
      </c>
      <c r="E3453" s="23" t="s">
        <v>18111</v>
      </c>
      <c r="F3453" s="23" t="s">
        <v>30</v>
      </c>
      <c r="G3453" s="23" t="s">
        <v>432</v>
      </c>
      <c r="H3453" s="23" t="s">
        <v>728</v>
      </c>
      <c r="I3453" s="23" t="s">
        <v>718</v>
      </c>
      <c r="J3453" s="23" t="s">
        <v>1811</v>
      </c>
      <c r="K3453" s="23" t="s">
        <v>1812</v>
      </c>
      <c r="L3453" s="23" t="s">
        <v>443</v>
      </c>
      <c r="M3453" s="23" t="s">
        <v>729</v>
      </c>
      <c r="N3453" s="25">
        <v>46258</v>
      </c>
      <c r="O3453" s="23" t="s">
        <v>30</v>
      </c>
      <c r="P3453" s="23" t="s">
        <v>399</v>
      </c>
      <c r="Q3453" s="35">
        <v>31673</v>
      </c>
      <c r="R3453" s="35" t="s">
        <v>18740</v>
      </c>
      <c r="S3453" s="35" t="s">
        <v>18741</v>
      </c>
      <c r="T3453" s="91" t="s">
        <v>18372</v>
      </c>
      <c r="U3453" t="str">
        <f>VLOOKUP(A3453,'PLIL_Branch List'!$C$3:$C$127,1,0)</f>
        <v>Bhopal</v>
      </c>
    </row>
    <row r="3454" spans="1:21" x14ac:dyDescent="0.25">
      <c r="A3454" s="34" t="str">
        <f>INDEX(Converter!B:B,MATCH(Employees!F3454,Converter!C:C,0))</f>
        <v>Jaipur-Cantt</v>
      </c>
      <c r="B3454" s="23">
        <v>3453</v>
      </c>
      <c r="C3454" s="23" t="s">
        <v>18112</v>
      </c>
      <c r="D3454" s="24">
        <v>43893</v>
      </c>
      <c r="E3454" s="23" t="s">
        <v>18113</v>
      </c>
      <c r="F3454" s="23" t="s">
        <v>376</v>
      </c>
      <c r="G3454" s="23" t="s">
        <v>435</v>
      </c>
      <c r="H3454" s="23" t="s">
        <v>448</v>
      </c>
      <c r="I3454" s="23" t="s">
        <v>449</v>
      </c>
      <c r="J3454" s="23" t="s">
        <v>3229</v>
      </c>
      <c r="K3454" s="23" t="s">
        <v>3230</v>
      </c>
      <c r="L3454" s="23" t="s">
        <v>456</v>
      </c>
      <c r="M3454" s="23" t="s">
        <v>457</v>
      </c>
      <c r="N3454" s="25">
        <v>46258</v>
      </c>
      <c r="O3454" s="23" t="s">
        <v>376</v>
      </c>
      <c r="P3454" s="23" t="s">
        <v>516</v>
      </c>
      <c r="Q3454" s="35">
        <v>28929</v>
      </c>
      <c r="R3454" s="35" t="s">
        <v>18742</v>
      </c>
      <c r="S3454" s="35" t="s">
        <v>18743</v>
      </c>
      <c r="T3454" s="91" t="s">
        <v>18373</v>
      </c>
      <c r="U3454" t="e">
        <f>VLOOKUP(A3454,'PLIL_Branch List'!$C$3:$C$127,1,0)</f>
        <v>#N/A</v>
      </c>
    </row>
    <row r="3455" spans="1:21" x14ac:dyDescent="0.25">
      <c r="A3455" s="34" t="str">
        <f>INDEX(Converter!B:B,MATCH(Employees!F3455,Converter!C:C,0))</f>
        <v>Chennai-Annanagar</v>
      </c>
      <c r="B3455" s="23">
        <v>3454</v>
      </c>
      <c r="C3455" s="23" t="s">
        <v>18114</v>
      </c>
      <c r="D3455" s="24">
        <v>43894</v>
      </c>
      <c r="E3455" s="23" t="s">
        <v>18115</v>
      </c>
      <c r="F3455" s="23" t="s">
        <v>770</v>
      </c>
      <c r="G3455" s="23" t="s">
        <v>435</v>
      </c>
      <c r="H3455" s="23" t="s">
        <v>1912</v>
      </c>
      <c r="I3455" s="23" t="s">
        <v>1520</v>
      </c>
      <c r="J3455" s="23" t="s">
        <v>2499</v>
      </c>
      <c r="K3455" s="23" t="s">
        <v>2500</v>
      </c>
      <c r="L3455" s="23" t="s">
        <v>441</v>
      </c>
      <c r="M3455" s="23" t="s">
        <v>2064</v>
      </c>
      <c r="N3455" s="25">
        <v>46253</v>
      </c>
      <c r="O3455" s="23" t="s">
        <v>770</v>
      </c>
      <c r="P3455" s="23" t="s">
        <v>517</v>
      </c>
      <c r="Q3455" s="35">
        <v>32419</v>
      </c>
      <c r="R3455" s="35" t="s">
        <v>18744</v>
      </c>
      <c r="S3455" s="35" t="s">
        <v>18745</v>
      </c>
      <c r="T3455" s="91" t="s">
        <v>18374</v>
      </c>
      <c r="U3455" t="str">
        <f>VLOOKUP(A3455,'PLIL_Branch List'!$C$3:$C$127,1,0)</f>
        <v>Chennai-Annanagar</v>
      </c>
    </row>
    <row r="3456" spans="1:21" x14ac:dyDescent="0.25">
      <c r="A3456" s="34" t="str">
        <f>INDEX(Converter!B:B,MATCH(Employees!F3456,Converter!C:C,0))</f>
        <v>Pune</v>
      </c>
      <c r="B3456" s="23">
        <v>3455</v>
      </c>
      <c r="C3456" s="23" t="s">
        <v>18116</v>
      </c>
      <c r="D3456" s="24">
        <v>43895</v>
      </c>
      <c r="E3456" s="23" t="s">
        <v>18117</v>
      </c>
      <c r="F3456" s="23" t="s">
        <v>38</v>
      </c>
      <c r="G3456" s="23" t="s">
        <v>435</v>
      </c>
      <c r="H3456" s="23" t="s">
        <v>451</v>
      </c>
      <c r="I3456" s="23" t="s">
        <v>449</v>
      </c>
      <c r="J3456" s="23" t="s">
        <v>9229</v>
      </c>
      <c r="K3456" s="23" t="s">
        <v>10380</v>
      </c>
      <c r="L3456" s="23" t="s">
        <v>453</v>
      </c>
      <c r="M3456" s="23" t="s">
        <v>12793</v>
      </c>
      <c r="N3456" s="25">
        <v>46253</v>
      </c>
      <c r="O3456" s="23" t="s">
        <v>38</v>
      </c>
      <c r="P3456" s="23" t="s">
        <v>399</v>
      </c>
      <c r="Q3456" s="35">
        <v>30375</v>
      </c>
      <c r="R3456" s="35" t="s">
        <v>18746</v>
      </c>
      <c r="S3456" s="35" t="s">
        <v>18747</v>
      </c>
      <c r="T3456" s="91" t="s">
        <v>18375</v>
      </c>
      <c r="U3456" t="str">
        <f>VLOOKUP(A3456,'PLIL_Branch List'!$C$3:$C$127,1,0)</f>
        <v>Pune</v>
      </c>
    </row>
    <row r="3457" spans="1:21" x14ac:dyDescent="0.25">
      <c r="A3457" s="34" t="str">
        <f>INDEX(Converter!B:B,MATCH(Employees!F3457,Converter!C:C,0))</f>
        <v>Guwahati</v>
      </c>
      <c r="B3457" s="23">
        <v>3456</v>
      </c>
      <c r="C3457" s="23" t="s">
        <v>18118</v>
      </c>
      <c r="D3457" s="24">
        <v>43896</v>
      </c>
      <c r="E3457" s="23" t="s">
        <v>18119</v>
      </c>
      <c r="F3457" s="23" t="s">
        <v>34</v>
      </c>
      <c r="G3457" s="23" t="s">
        <v>435</v>
      </c>
      <c r="H3457" s="23" t="s">
        <v>722</v>
      </c>
      <c r="I3457" s="23" t="s">
        <v>718</v>
      </c>
      <c r="J3457" s="23" t="s">
        <v>13627</v>
      </c>
      <c r="K3457" s="23" t="s">
        <v>13628</v>
      </c>
      <c r="L3457" s="23" t="s">
        <v>453</v>
      </c>
      <c r="M3457" s="23" t="s">
        <v>743</v>
      </c>
      <c r="N3457" s="25">
        <v>46253</v>
      </c>
      <c r="O3457" s="23" t="s">
        <v>34</v>
      </c>
      <c r="P3457" s="23" t="s">
        <v>396</v>
      </c>
      <c r="Q3457" s="35">
        <v>27814</v>
      </c>
      <c r="R3457" s="35" t="s">
        <v>18748</v>
      </c>
      <c r="S3457" s="35" t="s">
        <v>18749</v>
      </c>
      <c r="T3457" s="91" t="s">
        <v>18376</v>
      </c>
      <c r="U3457" t="str">
        <f>VLOOKUP(A3457,'PLIL_Branch List'!$C$3:$C$127,1,0)</f>
        <v>Guwahati</v>
      </c>
    </row>
    <row r="3458" spans="1:21" x14ac:dyDescent="0.25">
      <c r="A3458" s="34" t="str">
        <f>INDEX(Converter!B:B,MATCH(Employees!F3458,Converter!C:C,0))</f>
        <v>Bhubneshwar</v>
      </c>
      <c r="B3458" s="23">
        <v>3457</v>
      </c>
      <c r="C3458" s="23" t="s">
        <v>18120</v>
      </c>
      <c r="D3458" s="24">
        <v>43897</v>
      </c>
      <c r="E3458" s="23" t="s">
        <v>18121</v>
      </c>
      <c r="F3458" s="23" t="s">
        <v>119</v>
      </c>
      <c r="G3458" s="23" t="s">
        <v>432</v>
      </c>
      <c r="H3458" s="23" t="s">
        <v>451</v>
      </c>
      <c r="I3458" s="23" t="s">
        <v>449</v>
      </c>
      <c r="J3458" s="23" t="s">
        <v>11003</v>
      </c>
      <c r="K3458" s="23" t="s">
        <v>11004</v>
      </c>
      <c r="L3458" s="23" t="s">
        <v>456</v>
      </c>
      <c r="M3458" s="23" t="s">
        <v>473</v>
      </c>
      <c r="N3458" s="25">
        <v>46251</v>
      </c>
      <c r="O3458" s="23" t="s">
        <v>119</v>
      </c>
      <c r="P3458" s="23" t="s">
        <v>396</v>
      </c>
      <c r="Q3458" s="35">
        <v>36706</v>
      </c>
      <c r="R3458" s="35" t="s">
        <v>18750</v>
      </c>
      <c r="S3458" s="35" t="s">
        <v>18751</v>
      </c>
      <c r="T3458" s="91" t="s">
        <v>18377</v>
      </c>
      <c r="U3458" t="e">
        <f>VLOOKUP(A3458,'PLIL_Branch List'!$C$3:$C$127,1,0)</f>
        <v>#N/A</v>
      </c>
    </row>
    <row r="3459" spans="1:21" x14ac:dyDescent="0.25">
      <c r="A3459" s="34" t="str">
        <f>INDEX(Converter!B:B,MATCH(Employees!F3459,Converter!C:C,0))</f>
        <v>Patna</v>
      </c>
      <c r="B3459" s="23">
        <v>3458</v>
      </c>
      <c r="C3459" s="23" t="s">
        <v>18122</v>
      </c>
      <c r="D3459" s="24">
        <v>43898</v>
      </c>
      <c r="E3459" s="23" t="s">
        <v>18123</v>
      </c>
      <c r="F3459" s="23" t="s">
        <v>61</v>
      </c>
      <c r="G3459" s="23" t="s">
        <v>435</v>
      </c>
      <c r="H3459" s="23" t="s">
        <v>8843</v>
      </c>
      <c r="I3459" s="23" t="s">
        <v>718</v>
      </c>
      <c r="J3459" s="23" t="s">
        <v>10990</v>
      </c>
      <c r="K3459" s="23" t="s">
        <v>8824</v>
      </c>
      <c r="L3459" s="23" t="s">
        <v>8887</v>
      </c>
      <c r="M3459" s="23" t="s">
        <v>8888</v>
      </c>
      <c r="N3459" s="25">
        <v>46253</v>
      </c>
      <c r="O3459" s="23" t="s">
        <v>61</v>
      </c>
      <c r="P3459" s="23" t="s">
        <v>396</v>
      </c>
      <c r="Q3459" s="35">
        <v>32342</v>
      </c>
      <c r="R3459" s="35" t="s">
        <v>18752</v>
      </c>
      <c r="S3459" s="35" t="s">
        <v>18753</v>
      </c>
      <c r="T3459" s="91" t="s">
        <v>18378</v>
      </c>
      <c r="U3459" t="e">
        <f>VLOOKUP(A3459,'PLIL_Branch List'!$C$3:$C$127,1,0)</f>
        <v>#N/A</v>
      </c>
    </row>
    <row r="3460" spans="1:21" x14ac:dyDescent="0.25">
      <c r="A3460" s="34" t="str">
        <f>INDEX(Converter!B:B,MATCH(Employees!F3460,Converter!C:C,0))</f>
        <v>Thane</v>
      </c>
      <c r="B3460" s="23">
        <v>3459</v>
      </c>
      <c r="C3460" s="23" t="s">
        <v>18124</v>
      </c>
      <c r="D3460" s="24">
        <v>43899</v>
      </c>
      <c r="E3460" s="23" t="s">
        <v>18125</v>
      </c>
      <c r="F3460" s="23" t="s">
        <v>369</v>
      </c>
      <c r="G3460" s="23" t="s">
        <v>432</v>
      </c>
      <c r="H3460" s="23" t="s">
        <v>8681</v>
      </c>
      <c r="I3460" s="23" t="s">
        <v>8681</v>
      </c>
      <c r="J3460" s="23" t="s">
        <v>9102</v>
      </c>
      <c r="K3460" s="23" t="s">
        <v>9103</v>
      </c>
      <c r="L3460" s="23" t="s">
        <v>443</v>
      </c>
      <c r="M3460" s="23" t="s">
        <v>2707</v>
      </c>
      <c r="N3460" s="25">
        <v>46254</v>
      </c>
      <c r="O3460" s="23" t="s">
        <v>369</v>
      </c>
      <c r="P3460" s="23" t="s">
        <v>399</v>
      </c>
      <c r="Q3460" s="35">
        <v>28927</v>
      </c>
      <c r="R3460" s="35" t="s">
        <v>18754</v>
      </c>
      <c r="S3460" s="35" t="s">
        <v>18755</v>
      </c>
      <c r="T3460" s="91" t="s">
        <v>18379</v>
      </c>
      <c r="U3460" t="str">
        <f>VLOOKUP(A3460,'PLIL_Branch List'!$C$3:$C$127,1,0)</f>
        <v>Thane</v>
      </c>
    </row>
    <row r="3461" spans="1:21" x14ac:dyDescent="0.25">
      <c r="A3461" s="34" t="str">
        <f>INDEX(Converter!B:B,MATCH(Employees!F3461,Converter!C:C,0))</f>
        <v>Mumbai-Chakala</v>
      </c>
      <c r="B3461" s="23">
        <v>3460</v>
      </c>
      <c r="C3461" s="23" t="s">
        <v>18126</v>
      </c>
      <c r="D3461" s="24">
        <v>43900</v>
      </c>
      <c r="E3461" s="23" t="s">
        <v>18127</v>
      </c>
      <c r="F3461" s="23" t="s">
        <v>538</v>
      </c>
      <c r="G3461" s="23" t="s">
        <v>435</v>
      </c>
      <c r="H3461" s="23" t="s">
        <v>8681</v>
      </c>
      <c r="I3461" s="23" t="s">
        <v>8681</v>
      </c>
      <c r="J3461" s="23" t="s">
        <v>11659</v>
      </c>
      <c r="K3461" s="23" t="s">
        <v>18128</v>
      </c>
      <c r="L3461" s="23" t="s">
        <v>453</v>
      </c>
      <c r="M3461" s="23" t="s">
        <v>765</v>
      </c>
      <c r="N3461" s="25">
        <v>46254</v>
      </c>
      <c r="O3461" s="23" t="s">
        <v>538</v>
      </c>
      <c r="P3461" s="23" t="s">
        <v>399</v>
      </c>
      <c r="Q3461" s="35">
        <v>36600</v>
      </c>
      <c r="R3461" s="35" t="s">
        <v>18756</v>
      </c>
      <c r="S3461" s="35" t="s">
        <v>18757</v>
      </c>
      <c r="T3461" s="91" t="s">
        <v>18380</v>
      </c>
      <c r="U3461" t="str">
        <f>VLOOKUP(A3461,'PLIL_Branch List'!$C$3:$C$127,1,0)</f>
        <v>Mumbai-Chakala</v>
      </c>
    </row>
    <row r="3462" spans="1:21" x14ac:dyDescent="0.25">
      <c r="A3462" s="34" t="str">
        <f>INDEX(Converter!B:B,MATCH(Employees!F3462,Converter!C:C,0))</f>
        <v>Jaipur</v>
      </c>
      <c r="B3462" s="23">
        <v>3461</v>
      </c>
      <c r="C3462" s="23" t="s">
        <v>18129</v>
      </c>
      <c r="D3462" s="24">
        <v>43901</v>
      </c>
      <c r="E3462" s="23" t="s">
        <v>18130</v>
      </c>
      <c r="F3462" s="23" t="s">
        <v>31</v>
      </c>
      <c r="G3462" s="23" t="s">
        <v>435</v>
      </c>
      <c r="H3462" s="23" t="s">
        <v>8843</v>
      </c>
      <c r="I3462" s="23" t="s">
        <v>718</v>
      </c>
      <c r="J3462" s="23" t="s">
        <v>10228</v>
      </c>
      <c r="K3462" s="23" t="s">
        <v>10229</v>
      </c>
      <c r="L3462" s="23" t="s">
        <v>8887</v>
      </c>
      <c r="M3462" s="23" t="s">
        <v>8888</v>
      </c>
      <c r="N3462" s="25">
        <v>46253</v>
      </c>
      <c r="O3462" s="23" t="s">
        <v>31</v>
      </c>
      <c r="P3462" s="23" t="s">
        <v>516</v>
      </c>
      <c r="Q3462" s="35">
        <v>29434</v>
      </c>
      <c r="R3462" s="35" t="s">
        <v>18758</v>
      </c>
      <c r="S3462" s="35" t="s">
        <v>18759</v>
      </c>
      <c r="T3462" s="91" t="s">
        <v>18381</v>
      </c>
      <c r="U3462" t="str">
        <f>VLOOKUP(A3462,'PLIL_Branch List'!$C$3:$C$127,1,0)</f>
        <v>Jaipur</v>
      </c>
    </row>
    <row r="3463" spans="1:21" x14ac:dyDescent="0.25">
      <c r="A3463" s="34" t="str">
        <f>INDEX(Converter!B:B,MATCH(Employees!F3463,Converter!C:C,0))</f>
        <v>Ferozpur</v>
      </c>
      <c r="B3463" s="23">
        <v>3462</v>
      </c>
      <c r="C3463" s="23" t="s">
        <v>18131</v>
      </c>
      <c r="D3463" s="24">
        <v>43902</v>
      </c>
      <c r="E3463" s="23" t="s">
        <v>12930</v>
      </c>
      <c r="F3463" s="23" t="s">
        <v>320</v>
      </c>
      <c r="G3463" s="23" t="s">
        <v>435</v>
      </c>
      <c r="H3463" s="23" t="s">
        <v>448</v>
      </c>
      <c r="I3463" s="23" t="s">
        <v>449</v>
      </c>
      <c r="J3463" s="23" t="s">
        <v>12111</v>
      </c>
      <c r="K3463" s="23" t="s">
        <v>12112</v>
      </c>
      <c r="L3463" s="23" t="s">
        <v>456</v>
      </c>
      <c r="M3463" s="23" t="s">
        <v>457</v>
      </c>
      <c r="N3463" s="25">
        <v>46252</v>
      </c>
      <c r="O3463" s="23" t="s">
        <v>320</v>
      </c>
      <c r="P3463" s="23" t="s">
        <v>402</v>
      </c>
      <c r="Q3463" s="35">
        <v>31917</v>
      </c>
      <c r="R3463" s="35" t="s">
        <v>18760</v>
      </c>
      <c r="S3463" s="35" t="s">
        <v>11750</v>
      </c>
      <c r="T3463" s="91" t="s">
        <v>18382</v>
      </c>
      <c r="U3463" t="e">
        <f>VLOOKUP(A3463,'PLIL_Branch List'!$C$3:$C$127,1,0)</f>
        <v>#N/A</v>
      </c>
    </row>
    <row r="3464" spans="1:21" x14ac:dyDescent="0.25">
      <c r="A3464" s="34" t="str">
        <f>INDEX(Converter!B:B,MATCH(Employees!F3464,Converter!C:C,0))</f>
        <v>Hyderabad-Somajiguda</v>
      </c>
      <c r="B3464" s="23">
        <v>3463</v>
      </c>
      <c r="C3464" s="23" t="s">
        <v>18132</v>
      </c>
      <c r="D3464" s="24">
        <v>43903</v>
      </c>
      <c r="E3464" s="23" t="s">
        <v>18133</v>
      </c>
      <c r="F3464" s="23" t="s">
        <v>539</v>
      </c>
      <c r="G3464" s="23" t="s">
        <v>435</v>
      </c>
      <c r="H3464" s="23" t="s">
        <v>722</v>
      </c>
      <c r="I3464" s="23" t="s">
        <v>718</v>
      </c>
      <c r="J3464" s="23" t="s">
        <v>10368</v>
      </c>
      <c r="K3464" s="23" t="s">
        <v>10369</v>
      </c>
      <c r="L3464" s="23" t="s">
        <v>458</v>
      </c>
      <c r="M3464" s="23" t="s">
        <v>742</v>
      </c>
      <c r="N3464" s="25">
        <v>46251</v>
      </c>
      <c r="O3464" s="23" t="s">
        <v>539</v>
      </c>
      <c r="P3464" s="23" t="s">
        <v>517</v>
      </c>
      <c r="Q3464" s="35">
        <v>36078</v>
      </c>
      <c r="R3464" s="35" t="s">
        <v>18761</v>
      </c>
      <c r="S3464" s="35" t="s">
        <v>18762</v>
      </c>
      <c r="T3464" s="91" t="s">
        <v>18383</v>
      </c>
      <c r="U3464" t="e">
        <f>VLOOKUP(A3464,'PLIL_Branch List'!$C$3:$C$127,1,0)</f>
        <v>#N/A</v>
      </c>
    </row>
    <row r="3465" spans="1:21" x14ac:dyDescent="0.25">
      <c r="A3465" s="34" t="str">
        <f>INDEX(Converter!B:B,MATCH(Employees!F3465,Converter!C:C,0))</f>
        <v>Nagpur</v>
      </c>
      <c r="B3465" s="23">
        <v>3464</v>
      </c>
      <c r="C3465" s="23" t="s">
        <v>18134</v>
      </c>
      <c r="D3465" s="24">
        <v>43904</v>
      </c>
      <c r="E3465" s="23" t="s">
        <v>18135</v>
      </c>
      <c r="F3465" s="23" t="s">
        <v>20</v>
      </c>
      <c r="G3465" s="23" t="s">
        <v>435</v>
      </c>
      <c r="H3465" s="23" t="s">
        <v>451</v>
      </c>
      <c r="I3465" s="23" t="s">
        <v>449</v>
      </c>
      <c r="J3465" s="23" t="s">
        <v>12940</v>
      </c>
      <c r="K3465" s="23" t="s">
        <v>13879</v>
      </c>
      <c r="L3465" s="23" t="s">
        <v>456</v>
      </c>
      <c r="M3465" s="23" t="s">
        <v>473</v>
      </c>
      <c r="N3465" s="25">
        <v>46251</v>
      </c>
      <c r="O3465" s="23" t="s">
        <v>20</v>
      </c>
      <c r="P3465" s="23" t="s">
        <v>399</v>
      </c>
      <c r="Q3465" s="35">
        <v>38813</v>
      </c>
      <c r="R3465" s="35" t="s">
        <v>18763</v>
      </c>
      <c r="S3465" s="35" t="s">
        <v>18764</v>
      </c>
      <c r="T3465" s="91" t="s">
        <v>18384</v>
      </c>
      <c r="U3465" t="str">
        <f>VLOOKUP(A3465,'PLIL_Branch List'!$C$3:$C$127,1,0)</f>
        <v>Nagpur</v>
      </c>
    </row>
    <row r="3466" spans="1:21" x14ac:dyDescent="0.25">
      <c r="A3466" s="34" t="str">
        <f>INDEX(Converter!B:B,MATCH(Employees!F3466,Converter!C:C,0))</f>
        <v>Surat</v>
      </c>
      <c r="B3466" s="23">
        <v>3465</v>
      </c>
      <c r="C3466" s="23" t="s">
        <v>18136</v>
      </c>
      <c r="D3466" s="24">
        <v>43905</v>
      </c>
      <c r="E3466" s="23" t="s">
        <v>18137</v>
      </c>
      <c r="F3466" s="23" t="s">
        <v>16</v>
      </c>
      <c r="G3466" s="23" t="s">
        <v>435</v>
      </c>
      <c r="H3466" s="23" t="s">
        <v>722</v>
      </c>
      <c r="I3466" s="23" t="s">
        <v>718</v>
      </c>
      <c r="J3466" s="23" t="s">
        <v>13840</v>
      </c>
      <c r="K3466" s="23" t="s">
        <v>17871</v>
      </c>
      <c r="L3466" s="23" t="s">
        <v>453</v>
      </c>
      <c r="M3466" s="23" t="s">
        <v>743</v>
      </c>
      <c r="N3466" s="25">
        <v>46251</v>
      </c>
      <c r="O3466" s="23" t="s">
        <v>16</v>
      </c>
      <c r="P3466" s="23" t="s">
        <v>399</v>
      </c>
      <c r="Q3466" s="35">
        <v>30089</v>
      </c>
      <c r="R3466" s="35" t="s">
        <v>18765</v>
      </c>
      <c r="S3466" s="35" t="s">
        <v>18766</v>
      </c>
      <c r="T3466" s="91" t="s">
        <v>18385</v>
      </c>
      <c r="U3466" t="str">
        <f>VLOOKUP(A3466,'PLIL_Branch List'!$C$3:$C$127,1,0)</f>
        <v>Surat</v>
      </c>
    </row>
    <row r="3467" spans="1:21" x14ac:dyDescent="0.25">
      <c r="A3467" s="34" t="str">
        <f>INDEX(Converter!B:B,MATCH(Employees!F3467,Converter!C:C,0))</f>
        <v>Gurgaon Sec-29</v>
      </c>
      <c r="B3467" s="23">
        <v>3466</v>
      </c>
      <c r="C3467" s="23" t="s">
        <v>18138</v>
      </c>
      <c r="D3467" s="24">
        <v>43906</v>
      </c>
      <c r="E3467" s="23" t="s">
        <v>6874</v>
      </c>
      <c r="F3467" s="23" t="s">
        <v>322</v>
      </c>
      <c r="G3467" s="23" t="s">
        <v>435</v>
      </c>
      <c r="H3467" s="23" t="s">
        <v>722</v>
      </c>
      <c r="I3467" s="23" t="s">
        <v>718</v>
      </c>
      <c r="J3467" s="23" t="s">
        <v>6980</v>
      </c>
      <c r="K3467" s="23" t="s">
        <v>6919</v>
      </c>
      <c r="L3467" s="23" t="s">
        <v>445</v>
      </c>
      <c r="M3467" s="23" t="s">
        <v>723</v>
      </c>
      <c r="N3467" s="25">
        <v>46254</v>
      </c>
      <c r="O3467" s="23" t="s">
        <v>322</v>
      </c>
      <c r="P3467" s="23" t="s">
        <v>516</v>
      </c>
      <c r="Q3467" s="35">
        <v>37140</v>
      </c>
      <c r="R3467" s="35" t="s">
        <v>18767</v>
      </c>
      <c r="S3467" s="35" t="s">
        <v>9916</v>
      </c>
      <c r="T3467" s="91" t="s">
        <v>18386</v>
      </c>
      <c r="U3467" t="str">
        <f>VLOOKUP(A3467,'PLIL_Branch List'!$C$3:$C$127,1,0)</f>
        <v>Gurgaon Sec-29</v>
      </c>
    </row>
    <row r="3468" spans="1:21" x14ac:dyDescent="0.25">
      <c r="A3468" s="34" t="str">
        <f>INDEX(Converter!B:B,MATCH(Employees!F3468,Converter!C:C,0))</f>
        <v>Jaipur</v>
      </c>
      <c r="B3468" s="23">
        <v>3467</v>
      </c>
      <c r="C3468" s="23" t="s">
        <v>17800</v>
      </c>
      <c r="D3468" s="24">
        <v>43907</v>
      </c>
      <c r="E3468" s="23" t="s">
        <v>18139</v>
      </c>
      <c r="F3468" s="23" t="s">
        <v>31</v>
      </c>
      <c r="G3468" s="23" t="s">
        <v>435</v>
      </c>
      <c r="H3468" s="23" t="s">
        <v>8843</v>
      </c>
      <c r="I3468" s="23" t="s">
        <v>718</v>
      </c>
      <c r="J3468" s="23" t="s">
        <v>9129</v>
      </c>
      <c r="K3468" s="23" t="s">
        <v>9130</v>
      </c>
      <c r="L3468" s="23" t="s">
        <v>8887</v>
      </c>
      <c r="M3468" s="23" t="s">
        <v>8888</v>
      </c>
      <c r="N3468" s="25">
        <v>46255</v>
      </c>
      <c r="O3468" s="23" t="s">
        <v>31</v>
      </c>
      <c r="P3468" s="23" t="s">
        <v>516</v>
      </c>
      <c r="Q3468" s="35">
        <v>27987</v>
      </c>
      <c r="R3468" s="35" t="s">
        <v>18768</v>
      </c>
      <c r="S3468" s="35" t="s">
        <v>18769</v>
      </c>
      <c r="T3468" s="91" t="s">
        <v>18387</v>
      </c>
      <c r="U3468" t="str">
        <f>VLOOKUP(A3468,'PLIL_Branch List'!$C$3:$C$127,1,0)</f>
        <v>Jaipur</v>
      </c>
    </row>
    <row r="3469" spans="1:21" x14ac:dyDescent="0.25">
      <c r="A3469" s="34" t="str">
        <f>INDEX(Converter!B:B,MATCH(Employees!F3469,Converter!C:C,0))</f>
        <v>Dharamshala</v>
      </c>
      <c r="B3469" s="23">
        <v>3468</v>
      </c>
      <c r="C3469" s="23" t="s">
        <v>18140</v>
      </c>
      <c r="D3469" s="24">
        <v>43908</v>
      </c>
      <c r="E3469" s="23" t="s">
        <v>18141</v>
      </c>
      <c r="F3469" s="23" t="s">
        <v>37</v>
      </c>
      <c r="G3469" s="23" t="s">
        <v>435</v>
      </c>
      <c r="H3469" s="23" t="s">
        <v>448</v>
      </c>
      <c r="I3469" s="23" t="s">
        <v>449</v>
      </c>
      <c r="J3469" s="23" t="s">
        <v>11423</v>
      </c>
      <c r="K3469" s="23" t="s">
        <v>11418</v>
      </c>
      <c r="L3469" s="23" t="s">
        <v>458</v>
      </c>
      <c r="M3469" s="23" t="s">
        <v>459</v>
      </c>
      <c r="N3469" s="25">
        <v>46255</v>
      </c>
      <c r="O3469" s="23" t="s">
        <v>37</v>
      </c>
      <c r="P3469" s="23" t="s">
        <v>402</v>
      </c>
      <c r="Q3469" s="35">
        <v>34951</v>
      </c>
      <c r="R3469" s="35" t="s">
        <v>18770</v>
      </c>
      <c r="S3469" s="35" t="s">
        <v>6177</v>
      </c>
      <c r="T3469" s="91" t="s">
        <v>18388</v>
      </c>
      <c r="U3469" t="str">
        <f>VLOOKUP(A3469,'PLIL_Branch List'!$C$3:$C$127,1,0)</f>
        <v>Dharamshala</v>
      </c>
    </row>
    <row r="3470" spans="1:21" x14ac:dyDescent="0.25">
      <c r="A3470" s="34" t="str">
        <f>INDEX(Converter!B:B,MATCH(Employees!F3470,Converter!C:C,0))</f>
        <v>Gurgaon</v>
      </c>
      <c r="B3470" s="23">
        <v>3469</v>
      </c>
      <c r="C3470" s="23" t="s">
        <v>18142</v>
      </c>
      <c r="D3470" s="24">
        <v>43909</v>
      </c>
      <c r="E3470" s="23" t="s">
        <v>18143</v>
      </c>
      <c r="F3470" s="23" t="s">
        <v>828</v>
      </c>
      <c r="G3470" s="23" t="s">
        <v>435</v>
      </c>
      <c r="H3470" s="23" t="s">
        <v>8382</v>
      </c>
      <c r="I3470" s="23" t="s">
        <v>1253</v>
      </c>
      <c r="J3470" s="23" t="s">
        <v>10209</v>
      </c>
      <c r="K3470" s="23" t="s">
        <v>10210</v>
      </c>
      <c r="L3470" s="23" t="s">
        <v>455</v>
      </c>
      <c r="M3470" s="23" t="s">
        <v>12192</v>
      </c>
      <c r="N3470" s="25">
        <v>46258</v>
      </c>
      <c r="O3470" s="23" t="s">
        <v>828</v>
      </c>
      <c r="P3470" s="23" t="s">
        <v>434</v>
      </c>
      <c r="Q3470" s="35">
        <v>38014</v>
      </c>
      <c r="R3470" s="35" t="s">
        <v>18771</v>
      </c>
      <c r="S3470" s="35" t="s">
        <v>18772</v>
      </c>
      <c r="T3470" s="91" t="s">
        <v>18389</v>
      </c>
      <c r="U3470" t="str">
        <f>VLOOKUP(A3470,'PLIL_Branch List'!$C$3:$C$127,1,0)</f>
        <v>Gurgaon</v>
      </c>
    </row>
    <row r="3471" spans="1:21" x14ac:dyDescent="0.25">
      <c r="A3471" s="34" t="str">
        <f>INDEX(Converter!B:B,MATCH(Employees!F3471,Converter!C:C,0))</f>
        <v>Gurgaon</v>
      </c>
      <c r="B3471" s="23">
        <v>3470</v>
      </c>
      <c r="C3471" s="23" t="s">
        <v>18144</v>
      </c>
      <c r="D3471" s="24">
        <v>43910</v>
      </c>
      <c r="E3471" s="23" t="s">
        <v>18145</v>
      </c>
      <c r="F3471" s="23" t="s">
        <v>828</v>
      </c>
      <c r="G3471" s="23" t="s">
        <v>435</v>
      </c>
      <c r="H3471" s="23" t="s">
        <v>8382</v>
      </c>
      <c r="I3471" s="23" t="s">
        <v>1253</v>
      </c>
      <c r="J3471" s="23" t="s">
        <v>3067</v>
      </c>
      <c r="K3471" s="23" t="s">
        <v>3068</v>
      </c>
      <c r="L3471" s="23" t="s">
        <v>455</v>
      </c>
      <c r="M3471" s="23" t="s">
        <v>12192</v>
      </c>
      <c r="N3471" s="25">
        <v>46258</v>
      </c>
      <c r="O3471" s="23" t="s">
        <v>828</v>
      </c>
      <c r="P3471" s="23" t="s">
        <v>434</v>
      </c>
      <c r="Q3471" s="35">
        <v>37909</v>
      </c>
      <c r="R3471" s="35" t="s">
        <v>18773</v>
      </c>
      <c r="S3471" s="35" t="s">
        <v>7144</v>
      </c>
      <c r="T3471" s="91" t="s">
        <v>18390</v>
      </c>
      <c r="U3471" t="str">
        <f>VLOOKUP(A3471,'PLIL_Branch List'!$C$3:$C$127,1,0)</f>
        <v>Gurgaon</v>
      </c>
    </row>
    <row r="3472" spans="1:21" x14ac:dyDescent="0.25">
      <c r="A3472" s="34" t="str">
        <f>INDEX(Converter!B:B,MATCH(Employees!F3472,Converter!C:C,0))</f>
        <v>Bhopal</v>
      </c>
      <c r="B3472" s="23">
        <v>3471</v>
      </c>
      <c r="C3472" s="23" t="s">
        <v>18146</v>
      </c>
      <c r="D3472" s="24">
        <v>43911</v>
      </c>
      <c r="E3472" s="23" t="s">
        <v>18147</v>
      </c>
      <c r="F3472" s="23" t="s">
        <v>30</v>
      </c>
      <c r="G3472" s="23" t="s">
        <v>432</v>
      </c>
      <c r="H3472" s="23" t="s">
        <v>722</v>
      </c>
      <c r="I3472" s="23" t="s">
        <v>718</v>
      </c>
      <c r="J3472" s="23" t="s">
        <v>1813</v>
      </c>
      <c r="K3472" s="23" t="s">
        <v>721</v>
      </c>
      <c r="L3472" s="23" t="s">
        <v>458</v>
      </c>
      <c r="M3472" s="23" t="s">
        <v>742</v>
      </c>
      <c r="N3472" s="25">
        <v>46258</v>
      </c>
      <c r="O3472" s="23" t="s">
        <v>30</v>
      </c>
      <c r="P3472" s="23" t="s">
        <v>399</v>
      </c>
      <c r="Q3472" s="35">
        <v>36613</v>
      </c>
      <c r="R3472" s="35" t="s">
        <v>18774</v>
      </c>
      <c r="S3472" s="35" t="s">
        <v>18775</v>
      </c>
      <c r="T3472" s="91" t="s">
        <v>18391</v>
      </c>
      <c r="U3472" t="str">
        <f>VLOOKUP(A3472,'PLIL_Branch List'!$C$3:$C$127,1,0)</f>
        <v>Bhopal</v>
      </c>
    </row>
    <row r="3473" spans="1:21" x14ac:dyDescent="0.25">
      <c r="A3473" s="34" t="str">
        <f>INDEX(Converter!B:B,MATCH(Employees!F3473,Converter!C:C,0))</f>
        <v>Surat</v>
      </c>
      <c r="B3473" s="23">
        <v>3472</v>
      </c>
      <c r="C3473" s="23" t="s">
        <v>18148</v>
      </c>
      <c r="D3473" s="24">
        <v>43912</v>
      </c>
      <c r="E3473" s="23" t="s">
        <v>18149</v>
      </c>
      <c r="F3473" s="23" t="s">
        <v>16</v>
      </c>
      <c r="G3473" s="23" t="s">
        <v>432</v>
      </c>
      <c r="H3473" s="23" t="s">
        <v>451</v>
      </c>
      <c r="I3473" s="23" t="s">
        <v>449</v>
      </c>
      <c r="J3473" s="23" t="s">
        <v>2516</v>
      </c>
      <c r="K3473" s="23" t="s">
        <v>2607</v>
      </c>
      <c r="L3473" s="23" t="s">
        <v>442</v>
      </c>
      <c r="M3473" s="23" t="s">
        <v>397</v>
      </c>
      <c r="N3473" s="25">
        <v>46259</v>
      </c>
      <c r="O3473" s="23" t="s">
        <v>16</v>
      </c>
      <c r="P3473" s="23" t="s">
        <v>399</v>
      </c>
      <c r="Q3473" s="35">
        <v>30196</v>
      </c>
      <c r="R3473" s="35" t="s">
        <v>18776</v>
      </c>
      <c r="S3473" s="35" t="s">
        <v>18777</v>
      </c>
      <c r="T3473" s="91" t="s">
        <v>18392</v>
      </c>
      <c r="U3473" t="str">
        <f>VLOOKUP(A3473,'PLIL_Branch List'!$C$3:$C$127,1,0)</f>
        <v>Surat</v>
      </c>
    </row>
    <row r="3474" spans="1:21" x14ac:dyDescent="0.25">
      <c r="A3474" s="34" t="str">
        <f>INDEX(Converter!B:B,MATCH(Employees!F3474,Converter!C:C,0))</f>
        <v>Srinagar</v>
      </c>
      <c r="B3474" s="23">
        <v>3473</v>
      </c>
      <c r="C3474" s="23" t="s">
        <v>18150</v>
      </c>
      <c r="D3474" s="24">
        <v>43913</v>
      </c>
      <c r="E3474" s="23" t="s">
        <v>18151</v>
      </c>
      <c r="F3474" s="23" t="s">
        <v>46</v>
      </c>
      <c r="G3474" s="23" t="s">
        <v>435</v>
      </c>
      <c r="H3474" s="23" t="s">
        <v>448</v>
      </c>
      <c r="I3474" s="23" t="s">
        <v>449</v>
      </c>
      <c r="J3474" s="23" t="s">
        <v>13025</v>
      </c>
      <c r="K3474" s="23" t="s">
        <v>13026</v>
      </c>
      <c r="L3474" s="23" t="s">
        <v>456</v>
      </c>
      <c r="M3474" s="23" t="s">
        <v>457</v>
      </c>
      <c r="N3474" s="25">
        <v>46259</v>
      </c>
      <c r="O3474" s="23" t="s">
        <v>46</v>
      </c>
      <c r="P3474" s="23" t="s">
        <v>402</v>
      </c>
      <c r="Q3474" s="35">
        <v>30380</v>
      </c>
      <c r="R3474" s="35" t="s">
        <v>18778</v>
      </c>
      <c r="S3474" s="35" t="s">
        <v>18779</v>
      </c>
      <c r="T3474" s="91" t="s">
        <v>18393</v>
      </c>
      <c r="U3474" t="str">
        <f>VLOOKUP(A3474,'PLIL_Branch List'!$C$3:$C$127,1,0)</f>
        <v>Srinagar</v>
      </c>
    </row>
    <row r="3475" spans="1:21" x14ac:dyDescent="0.25">
      <c r="A3475" s="34" t="str">
        <f>INDEX(Converter!B:B,MATCH(Employees!F3475,Converter!C:C,0))</f>
        <v>Udhampur</v>
      </c>
      <c r="B3475" s="23">
        <v>3474</v>
      </c>
      <c r="C3475" s="23" t="s">
        <v>18152</v>
      </c>
      <c r="D3475" s="24">
        <v>43914</v>
      </c>
      <c r="E3475" s="23" t="s">
        <v>18153</v>
      </c>
      <c r="F3475" s="23" t="s">
        <v>44</v>
      </c>
      <c r="G3475" s="23" t="s">
        <v>432</v>
      </c>
      <c r="H3475" s="23" t="s">
        <v>451</v>
      </c>
      <c r="I3475" s="23" t="s">
        <v>449</v>
      </c>
      <c r="J3475" s="23" t="s">
        <v>10226</v>
      </c>
      <c r="K3475" s="23" t="s">
        <v>10227</v>
      </c>
      <c r="L3475" s="23" t="s">
        <v>456</v>
      </c>
      <c r="M3475" s="23" t="s">
        <v>473</v>
      </c>
      <c r="N3475" s="25">
        <v>46258</v>
      </c>
      <c r="O3475" s="23" t="s">
        <v>44</v>
      </c>
      <c r="P3475" s="23" t="s">
        <v>402</v>
      </c>
      <c r="Q3475" s="35">
        <v>31792</v>
      </c>
      <c r="R3475" s="35" t="s">
        <v>18780</v>
      </c>
      <c r="S3475" s="35" t="s">
        <v>18781</v>
      </c>
      <c r="T3475" s="91" t="s">
        <v>18394</v>
      </c>
      <c r="U3475" t="str">
        <f>VLOOKUP(A3475,'PLIL_Branch List'!$C$3:$C$127,1,0)</f>
        <v>Udhampur</v>
      </c>
    </row>
    <row r="3476" spans="1:21" x14ac:dyDescent="0.25">
      <c r="A3476" s="34" t="str">
        <f>INDEX(Converter!B:B,MATCH(Employees!F3476,Converter!C:C,0))</f>
        <v>Agra</v>
      </c>
      <c r="B3476" s="23">
        <v>3475</v>
      </c>
      <c r="C3476" s="23" t="s">
        <v>18154</v>
      </c>
      <c r="D3476" s="24">
        <v>43915</v>
      </c>
      <c r="E3476" s="23" t="s">
        <v>8764</v>
      </c>
      <c r="F3476" s="23" t="s">
        <v>26</v>
      </c>
      <c r="G3476" s="23" t="s">
        <v>435</v>
      </c>
      <c r="H3476" s="23" t="s">
        <v>448</v>
      </c>
      <c r="I3476" s="23" t="s">
        <v>449</v>
      </c>
      <c r="J3476" s="23" t="s">
        <v>7594</v>
      </c>
      <c r="K3476" s="23" t="s">
        <v>7595</v>
      </c>
      <c r="L3476" s="23" t="s">
        <v>456</v>
      </c>
      <c r="M3476" s="23" t="s">
        <v>457</v>
      </c>
      <c r="N3476" s="25">
        <v>46258</v>
      </c>
      <c r="O3476" s="23" t="s">
        <v>26</v>
      </c>
      <c r="P3476" s="23" t="s">
        <v>516</v>
      </c>
      <c r="Q3476" s="35">
        <v>29130</v>
      </c>
      <c r="R3476" s="35" t="s">
        <v>18782</v>
      </c>
      <c r="S3476" s="35" t="s">
        <v>8693</v>
      </c>
      <c r="T3476" s="91" t="s">
        <v>18395</v>
      </c>
      <c r="U3476" t="str">
        <f>VLOOKUP(A3476,'PLIL_Branch List'!$C$3:$C$127,1,0)</f>
        <v>Agra</v>
      </c>
    </row>
    <row r="3477" spans="1:21" x14ac:dyDescent="0.25">
      <c r="A3477" s="34" t="str">
        <f>INDEX(Converter!B:B,MATCH(Employees!F3477,Converter!C:C,0))</f>
        <v>Jammu</v>
      </c>
      <c r="B3477" s="23">
        <v>3476</v>
      </c>
      <c r="C3477" s="23" t="s">
        <v>18155</v>
      </c>
      <c r="D3477" s="24">
        <v>43916</v>
      </c>
      <c r="E3477" s="23" t="s">
        <v>18156</v>
      </c>
      <c r="F3477" s="23" t="s">
        <v>19</v>
      </c>
      <c r="G3477" s="23" t="s">
        <v>432</v>
      </c>
      <c r="H3477" s="23" t="s">
        <v>451</v>
      </c>
      <c r="I3477" s="23" t="s">
        <v>449</v>
      </c>
      <c r="J3477" s="23" t="s">
        <v>17882</v>
      </c>
      <c r="K3477" s="23" t="s">
        <v>17883</v>
      </c>
      <c r="L3477" s="23" t="s">
        <v>456</v>
      </c>
      <c r="M3477" s="23" t="s">
        <v>473</v>
      </c>
      <c r="N3477" s="25">
        <v>46258</v>
      </c>
      <c r="O3477" s="23" t="s">
        <v>19</v>
      </c>
      <c r="P3477" s="23" t="s">
        <v>402</v>
      </c>
      <c r="Q3477" s="35">
        <v>31041</v>
      </c>
      <c r="R3477" s="35" t="s">
        <v>18783</v>
      </c>
      <c r="S3477" s="35" t="s">
        <v>18784</v>
      </c>
      <c r="T3477" s="91" t="s">
        <v>18396</v>
      </c>
      <c r="U3477" t="str">
        <f>VLOOKUP(A3477,'PLIL_Branch List'!$C$3:$C$127,1,0)</f>
        <v>Jammu</v>
      </c>
    </row>
    <row r="3478" spans="1:21" x14ac:dyDescent="0.25">
      <c r="A3478" s="34" t="str">
        <f>INDEX(Converter!B:B,MATCH(Employees!F3478,Converter!C:C,0))</f>
        <v>Kanpur</v>
      </c>
      <c r="B3478" s="23">
        <v>3477</v>
      </c>
      <c r="C3478" s="23" t="s">
        <v>18157</v>
      </c>
      <c r="D3478" s="24">
        <v>43917</v>
      </c>
      <c r="E3478" s="23" t="s">
        <v>18158</v>
      </c>
      <c r="F3478" s="23" t="s">
        <v>127</v>
      </c>
      <c r="G3478" s="23" t="s">
        <v>435</v>
      </c>
      <c r="H3478" s="23" t="s">
        <v>448</v>
      </c>
      <c r="I3478" s="23" t="s">
        <v>449</v>
      </c>
      <c r="J3478" s="23" t="s">
        <v>12137</v>
      </c>
      <c r="K3478" s="23" t="s">
        <v>12138</v>
      </c>
      <c r="L3478" s="23" t="s">
        <v>456</v>
      </c>
      <c r="M3478" s="23" t="s">
        <v>457</v>
      </c>
      <c r="N3478" s="25">
        <v>46258</v>
      </c>
      <c r="O3478" s="23" t="s">
        <v>127</v>
      </c>
      <c r="P3478" s="23" t="s">
        <v>516</v>
      </c>
      <c r="Q3478" s="35">
        <v>28995</v>
      </c>
      <c r="R3478" s="35" t="s">
        <v>18785</v>
      </c>
      <c r="S3478" s="35" t="s">
        <v>18786</v>
      </c>
      <c r="T3478" s="91" t="s">
        <v>18397</v>
      </c>
      <c r="U3478" t="str">
        <f>VLOOKUP(A3478,'PLIL_Branch List'!$C$3:$C$127,1,0)</f>
        <v>Kanpur</v>
      </c>
    </row>
    <row r="3479" spans="1:21" x14ac:dyDescent="0.25">
      <c r="A3479" s="34" t="str">
        <f>INDEX(Converter!B:B,MATCH(Employees!F3479,Converter!C:C,0))</f>
        <v>Sagar</v>
      </c>
      <c r="B3479" s="23">
        <v>3478</v>
      </c>
      <c r="C3479" s="23" t="s">
        <v>18159</v>
      </c>
      <c r="D3479" s="24">
        <v>43918</v>
      </c>
      <c r="E3479" s="23" t="s">
        <v>18160</v>
      </c>
      <c r="F3479" s="23" t="s">
        <v>45</v>
      </c>
      <c r="G3479" s="23" t="s">
        <v>435</v>
      </c>
      <c r="H3479" s="23" t="s">
        <v>448</v>
      </c>
      <c r="I3479" s="23" t="s">
        <v>449</v>
      </c>
      <c r="J3479" s="23" t="s">
        <v>7914</v>
      </c>
      <c r="K3479" s="23" t="s">
        <v>7915</v>
      </c>
      <c r="L3479" s="23" t="s">
        <v>456</v>
      </c>
      <c r="M3479" s="23" t="s">
        <v>457</v>
      </c>
      <c r="N3479" s="25">
        <v>46258</v>
      </c>
      <c r="O3479" s="23" t="s">
        <v>45</v>
      </c>
      <c r="P3479" s="23" t="s">
        <v>399</v>
      </c>
      <c r="Q3479" s="35">
        <v>37097</v>
      </c>
      <c r="R3479" s="35" t="s">
        <v>18787</v>
      </c>
      <c r="S3479" s="35" t="s">
        <v>6138</v>
      </c>
      <c r="T3479" s="91" t="s">
        <v>18398</v>
      </c>
      <c r="U3479" t="str">
        <f>VLOOKUP(A3479,'PLIL_Branch List'!$C$3:$C$127,1,0)</f>
        <v>Sagar</v>
      </c>
    </row>
    <row r="3480" spans="1:21" x14ac:dyDescent="0.25">
      <c r="A3480" s="34" t="str">
        <f>INDEX(Converter!B:B,MATCH(Employees!F3480,Converter!C:C,0))</f>
        <v>Aizwal</v>
      </c>
      <c r="B3480" s="23">
        <v>3479</v>
      </c>
      <c r="C3480" s="23" t="s">
        <v>18161</v>
      </c>
      <c r="D3480" s="24">
        <v>43919</v>
      </c>
      <c r="E3480" s="23" t="s">
        <v>8138</v>
      </c>
      <c r="F3480" s="23" t="s">
        <v>825</v>
      </c>
      <c r="G3480" s="23" t="s">
        <v>432</v>
      </c>
      <c r="H3480" s="23" t="s">
        <v>451</v>
      </c>
      <c r="I3480" s="23" t="s">
        <v>449</v>
      </c>
      <c r="J3480" s="23" t="s">
        <v>11429</v>
      </c>
      <c r="K3480" s="23" t="s">
        <v>11430</v>
      </c>
      <c r="L3480" s="23" t="s">
        <v>456</v>
      </c>
      <c r="M3480" s="23" t="s">
        <v>473</v>
      </c>
      <c r="N3480" s="25">
        <v>46258</v>
      </c>
      <c r="O3480" s="23" t="s">
        <v>825</v>
      </c>
      <c r="P3480" s="23" t="s">
        <v>396</v>
      </c>
      <c r="Q3480" s="35">
        <v>38389</v>
      </c>
      <c r="R3480" s="35" t="s">
        <v>18788</v>
      </c>
      <c r="S3480" s="35" t="s">
        <v>10802</v>
      </c>
      <c r="T3480" s="91" t="s">
        <v>18399</v>
      </c>
      <c r="U3480" t="e">
        <f>VLOOKUP(A3480,'PLIL_Branch List'!$C$3:$C$127,1,0)</f>
        <v>#N/A</v>
      </c>
    </row>
    <row r="3481" spans="1:21" x14ac:dyDescent="0.25">
      <c r="A3481" s="34" t="str">
        <f>INDEX(Converter!B:B,MATCH(Employees!F3481,Converter!C:C,0))</f>
        <v>Aizwal</v>
      </c>
      <c r="B3481" s="23">
        <v>3480</v>
      </c>
      <c r="C3481" s="23" t="s">
        <v>18162</v>
      </c>
      <c r="D3481" s="24">
        <v>43920</v>
      </c>
      <c r="E3481" s="23" t="s">
        <v>18163</v>
      </c>
      <c r="F3481" s="23" t="s">
        <v>825</v>
      </c>
      <c r="G3481" s="23" t="s">
        <v>435</v>
      </c>
      <c r="H3481" s="23" t="s">
        <v>451</v>
      </c>
      <c r="I3481" s="23" t="s">
        <v>449</v>
      </c>
      <c r="J3481" s="23" t="s">
        <v>3372</v>
      </c>
      <c r="K3481" s="23" t="s">
        <v>3778</v>
      </c>
      <c r="L3481" s="23" t="s">
        <v>456</v>
      </c>
      <c r="M3481" s="23" t="s">
        <v>473</v>
      </c>
      <c r="N3481" s="25">
        <v>46258</v>
      </c>
      <c r="O3481" s="23" t="s">
        <v>825</v>
      </c>
      <c r="P3481" s="23" t="s">
        <v>396</v>
      </c>
      <c r="Q3481" s="35">
        <v>37356</v>
      </c>
      <c r="R3481" s="35" t="s">
        <v>18789</v>
      </c>
      <c r="S3481" s="35" t="s">
        <v>18790</v>
      </c>
      <c r="T3481" s="91" t="s">
        <v>18400</v>
      </c>
      <c r="U3481" t="e">
        <f>VLOOKUP(A3481,'PLIL_Branch List'!$C$3:$C$127,1,0)</f>
        <v>#N/A</v>
      </c>
    </row>
    <row r="3482" spans="1:21" x14ac:dyDescent="0.25">
      <c r="A3482" s="34" t="str">
        <f>INDEX(Converter!B:B,MATCH(Employees!F3482,Converter!C:C,0))</f>
        <v>Bhuj</v>
      </c>
      <c r="B3482" s="23">
        <v>3481</v>
      </c>
      <c r="C3482" s="23" t="s">
        <v>18164</v>
      </c>
      <c r="D3482" s="24">
        <v>43921</v>
      </c>
      <c r="E3482" s="23" t="s">
        <v>18165</v>
      </c>
      <c r="F3482" s="23" t="s">
        <v>94</v>
      </c>
      <c r="G3482" s="23" t="s">
        <v>435</v>
      </c>
      <c r="H3482" s="23" t="s">
        <v>448</v>
      </c>
      <c r="I3482" s="23" t="s">
        <v>449</v>
      </c>
      <c r="J3482" s="23" t="s">
        <v>17872</v>
      </c>
      <c r="K3482" s="23" t="s">
        <v>1683</v>
      </c>
      <c r="L3482" s="23" t="s">
        <v>456</v>
      </c>
      <c r="M3482" s="23" t="s">
        <v>457</v>
      </c>
      <c r="N3482" s="25">
        <v>46258</v>
      </c>
      <c r="O3482" s="23" t="s">
        <v>94</v>
      </c>
      <c r="P3482" s="23" t="s">
        <v>399</v>
      </c>
      <c r="Q3482" s="35">
        <v>30827</v>
      </c>
      <c r="R3482" s="35" t="s">
        <v>18791</v>
      </c>
      <c r="S3482" s="35" t="s">
        <v>18792</v>
      </c>
      <c r="T3482" s="91" t="s">
        <v>18401</v>
      </c>
      <c r="U3482" t="str">
        <f>VLOOKUP(A3482,'PLIL_Branch List'!$C$3:$C$127,1,0)</f>
        <v>Bhuj</v>
      </c>
    </row>
    <row r="3483" spans="1:21" x14ac:dyDescent="0.25">
      <c r="A3483" s="34" t="str">
        <f>INDEX(Converter!B:B,MATCH(Employees!F3483,Converter!C:C,0))</f>
        <v>Ferozpur</v>
      </c>
      <c r="B3483" s="23">
        <v>3482</v>
      </c>
      <c r="C3483" s="23" t="s">
        <v>18166</v>
      </c>
      <c r="D3483" s="24">
        <v>43922</v>
      </c>
      <c r="E3483" s="23" t="s">
        <v>18167</v>
      </c>
      <c r="F3483" s="23" t="s">
        <v>320</v>
      </c>
      <c r="G3483" s="23" t="s">
        <v>435</v>
      </c>
      <c r="H3483" s="23" t="s">
        <v>722</v>
      </c>
      <c r="I3483" s="23" t="s">
        <v>718</v>
      </c>
      <c r="J3483" s="23" t="s">
        <v>12076</v>
      </c>
      <c r="K3483" s="23" t="s">
        <v>12914</v>
      </c>
      <c r="L3483" s="23" t="s">
        <v>460</v>
      </c>
      <c r="M3483" s="23" t="s">
        <v>744</v>
      </c>
      <c r="N3483" s="25">
        <v>46259</v>
      </c>
      <c r="O3483" s="23" t="s">
        <v>320</v>
      </c>
      <c r="P3483" s="23" t="s">
        <v>402</v>
      </c>
      <c r="Q3483" s="35">
        <v>35019</v>
      </c>
      <c r="R3483" s="35" t="s">
        <v>18793</v>
      </c>
      <c r="S3483" s="35" t="s">
        <v>1145</v>
      </c>
      <c r="T3483" s="91" t="s">
        <v>18402</v>
      </c>
      <c r="U3483" t="e">
        <f>VLOOKUP(A3483,'PLIL_Branch List'!$C$3:$C$127,1,0)</f>
        <v>#N/A</v>
      </c>
    </row>
    <row r="3484" spans="1:21" x14ac:dyDescent="0.25">
      <c r="A3484" s="34" t="str">
        <f>INDEX(Converter!B:B,MATCH(Employees!F3484,Converter!C:C,0))</f>
        <v>Raipur</v>
      </c>
      <c r="B3484" s="23">
        <v>3483</v>
      </c>
      <c r="C3484" s="23" t="s">
        <v>18168</v>
      </c>
      <c r="D3484" s="24">
        <v>43923</v>
      </c>
      <c r="E3484" s="23" t="s">
        <v>18169</v>
      </c>
      <c r="F3484" s="23" t="s">
        <v>133</v>
      </c>
      <c r="G3484" s="23" t="s">
        <v>435</v>
      </c>
      <c r="H3484" s="23" t="s">
        <v>451</v>
      </c>
      <c r="I3484" s="23" t="s">
        <v>449</v>
      </c>
      <c r="J3484" s="23" t="s">
        <v>7291</v>
      </c>
      <c r="K3484" s="23" t="s">
        <v>7389</v>
      </c>
      <c r="L3484" s="23" t="s">
        <v>453</v>
      </c>
      <c r="M3484" s="23" t="s">
        <v>12793</v>
      </c>
      <c r="N3484" s="25">
        <v>46259</v>
      </c>
      <c r="O3484" s="23" t="s">
        <v>133</v>
      </c>
      <c r="P3484" s="23" t="s">
        <v>399</v>
      </c>
      <c r="Q3484" s="35">
        <v>27961</v>
      </c>
      <c r="R3484" s="35" t="s">
        <v>18794</v>
      </c>
      <c r="S3484" s="35" t="s">
        <v>18795</v>
      </c>
      <c r="T3484" s="91" t="s">
        <v>18403</v>
      </c>
      <c r="U3484" t="str">
        <f>VLOOKUP(A3484,'PLIL_Branch List'!$C$3:$C$127,1,0)</f>
        <v>Raipur</v>
      </c>
    </row>
    <row r="3485" spans="1:21" x14ac:dyDescent="0.25">
      <c r="A3485" s="34" t="str">
        <f>INDEX(Converter!B:B,MATCH(Employees!F3485,Converter!C:C,0))</f>
        <v>Jaipur-Cantt</v>
      </c>
      <c r="B3485" s="23">
        <v>3484</v>
      </c>
      <c r="C3485" s="23" t="s">
        <v>18170</v>
      </c>
      <c r="D3485" s="24">
        <v>43924</v>
      </c>
      <c r="E3485" s="23" t="s">
        <v>7564</v>
      </c>
      <c r="F3485" s="23" t="s">
        <v>376</v>
      </c>
      <c r="G3485" s="23" t="s">
        <v>435</v>
      </c>
      <c r="H3485" s="23" t="s">
        <v>448</v>
      </c>
      <c r="I3485" s="23" t="s">
        <v>449</v>
      </c>
      <c r="J3485" s="23" t="s">
        <v>13920</v>
      </c>
      <c r="K3485" s="23" t="s">
        <v>18171</v>
      </c>
      <c r="L3485" s="23" t="s">
        <v>456</v>
      </c>
      <c r="M3485" s="23" t="s">
        <v>457</v>
      </c>
      <c r="N3485" s="25">
        <v>46258</v>
      </c>
      <c r="O3485" s="23" t="s">
        <v>376</v>
      </c>
      <c r="P3485" s="23" t="s">
        <v>516</v>
      </c>
      <c r="Q3485" s="35">
        <v>26492</v>
      </c>
      <c r="R3485" s="35" t="s">
        <v>18796</v>
      </c>
      <c r="S3485" s="35" t="s">
        <v>18797</v>
      </c>
      <c r="T3485" s="91" t="s">
        <v>18404</v>
      </c>
      <c r="U3485" t="e">
        <f>VLOOKUP(A3485,'PLIL_Branch List'!$C$3:$C$127,1,0)</f>
        <v>#N/A</v>
      </c>
    </row>
    <row r="3486" spans="1:21" x14ac:dyDescent="0.25">
      <c r="A3486" s="34" t="str">
        <f>INDEX(Converter!B:B,MATCH(Employees!F3486,Converter!C:C,0))</f>
        <v>Srinagar</v>
      </c>
      <c r="B3486" s="23">
        <v>3485</v>
      </c>
      <c r="C3486" s="23" t="s">
        <v>18172</v>
      </c>
      <c r="D3486" s="24">
        <v>43925</v>
      </c>
      <c r="E3486" s="23" t="s">
        <v>18173</v>
      </c>
      <c r="F3486" s="23" t="s">
        <v>46</v>
      </c>
      <c r="G3486" s="23" t="s">
        <v>432</v>
      </c>
      <c r="H3486" s="23" t="s">
        <v>448</v>
      </c>
      <c r="I3486" s="23" t="s">
        <v>449</v>
      </c>
      <c r="J3486" s="23" t="s">
        <v>719</v>
      </c>
      <c r="K3486" s="23" t="s">
        <v>1156</v>
      </c>
      <c r="L3486" s="23" t="s">
        <v>456</v>
      </c>
      <c r="M3486" s="23" t="s">
        <v>457</v>
      </c>
      <c r="N3486" s="25">
        <v>46258</v>
      </c>
      <c r="O3486" s="23" t="s">
        <v>46</v>
      </c>
      <c r="P3486" s="23" t="s">
        <v>402</v>
      </c>
      <c r="Q3486" s="35">
        <v>35754</v>
      </c>
      <c r="R3486" s="35" t="s">
        <v>18798</v>
      </c>
      <c r="S3486" s="35" t="s">
        <v>18799</v>
      </c>
      <c r="T3486" s="91" t="s">
        <v>18405</v>
      </c>
      <c r="U3486" t="str">
        <f>VLOOKUP(A3486,'PLIL_Branch List'!$C$3:$C$127,1,0)</f>
        <v>Srinagar</v>
      </c>
    </row>
    <row r="3487" spans="1:21" x14ac:dyDescent="0.25">
      <c r="A3487" s="34" t="str">
        <f>INDEX(Converter!B:B,MATCH(Employees!F3487,Converter!C:C,0))</f>
        <v>Sagar</v>
      </c>
      <c r="B3487" s="23">
        <v>3486</v>
      </c>
      <c r="C3487" s="23" t="s">
        <v>18174</v>
      </c>
      <c r="D3487" s="24">
        <v>43926</v>
      </c>
      <c r="E3487" s="23" t="s">
        <v>18175</v>
      </c>
      <c r="F3487" s="23" t="s">
        <v>45</v>
      </c>
      <c r="G3487" s="23" t="s">
        <v>435</v>
      </c>
      <c r="H3487" s="23" t="s">
        <v>448</v>
      </c>
      <c r="I3487" s="23" t="s">
        <v>449</v>
      </c>
      <c r="J3487" s="23" t="s">
        <v>6760</v>
      </c>
      <c r="K3487" s="23" t="s">
        <v>6761</v>
      </c>
      <c r="L3487" s="23" t="s">
        <v>456</v>
      </c>
      <c r="M3487" s="23" t="s">
        <v>457</v>
      </c>
      <c r="N3487" s="25">
        <v>46260</v>
      </c>
      <c r="O3487" s="23" t="s">
        <v>45</v>
      </c>
      <c r="P3487" s="23" t="s">
        <v>399</v>
      </c>
      <c r="Q3487" s="35">
        <v>28854</v>
      </c>
      <c r="R3487" s="35" t="s">
        <v>18800</v>
      </c>
      <c r="S3487" s="35" t="s">
        <v>18801</v>
      </c>
      <c r="T3487" s="91" t="s">
        <v>18406</v>
      </c>
      <c r="U3487" t="str">
        <f>VLOOKUP(A3487,'PLIL_Branch List'!$C$3:$C$127,1,0)</f>
        <v>Sagar</v>
      </c>
    </row>
    <row r="3488" spans="1:21" x14ac:dyDescent="0.25">
      <c r="A3488" s="34" t="str">
        <f>INDEX(Converter!B:B,MATCH(Employees!F3488,Converter!C:C,0))</f>
        <v>Jammu</v>
      </c>
      <c r="B3488" s="23">
        <v>3487</v>
      </c>
      <c r="C3488" s="23" t="s">
        <v>18176</v>
      </c>
      <c r="D3488" s="24">
        <v>43927</v>
      </c>
      <c r="E3488" s="23" t="s">
        <v>18177</v>
      </c>
      <c r="F3488" s="23" t="s">
        <v>19</v>
      </c>
      <c r="G3488" s="23" t="s">
        <v>432</v>
      </c>
      <c r="H3488" s="23" t="s">
        <v>451</v>
      </c>
      <c r="I3488" s="23" t="s">
        <v>449</v>
      </c>
      <c r="J3488" s="23" t="s">
        <v>13887</v>
      </c>
      <c r="K3488" s="23" t="s">
        <v>18178</v>
      </c>
      <c r="L3488" s="23" t="s">
        <v>456</v>
      </c>
      <c r="M3488" s="23" t="s">
        <v>473</v>
      </c>
      <c r="N3488" s="25">
        <v>46258</v>
      </c>
      <c r="O3488" s="23" t="s">
        <v>19</v>
      </c>
      <c r="P3488" s="23" t="s">
        <v>402</v>
      </c>
      <c r="Q3488" s="35">
        <v>34623</v>
      </c>
      <c r="R3488" s="35" t="s">
        <v>18802</v>
      </c>
      <c r="S3488" s="35" t="s">
        <v>18486</v>
      </c>
      <c r="T3488" s="91" t="s">
        <v>18407</v>
      </c>
      <c r="U3488" t="str">
        <f>VLOOKUP(A3488,'PLIL_Branch List'!$C$3:$C$127,1,0)</f>
        <v>Jammu</v>
      </c>
    </row>
    <row r="3489" spans="1:21" x14ac:dyDescent="0.25">
      <c r="A3489" s="34" t="str">
        <f>INDEX(Converter!B:B,MATCH(Employees!F3489,Converter!C:C,0))</f>
        <v>Gurgaon</v>
      </c>
      <c r="B3489" s="23">
        <v>3488</v>
      </c>
      <c r="C3489" s="23" t="s">
        <v>18179</v>
      </c>
      <c r="D3489" s="24">
        <v>43928</v>
      </c>
      <c r="E3489" s="23" t="s">
        <v>14016</v>
      </c>
      <c r="F3489" s="23" t="s">
        <v>323</v>
      </c>
      <c r="G3489" s="23" t="s">
        <v>435</v>
      </c>
      <c r="H3489" s="23" t="s">
        <v>1960</v>
      </c>
      <c r="I3489" s="23" t="s">
        <v>1961</v>
      </c>
      <c r="J3489" s="23" t="s">
        <v>2185</v>
      </c>
      <c r="K3489" s="23" t="s">
        <v>2186</v>
      </c>
      <c r="L3489" s="23" t="s">
        <v>443</v>
      </c>
      <c r="M3489" s="23" t="s">
        <v>2083</v>
      </c>
      <c r="N3489" s="25">
        <v>46261</v>
      </c>
      <c r="O3489" s="23" t="s">
        <v>323</v>
      </c>
      <c r="P3489" s="23" t="s">
        <v>434</v>
      </c>
      <c r="Q3489" s="35">
        <v>30997</v>
      </c>
      <c r="R3489" s="35" t="s">
        <v>18803</v>
      </c>
      <c r="S3489" s="35" t="s">
        <v>18804</v>
      </c>
      <c r="T3489" s="91" t="s">
        <v>18408</v>
      </c>
      <c r="U3489" t="str">
        <f>VLOOKUP(A3489,'PLIL_Branch List'!$C$3:$C$127,1,0)</f>
        <v>Gurgaon</v>
      </c>
    </row>
    <row r="3490" spans="1:21" x14ac:dyDescent="0.25">
      <c r="A3490" s="34" t="str">
        <f>INDEX(Converter!B:B,MATCH(Employees!F3490,Converter!C:C,0))</f>
        <v>Shimla</v>
      </c>
      <c r="B3490" s="23">
        <v>3489</v>
      </c>
      <c r="C3490" s="23" t="s">
        <v>18180</v>
      </c>
      <c r="D3490" s="24">
        <v>43929</v>
      </c>
      <c r="E3490" s="23" t="s">
        <v>1871</v>
      </c>
      <c r="F3490" s="23" t="s">
        <v>15</v>
      </c>
      <c r="G3490" s="23" t="s">
        <v>435</v>
      </c>
      <c r="H3490" s="23" t="s">
        <v>8843</v>
      </c>
      <c r="I3490" s="23" t="s">
        <v>718</v>
      </c>
      <c r="J3490" s="23" t="s">
        <v>14056</v>
      </c>
      <c r="K3490" s="23" t="s">
        <v>14057</v>
      </c>
      <c r="L3490" s="23" t="s">
        <v>8887</v>
      </c>
      <c r="M3490" s="23" t="s">
        <v>8888</v>
      </c>
      <c r="N3490" s="25">
        <v>46260</v>
      </c>
      <c r="O3490" s="23" t="s">
        <v>15</v>
      </c>
      <c r="P3490" s="23" t="s">
        <v>402</v>
      </c>
      <c r="Q3490" s="35">
        <v>31048</v>
      </c>
      <c r="R3490" s="35" t="s">
        <v>18805</v>
      </c>
      <c r="S3490" s="35" t="s">
        <v>5549</v>
      </c>
      <c r="T3490" s="91" t="s">
        <v>18409</v>
      </c>
      <c r="U3490" t="str">
        <f>VLOOKUP(A3490,'PLIL_Branch List'!$C$3:$C$127,1,0)</f>
        <v>Shimla</v>
      </c>
    </row>
    <row r="3491" spans="1:21" x14ac:dyDescent="0.25">
      <c r="A3491" s="34" t="str">
        <f>INDEX(Converter!B:B,MATCH(Employees!F3491,Converter!C:C,0))</f>
        <v>Mumbai-Chakala</v>
      </c>
      <c r="B3491" s="23">
        <v>3490</v>
      </c>
      <c r="C3491" s="23" t="s">
        <v>18181</v>
      </c>
      <c r="D3491" s="24">
        <v>43930</v>
      </c>
      <c r="E3491" s="23" t="s">
        <v>18182</v>
      </c>
      <c r="F3491" s="23" t="s">
        <v>538</v>
      </c>
      <c r="G3491" s="23" t="s">
        <v>435</v>
      </c>
      <c r="H3491" s="23" t="s">
        <v>1110</v>
      </c>
      <c r="I3491" s="23" t="s">
        <v>1919</v>
      </c>
      <c r="J3491" s="23" t="s">
        <v>9286</v>
      </c>
      <c r="K3491" s="23" t="s">
        <v>10221</v>
      </c>
      <c r="L3491" s="23" t="s">
        <v>445</v>
      </c>
      <c r="M3491" s="23" t="s">
        <v>18183</v>
      </c>
      <c r="N3491" s="25">
        <v>46260</v>
      </c>
      <c r="O3491" s="23" t="s">
        <v>538</v>
      </c>
      <c r="P3491" s="23" t="s">
        <v>399</v>
      </c>
      <c r="Q3491" s="35">
        <v>33274</v>
      </c>
      <c r="R3491" s="35" t="s">
        <v>18806</v>
      </c>
      <c r="S3491" s="35" t="s">
        <v>18807</v>
      </c>
      <c r="T3491" s="91" t="s">
        <v>18410</v>
      </c>
      <c r="U3491" t="str">
        <f>VLOOKUP(A3491,'PLIL_Branch List'!$C$3:$C$127,1,0)</f>
        <v>Mumbai-Chakala</v>
      </c>
    </row>
    <row r="3492" spans="1:21" x14ac:dyDescent="0.25">
      <c r="A3492" s="34" t="str">
        <f>INDEX(Converter!B:B,MATCH(Employees!F3492,Converter!C:C,0))</f>
        <v>Mumbai-Chakala</v>
      </c>
      <c r="B3492" s="23">
        <v>3491</v>
      </c>
      <c r="C3492" s="23" t="s">
        <v>18184</v>
      </c>
      <c r="D3492" s="24">
        <v>43931</v>
      </c>
      <c r="E3492" s="23" t="s">
        <v>18185</v>
      </c>
      <c r="F3492" s="23" t="s">
        <v>538</v>
      </c>
      <c r="G3492" s="23" t="s">
        <v>432</v>
      </c>
      <c r="H3492" s="23" t="s">
        <v>8480</v>
      </c>
      <c r="I3492" s="23" t="s">
        <v>800</v>
      </c>
      <c r="J3492" s="23" t="s">
        <v>8478</v>
      </c>
      <c r="K3492" s="23" t="s">
        <v>8526</v>
      </c>
      <c r="L3492" s="23" t="s">
        <v>453</v>
      </c>
      <c r="M3492" s="23" t="s">
        <v>1111</v>
      </c>
      <c r="N3492" s="25">
        <v>46260</v>
      </c>
      <c r="O3492" s="23" t="s">
        <v>538</v>
      </c>
      <c r="P3492" s="23" t="s">
        <v>399</v>
      </c>
      <c r="Q3492" s="35">
        <v>37144</v>
      </c>
      <c r="R3492" s="35" t="s">
        <v>18808</v>
      </c>
      <c r="S3492" s="35" t="s">
        <v>18809</v>
      </c>
      <c r="T3492" s="91" t="s">
        <v>18411</v>
      </c>
      <c r="U3492" t="str">
        <f>VLOOKUP(A3492,'PLIL_Branch List'!$C$3:$C$127,1,0)</f>
        <v>Mumbai-Chakala</v>
      </c>
    </row>
    <row r="3493" spans="1:21" x14ac:dyDescent="0.25">
      <c r="A3493" s="34" t="str">
        <f>INDEX(Converter!B:B,MATCH(Employees!F3493,Converter!C:C,0))</f>
        <v>Jammu</v>
      </c>
      <c r="B3493" s="23">
        <v>3492</v>
      </c>
      <c r="C3493" s="23" t="s">
        <v>18186</v>
      </c>
      <c r="D3493" s="24">
        <v>43932</v>
      </c>
      <c r="E3493" s="23" t="s">
        <v>8764</v>
      </c>
      <c r="F3493" s="23" t="s">
        <v>19</v>
      </c>
      <c r="G3493" s="23" t="s">
        <v>435</v>
      </c>
      <c r="H3493" s="23" t="s">
        <v>451</v>
      </c>
      <c r="I3493" s="23" t="s">
        <v>449</v>
      </c>
      <c r="J3493" s="23" t="s">
        <v>1845</v>
      </c>
      <c r="K3493" s="23" t="s">
        <v>3467</v>
      </c>
      <c r="L3493" s="23" t="s">
        <v>456</v>
      </c>
      <c r="M3493" s="23" t="s">
        <v>473</v>
      </c>
      <c r="N3493" s="25">
        <v>46258</v>
      </c>
      <c r="O3493" s="23" t="s">
        <v>19</v>
      </c>
      <c r="P3493" s="23" t="s">
        <v>402</v>
      </c>
      <c r="Q3493" s="35">
        <v>25966</v>
      </c>
      <c r="R3493" s="35" t="s">
        <v>18810</v>
      </c>
      <c r="S3493" s="35" t="s">
        <v>18811</v>
      </c>
      <c r="T3493" s="91" t="s">
        <v>18412</v>
      </c>
      <c r="U3493" t="str">
        <f>VLOOKUP(A3493,'PLIL_Branch List'!$C$3:$C$127,1,0)</f>
        <v>Jammu</v>
      </c>
    </row>
    <row r="3494" spans="1:21" x14ac:dyDescent="0.25">
      <c r="A3494" s="34" t="str">
        <f>INDEX(Converter!B:B,MATCH(Employees!F3494,Converter!C:C,0))</f>
        <v>Chennai-Annanagar</v>
      </c>
      <c r="B3494" s="23">
        <v>3493</v>
      </c>
      <c r="C3494" s="23" t="s">
        <v>18187</v>
      </c>
      <c r="D3494" s="24">
        <v>43933</v>
      </c>
      <c r="E3494" s="23" t="s">
        <v>18188</v>
      </c>
      <c r="F3494" s="23" t="s">
        <v>770</v>
      </c>
      <c r="G3494" s="23" t="s">
        <v>435</v>
      </c>
      <c r="H3494" s="23" t="s">
        <v>8480</v>
      </c>
      <c r="I3494" s="23" t="s">
        <v>800</v>
      </c>
      <c r="J3494" s="23" t="s">
        <v>12965</v>
      </c>
      <c r="K3494" s="23" t="s">
        <v>12966</v>
      </c>
      <c r="L3494" s="23" t="s">
        <v>453</v>
      </c>
      <c r="M3494" s="23" t="s">
        <v>1111</v>
      </c>
      <c r="N3494" s="25">
        <v>46261</v>
      </c>
      <c r="O3494" s="23" t="s">
        <v>770</v>
      </c>
      <c r="P3494" s="23" t="s">
        <v>517</v>
      </c>
      <c r="Q3494" s="35">
        <v>38138</v>
      </c>
      <c r="R3494" s="35" t="s">
        <v>18812</v>
      </c>
      <c r="S3494" s="35" t="s">
        <v>18813</v>
      </c>
      <c r="T3494" s="91" t="s">
        <v>18413</v>
      </c>
      <c r="U3494" t="str">
        <f>VLOOKUP(A3494,'PLIL_Branch List'!$C$3:$C$127,1,0)</f>
        <v>Chennai-Annanagar</v>
      </c>
    </row>
    <row r="3495" spans="1:21" x14ac:dyDescent="0.25">
      <c r="A3495" s="34" t="str">
        <f>INDEX(Converter!B:B,MATCH(Employees!F3495,Converter!C:C,0))</f>
        <v>Rajkot</v>
      </c>
      <c r="B3495" s="23">
        <v>3494</v>
      </c>
      <c r="C3495" s="23" t="s">
        <v>18189</v>
      </c>
      <c r="D3495" s="24">
        <v>43934</v>
      </c>
      <c r="E3495" s="23" t="s">
        <v>18190</v>
      </c>
      <c r="F3495" s="23" t="s">
        <v>17</v>
      </c>
      <c r="G3495" s="23" t="s">
        <v>435</v>
      </c>
      <c r="H3495" s="23" t="s">
        <v>8843</v>
      </c>
      <c r="I3495" s="23" t="s">
        <v>718</v>
      </c>
      <c r="J3495" s="23" t="s">
        <v>11038</v>
      </c>
      <c r="K3495" s="23" t="s">
        <v>11039</v>
      </c>
      <c r="L3495" s="23" t="s">
        <v>9163</v>
      </c>
      <c r="M3495" s="23" t="s">
        <v>9164</v>
      </c>
      <c r="N3495" s="25">
        <v>46265</v>
      </c>
      <c r="O3495" s="23" t="s">
        <v>17</v>
      </c>
      <c r="P3495" s="23" t="s">
        <v>399</v>
      </c>
      <c r="Q3495" s="35">
        <v>26570</v>
      </c>
      <c r="R3495" s="35" t="s">
        <v>18814</v>
      </c>
      <c r="S3495" s="35" t="s">
        <v>18815</v>
      </c>
      <c r="T3495" s="91" t="s">
        <v>18414</v>
      </c>
      <c r="U3495" t="str">
        <f>VLOOKUP(A3495,'PLIL_Branch List'!$C$3:$C$127,1,0)</f>
        <v>Rajkot</v>
      </c>
    </row>
    <row r="3496" spans="1:21" x14ac:dyDescent="0.25">
      <c r="A3496" s="34" t="str">
        <f>INDEX(Converter!B:B,MATCH(Employees!F3496,Converter!C:C,0))</f>
        <v>Lucknow-Hazratganj</v>
      </c>
      <c r="B3496" s="23">
        <v>3495</v>
      </c>
      <c r="C3496" s="23" t="s">
        <v>18191</v>
      </c>
      <c r="D3496" s="24">
        <v>43935</v>
      </c>
      <c r="E3496" s="23" t="s">
        <v>18192</v>
      </c>
      <c r="F3496" s="23" t="s">
        <v>537</v>
      </c>
      <c r="G3496" s="23" t="s">
        <v>432</v>
      </c>
      <c r="H3496" s="23" t="s">
        <v>448</v>
      </c>
      <c r="I3496" s="23" t="s">
        <v>449</v>
      </c>
      <c r="J3496" s="23" t="s">
        <v>10297</v>
      </c>
      <c r="K3496" s="23" t="s">
        <v>10298</v>
      </c>
      <c r="L3496" s="23" t="s">
        <v>519</v>
      </c>
      <c r="M3496" s="23" t="s">
        <v>520</v>
      </c>
      <c r="N3496" s="25">
        <v>46265</v>
      </c>
      <c r="O3496" s="23" t="s">
        <v>537</v>
      </c>
      <c r="P3496" s="23" t="s">
        <v>516</v>
      </c>
      <c r="Q3496" s="35">
        <v>37110</v>
      </c>
      <c r="R3496" s="35" t="s">
        <v>18816</v>
      </c>
      <c r="S3496" s="35" t="s">
        <v>18817</v>
      </c>
      <c r="T3496" s="91" t="s">
        <v>18415</v>
      </c>
      <c r="U3496" t="str">
        <f>VLOOKUP(A3496,'PLIL_Branch List'!$C$3:$C$127,1,0)</f>
        <v>Lucknow-Hazratganj</v>
      </c>
    </row>
    <row r="3497" spans="1:21" x14ac:dyDescent="0.25">
      <c r="A3497" s="34" t="str">
        <f>INDEX(Converter!B:B,MATCH(Employees!F3497,Converter!C:C,0))</f>
        <v>Goa</v>
      </c>
      <c r="B3497" s="23">
        <v>3496</v>
      </c>
      <c r="C3497" s="23" t="s">
        <v>18193</v>
      </c>
      <c r="D3497" s="24">
        <v>43936</v>
      </c>
      <c r="E3497" s="23" t="s">
        <v>18194</v>
      </c>
      <c r="F3497" s="23" t="s">
        <v>108</v>
      </c>
      <c r="G3497" s="23" t="s">
        <v>432</v>
      </c>
      <c r="H3497" s="23" t="s">
        <v>451</v>
      </c>
      <c r="I3497" s="23" t="s">
        <v>449</v>
      </c>
      <c r="J3497" s="23" t="s">
        <v>13162</v>
      </c>
      <c r="K3497" s="23" t="s">
        <v>13611</v>
      </c>
      <c r="L3497" s="23" t="s">
        <v>456</v>
      </c>
      <c r="M3497" s="23" t="s">
        <v>473</v>
      </c>
      <c r="N3497" s="25">
        <v>46265</v>
      </c>
      <c r="O3497" s="23" t="s">
        <v>108</v>
      </c>
      <c r="P3497" s="23" t="s">
        <v>399</v>
      </c>
      <c r="Q3497" s="35">
        <v>32320</v>
      </c>
      <c r="R3497" s="35" t="s">
        <v>18818</v>
      </c>
      <c r="S3497" s="35" t="s">
        <v>18819</v>
      </c>
      <c r="T3497" s="91" t="s">
        <v>18416</v>
      </c>
      <c r="U3497" t="str">
        <f>VLOOKUP(A3497,'PLIL_Branch List'!$C$3:$C$127,1,0)</f>
        <v>Goa</v>
      </c>
    </row>
    <row r="3498" spans="1:21" x14ac:dyDescent="0.25">
      <c r="A3498" s="34" t="str">
        <f>INDEX(Converter!B:B,MATCH(Employees!F3498,Converter!C:C,0))</f>
        <v xml:space="preserve">Tezpur </v>
      </c>
      <c r="B3498" s="23">
        <v>3497</v>
      </c>
      <c r="C3498" s="23" t="s">
        <v>18195</v>
      </c>
      <c r="D3498" s="24">
        <v>43937</v>
      </c>
      <c r="E3498" s="23" t="s">
        <v>18196</v>
      </c>
      <c r="F3498" s="23" t="s">
        <v>134</v>
      </c>
      <c r="G3498" s="23" t="s">
        <v>435</v>
      </c>
      <c r="H3498" s="23" t="s">
        <v>451</v>
      </c>
      <c r="I3498" s="23" t="s">
        <v>449</v>
      </c>
      <c r="J3498" s="23" t="s">
        <v>12732</v>
      </c>
      <c r="K3498" s="23" t="s">
        <v>12733</v>
      </c>
      <c r="L3498" s="23" t="s">
        <v>456</v>
      </c>
      <c r="M3498" s="23" t="s">
        <v>473</v>
      </c>
      <c r="N3498" s="25">
        <v>46265</v>
      </c>
      <c r="O3498" s="23" t="s">
        <v>134</v>
      </c>
      <c r="P3498" s="23" t="s">
        <v>396</v>
      </c>
      <c r="Q3498" s="35">
        <v>33436</v>
      </c>
      <c r="R3498" s="35" t="s">
        <v>18820</v>
      </c>
      <c r="S3498" s="35" t="s">
        <v>18821</v>
      </c>
      <c r="T3498" s="91" t="s">
        <v>18417</v>
      </c>
      <c r="U3498" t="e">
        <f>VLOOKUP(A3498,'PLIL_Branch List'!$C$3:$C$127,1,0)</f>
        <v>#N/A</v>
      </c>
    </row>
    <row r="3499" spans="1:21" x14ac:dyDescent="0.25">
      <c r="A3499" s="34" t="str">
        <f>INDEX(Converter!B:B,MATCH(Employees!F3499,Converter!C:C,0))</f>
        <v>Triruchirappalli</v>
      </c>
      <c r="B3499" s="23">
        <v>3498</v>
      </c>
      <c r="C3499" s="23" t="s">
        <v>18197</v>
      </c>
      <c r="D3499" s="24">
        <v>43938</v>
      </c>
      <c r="E3499" s="23" t="s">
        <v>18198</v>
      </c>
      <c r="F3499" s="23" t="s">
        <v>351</v>
      </c>
      <c r="G3499" s="23" t="s">
        <v>435</v>
      </c>
      <c r="H3499" s="23" t="s">
        <v>8480</v>
      </c>
      <c r="I3499" s="23" t="s">
        <v>800</v>
      </c>
      <c r="J3499" s="23" t="s">
        <v>12746</v>
      </c>
      <c r="K3499" s="23" t="s">
        <v>12747</v>
      </c>
      <c r="L3499" s="23" t="s">
        <v>453</v>
      </c>
      <c r="M3499" s="23" t="s">
        <v>1111</v>
      </c>
      <c r="N3499" s="25">
        <v>46265</v>
      </c>
      <c r="O3499" s="23" t="s">
        <v>351</v>
      </c>
      <c r="P3499" s="23" t="s">
        <v>517</v>
      </c>
      <c r="Q3499" s="35">
        <v>33339</v>
      </c>
      <c r="R3499" s="35" t="s">
        <v>18822</v>
      </c>
      <c r="S3499" s="35" t="s">
        <v>7140</v>
      </c>
      <c r="T3499" s="91" t="s">
        <v>18418</v>
      </c>
      <c r="U3499" t="e">
        <f>VLOOKUP(A3499,'PLIL_Branch List'!$C$3:$C$127,1,0)</f>
        <v>#N/A</v>
      </c>
    </row>
  </sheetData>
  <conditionalFormatting sqref="D2:D180">
    <cfRule type="duplicateValues" dxfId="14" priority="1029"/>
  </conditionalFormatting>
  <conditionalFormatting sqref="D181:D3052">
    <cfRule type="duplicateValues" dxfId="13" priority="1031"/>
  </conditionalFormatting>
  <conditionalFormatting sqref="D3053:D3069">
    <cfRule type="duplicateValues" dxfId="12" priority="12"/>
  </conditionalFormatting>
  <conditionalFormatting sqref="D3070:D3113">
    <cfRule type="duplicateValues" dxfId="11" priority="11"/>
  </conditionalFormatting>
  <conditionalFormatting sqref="D3114:D3160">
    <cfRule type="duplicateValues" dxfId="10" priority="1036"/>
  </conditionalFormatting>
  <conditionalFormatting sqref="D3161:D3174">
    <cfRule type="duplicateValues" dxfId="9" priority="8"/>
  </conditionalFormatting>
  <conditionalFormatting sqref="D3175:D3255">
    <cfRule type="duplicateValues" dxfId="8" priority="7"/>
  </conditionalFormatting>
  <conditionalFormatting sqref="D3256:D3264">
    <cfRule type="duplicateValues" dxfId="7" priority="6"/>
  </conditionalFormatting>
  <conditionalFormatting sqref="D3265:D3359">
    <cfRule type="duplicateValues" dxfId="6" priority="1037"/>
  </conditionalFormatting>
  <conditionalFormatting sqref="D3360:D3372">
    <cfRule type="duplicateValues" dxfId="5" priority="3"/>
  </conditionalFormatting>
  <conditionalFormatting sqref="D3373:D3375">
    <cfRule type="duplicateValues" dxfId="4" priority="2"/>
  </conditionalFormatting>
  <conditionalFormatting sqref="D3376:D3406">
    <cfRule type="duplicateValues" dxfId="3" priority="1"/>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006"/>
  <sheetViews>
    <sheetView workbookViewId="0">
      <pane ySplit="1" topLeftCell="A2" activePane="bottomLeft" state="frozen"/>
      <selection pane="bottomLeft" activeCell="B39" sqref="B39"/>
    </sheetView>
  </sheetViews>
  <sheetFormatPr defaultRowHeight="13.2" x14ac:dyDescent="0.25"/>
  <cols>
    <col min="1" max="1" width="15.5546875" bestFit="1" customWidth="1"/>
    <col min="2" max="2" width="20.77734375" bestFit="1" customWidth="1"/>
    <col min="3" max="3" width="22" bestFit="1" customWidth="1"/>
    <col min="4" max="4" width="20.21875" bestFit="1" customWidth="1"/>
    <col min="5" max="5" width="233.77734375" bestFit="1" customWidth="1"/>
    <col min="6" max="6" width="55.77734375" bestFit="1" customWidth="1"/>
    <col min="17" max="17" width="21.77734375" hidden="1" customWidth="1"/>
    <col min="18" max="18" width="23.77734375" hidden="1" customWidth="1"/>
    <col min="19" max="19" width="20.77734375" hidden="1" customWidth="1"/>
    <col min="20" max="20" width="22.21875" style="15" hidden="1" customWidth="1"/>
    <col min="21" max="21" width="17.44140625" style="15" hidden="1" customWidth="1"/>
  </cols>
  <sheetData>
    <row r="1" spans="1:21" ht="13.8" x14ac:dyDescent="0.25">
      <c r="A1" s="69" t="s">
        <v>575</v>
      </c>
      <c r="B1" s="69" t="s">
        <v>576</v>
      </c>
      <c r="C1" s="69" t="s">
        <v>577</v>
      </c>
      <c r="D1" s="69" t="s">
        <v>578</v>
      </c>
      <c r="E1" s="69" t="s">
        <v>704</v>
      </c>
      <c r="F1" s="69" t="s">
        <v>515</v>
      </c>
      <c r="Q1" s="7" t="s">
        <v>506</v>
      </c>
      <c r="R1" s="8" t="s">
        <v>419</v>
      </c>
      <c r="T1" s="9" t="s">
        <v>505</v>
      </c>
      <c r="U1" s="10" t="s">
        <v>504</v>
      </c>
    </row>
    <row r="2" spans="1:21" ht="15.45" customHeight="1" x14ac:dyDescent="0.25">
      <c r="A2" s="38" t="s">
        <v>274</v>
      </c>
      <c r="B2" s="38" t="s">
        <v>26</v>
      </c>
      <c r="C2" s="38" t="s">
        <v>26</v>
      </c>
      <c r="D2" s="39" t="s">
        <v>26</v>
      </c>
      <c r="E2" s="38" t="s">
        <v>579</v>
      </c>
      <c r="F2" s="39"/>
      <c r="Q2" s="11" t="s">
        <v>323</v>
      </c>
      <c r="R2" s="16" t="s">
        <v>146</v>
      </c>
      <c r="T2" s="12" t="s">
        <v>37</v>
      </c>
      <c r="U2" s="13" t="s">
        <v>37</v>
      </c>
    </row>
    <row r="3" spans="1:21" ht="13.05" customHeight="1" x14ac:dyDescent="0.25">
      <c r="A3" s="38" t="s">
        <v>177</v>
      </c>
      <c r="B3" s="38" t="s">
        <v>553</v>
      </c>
      <c r="C3" s="40" t="s">
        <v>116</v>
      </c>
      <c r="D3" s="41" t="s">
        <v>553</v>
      </c>
      <c r="E3" s="38" t="s">
        <v>580</v>
      </c>
      <c r="F3" s="39"/>
      <c r="Q3" s="11" t="s">
        <v>323</v>
      </c>
      <c r="R3" s="11" t="s">
        <v>323</v>
      </c>
      <c r="T3" s="12" t="s">
        <v>19</v>
      </c>
      <c r="U3" s="13" t="s">
        <v>19</v>
      </c>
    </row>
    <row r="4" spans="1:21" ht="13.05" customHeight="1" x14ac:dyDescent="0.25">
      <c r="A4" s="38" t="s">
        <v>198</v>
      </c>
      <c r="B4" s="38" t="s">
        <v>0</v>
      </c>
      <c r="C4" s="38" t="s">
        <v>0</v>
      </c>
      <c r="D4" s="39" t="s">
        <v>0</v>
      </c>
      <c r="E4" s="38" t="s">
        <v>581</v>
      </c>
      <c r="F4" s="39"/>
      <c r="Q4" s="11" t="s">
        <v>323</v>
      </c>
      <c r="R4" s="11" t="s">
        <v>323</v>
      </c>
      <c r="T4" s="12" t="s">
        <v>44</v>
      </c>
      <c r="U4" s="13" t="s">
        <v>44</v>
      </c>
    </row>
    <row r="5" spans="1:21" ht="13.05" customHeight="1" x14ac:dyDescent="0.25">
      <c r="A5" s="38" t="s">
        <v>242</v>
      </c>
      <c r="B5" s="42" t="s">
        <v>3</v>
      </c>
      <c r="C5" s="40" t="s">
        <v>308</v>
      </c>
      <c r="D5" s="41" t="s">
        <v>3</v>
      </c>
      <c r="E5" s="38" t="s">
        <v>582</v>
      </c>
      <c r="F5" s="39"/>
      <c r="Q5" s="11" t="s">
        <v>323</v>
      </c>
      <c r="R5" s="11" t="s">
        <v>323</v>
      </c>
      <c r="T5" s="12" t="s">
        <v>46</v>
      </c>
      <c r="U5" s="13" t="s">
        <v>46</v>
      </c>
    </row>
    <row r="6" spans="1:21" ht="13.05" customHeight="1" x14ac:dyDescent="0.25">
      <c r="A6" s="38" t="s">
        <v>244</v>
      </c>
      <c r="B6" s="38" t="s">
        <v>554</v>
      </c>
      <c r="C6" s="40" t="s">
        <v>320</v>
      </c>
      <c r="D6" s="41" t="s">
        <v>554</v>
      </c>
      <c r="E6" s="38" t="s">
        <v>583</v>
      </c>
      <c r="F6" s="39"/>
      <c r="Q6" s="11" t="s">
        <v>323</v>
      </c>
      <c r="R6" s="11" t="s">
        <v>323</v>
      </c>
      <c r="T6" s="12" t="s">
        <v>5</v>
      </c>
      <c r="U6" s="13" t="s">
        <v>5</v>
      </c>
    </row>
    <row r="7" spans="1:21" ht="15" customHeight="1" x14ac:dyDescent="0.25">
      <c r="A7" s="43" t="s">
        <v>257</v>
      </c>
      <c r="B7" s="43" t="s">
        <v>555</v>
      </c>
      <c r="C7" s="40" t="s">
        <v>112</v>
      </c>
      <c r="D7" s="41" t="s">
        <v>555</v>
      </c>
      <c r="E7" s="43" t="s">
        <v>584</v>
      </c>
      <c r="F7" s="39"/>
      <c r="Q7" s="11" t="s">
        <v>322</v>
      </c>
      <c r="R7" s="2" t="s">
        <v>140</v>
      </c>
      <c r="T7" s="12" t="s">
        <v>71</v>
      </c>
      <c r="U7" s="13" t="s">
        <v>71</v>
      </c>
    </row>
    <row r="8" spans="1:21" ht="13.05" customHeight="1" x14ac:dyDescent="0.25">
      <c r="A8" s="38" t="s">
        <v>248</v>
      </c>
      <c r="B8" s="38" t="s">
        <v>5</v>
      </c>
      <c r="C8" s="38" t="s">
        <v>5</v>
      </c>
      <c r="D8" s="39" t="s">
        <v>5</v>
      </c>
      <c r="E8" s="38" t="s">
        <v>585</v>
      </c>
      <c r="F8" s="39"/>
      <c r="Q8" s="11" t="s">
        <v>323</v>
      </c>
      <c r="R8" s="11" t="s">
        <v>323</v>
      </c>
      <c r="T8" s="12" t="s">
        <v>305</v>
      </c>
      <c r="U8" s="13" t="s">
        <v>72</v>
      </c>
    </row>
    <row r="9" spans="1:21" ht="13.05" customHeight="1" x14ac:dyDescent="0.25">
      <c r="A9" s="38" t="s">
        <v>275</v>
      </c>
      <c r="B9" s="38" t="s">
        <v>35</v>
      </c>
      <c r="C9" s="38" t="s">
        <v>35</v>
      </c>
      <c r="D9" s="39" t="s">
        <v>35</v>
      </c>
      <c r="E9" s="38" t="s">
        <v>586</v>
      </c>
      <c r="F9" s="39"/>
      <c r="Q9" s="11" t="s">
        <v>323</v>
      </c>
      <c r="R9" s="11" t="s">
        <v>323</v>
      </c>
      <c r="T9" s="12" t="s">
        <v>60</v>
      </c>
      <c r="U9" s="13" t="s">
        <v>60</v>
      </c>
    </row>
    <row r="10" spans="1:21" ht="13.05" customHeight="1" x14ac:dyDescent="0.25">
      <c r="A10" s="38" t="s">
        <v>245</v>
      </c>
      <c r="B10" s="38" t="s">
        <v>2</v>
      </c>
      <c r="C10" s="38" t="s">
        <v>2</v>
      </c>
      <c r="D10" s="39" t="s">
        <v>2</v>
      </c>
      <c r="E10" s="38" t="s">
        <v>587</v>
      </c>
      <c r="F10" s="39"/>
      <c r="Q10" s="11" t="s">
        <v>10</v>
      </c>
      <c r="R10" s="11" t="s">
        <v>10</v>
      </c>
      <c r="T10" s="12" t="s">
        <v>57</v>
      </c>
      <c r="U10" s="13" t="s">
        <v>57</v>
      </c>
    </row>
    <row r="11" spans="1:21" ht="13.05" customHeight="1" x14ac:dyDescent="0.25">
      <c r="A11" s="38" t="s">
        <v>246</v>
      </c>
      <c r="B11" s="38" t="s">
        <v>6</v>
      </c>
      <c r="C11" s="38" t="s">
        <v>6</v>
      </c>
      <c r="D11" s="39" t="s">
        <v>6</v>
      </c>
      <c r="E11" s="38" t="s">
        <v>588</v>
      </c>
      <c r="F11" s="39"/>
      <c r="Q11" s="11" t="s">
        <v>323</v>
      </c>
      <c r="R11" s="11" t="s">
        <v>323</v>
      </c>
      <c r="T11" s="12" t="s">
        <v>130</v>
      </c>
      <c r="U11" s="13" t="s">
        <v>130</v>
      </c>
    </row>
    <row r="12" spans="1:21" ht="13.05" customHeight="1" x14ac:dyDescent="0.25">
      <c r="A12" s="38" t="s">
        <v>201</v>
      </c>
      <c r="B12" s="38" t="s">
        <v>7</v>
      </c>
      <c r="C12" s="38" t="s">
        <v>7</v>
      </c>
      <c r="D12" s="39" t="s">
        <v>7</v>
      </c>
      <c r="E12" s="38" t="s">
        <v>589</v>
      </c>
      <c r="F12" s="39"/>
      <c r="Q12" s="11" t="s">
        <v>323</v>
      </c>
      <c r="R12" s="11" t="s">
        <v>323</v>
      </c>
      <c r="T12" s="12" t="s">
        <v>0</v>
      </c>
      <c r="U12" s="13" t="s">
        <v>0</v>
      </c>
    </row>
    <row r="13" spans="1:21" ht="13.05" customHeight="1" x14ac:dyDescent="0.25">
      <c r="A13" s="38" t="s">
        <v>186</v>
      </c>
      <c r="B13" s="38" t="s">
        <v>9</v>
      </c>
      <c r="C13" s="38" t="s">
        <v>9</v>
      </c>
      <c r="D13" s="39" t="s">
        <v>9</v>
      </c>
      <c r="E13" s="38" t="s">
        <v>590</v>
      </c>
      <c r="F13" s="39"/>
      <c r="Q13" s="11" t="s">
        <v>12</v>
      </c>
      <c r="R13" s="11" t="s">
        <v>12</v>
      </c>
      <c r="T13" s="12" t="s">
        <v>13</v>
      </c>
      <c r="U13" s="13" t="s">
        <v>13</v>
      </c>
    </row>
    <row r="14" spans="1:21" ht="15" customHeight="1" x14ac:dyDescent="0.25">
      <c r="A14" s="38" t="s">
        <v>187</v>
      </c>
      <c r="B14" s="38" t="s">
        <v>10</v>
      </c>
      <c r="C14" s="38" t="s">
        <v>10</v>
      </c>
      <c r="D14" s="39" t="s">
        <v>10</v>
      </c>
      <c r="E14" s="38" t="s">
        <v>591</v>
      </c>
      <c r="F14" s="39"/>
      <c r="Q14" s="11" t="s">
        <v>308</v>
      </c>
      <c r="R14" s="2" t="s">
        <v>3</v>
      </c>
      <c r="T14" s="12" t="s">
        <v>308</v>
      </c>
      <c r="U14" s="13" t="s">
        <v>3</v>
      </c>
    </row>
    <row r="15" spans="1:21" ht="13.05" customHeight="1" x14ac:dyDescent="0.25">
      <c r="A15" s="38" t="s">
        <v>196</v>
      </c>
      <c r="B15" s="38" t="s">
        <v>11</v>
      </c>
      <c r="C15" s="38" t="s">
        <v>11</v>
      </c>
      <c r="D15" s="39" t="s">
        <v>11</v>
      </c>
      <c r="E15" s="38" t="s">
        <v>592</v>
      </c>
      <c r="F15" s="39"/>
      <c r="Q15" s="11" t="s">
        <v>323</v>
      </c>
      <c r="R15" s="11" t="s">
        <v>323</v>
      </c>
      <c r="T15" s="12" t="s">
        <v>10</v>
      </c>
      <c r="U15" s="13" t="s">
        <v>10</v>
      </c>
    </row>
    <row r="16" spans="1:21" ht="13.05" customHeight="1" x14ac:dyDescent="0.25">
      <c r="A16" s="38" t="s">
        <v>200</v>
      </c>
      <c r="B16" s="38" t="s">
        <v>556</v>
      </c>
      <c r="C16" s="40" t="s">
        <v>323</v>
      </c>
      <c r="D16" s="39" t="s">
        <v>200</v>
      </c>
      <c r="E16" s="38" t="s">
        <v>8376</v>
      </c>
      <c r="F16" s="39"/>
      <c r="Q16" s="11" t="s">
        <v>323</v>
      </c>
      <c r="R16" s="11" t="s">
        <v>323</v>
      </c>
      <c r="T16" s="12" t="s">
        <v>320</v>
      </c>
      <c r="U16" s="13" t="s">
        <v>161</v>
      </c>
    </row>
    <row r="17" spans="1:21" ht="13.05" customHeight="1" x14ac:dyDescent="0.25">
      <c r="A17" s="38" t="s">
        <v>247</v>
      </c>
      <c r="B17" s="38" t="s">
        <v>12</v>
      </c>
      <c r="C17" s="38" t="s">
        <v>12</v>
      </c>
      <c r="D17" s="39" t="s">
        <v>12</v>
      </c>
      <c r="E17" s="38" t="s">
        <v>593</v>
      </c>
      <c r="F17" s="39"/>
      <c r="Q17" s="11" t="s">
        <v>323</v>
      </c>
      <c r="R17" s="11" t="s">
        <v>323</v>
      </c>
      <c r="T17" s="12" t="s">
        <v>2</v>
      </c>
      <c r="U17" s="13" t="s">
        <v>2</v>
      </c>
    </row>
    <row r="18" spans="1:21" ht="13.05" customHeight="1" x14ac:dyDescent="0.25">
      <c r="A18" s="38" t="s">
        <v>241</v>
      </c>
      <c r="B18" s="38" t="s">
        <v>13</v>
      </c>
      <c r="C18" s="38" t="s">
        <v>13</v>
      </c>
      <c r="D18" s="39" t="s">
        <v>13</v>
      </c>
      <c r="E18" s="38" t="s">
        <v>594</v>
      </c>
      <c r="F18" s="39"/>
      <c r="Q18" s="11" t="s">
        <v>323</v>
      </c>
      <c r="R18" s="11" t="s">
        <v>323</v>
      </c>
      <c r="T18" s="12" t="s">
        <v>6</v>
      </c>
      <c r="U18" s="13" t="s">
        <v>6</v>
      </c>
    </row>
    <row r="19" spans="1:21" ht="13.05" customHeight="1" x14ac:dyDescent="0.25">
      <c r="A19" s="38" t="s">
        <v>249</v>
      </c>
      <c r="B19" s="38" t="s">
        <v>117</v>
      </c>
      <c r="C19" s="38" t="s">
        <v>117</v>
      </c>
      <c r="D19" s="39" t="s">
        <v>117</v>
      </c>
      <c r="E19" s="38" t="s">
        <v>595</v>
      </c>
      <c r="F19" s="39"/>
      <c r="Q19" s="11" t="s">
        <v>10</v>
      </c>
      <c r="R19" s="11" t="s">
        <v>10</v>
      </c>
      <c r="T19" s="12" t="s">
        <v>12</v>
      </c>
      <c r="U19" s="13" t="s">
        <v>12</v>
      </c>
    </row>
    <row r="20" spans="1:21" ht="13.05" customHeight="1" x14ac:dyDescent="0.25">
      <c r="A20" s="38" t="s">
        <v>204</v>
      </c>
      <c r="B20" s="38" t="s">
        <v>15</v>
      </c>
      <c r="C20" s="38" t="s">
        <v>15</v>
      </c>
      <c r="D20" s="39" t="s">
        <v>15</v>
      </c>
      <c r="E20" s="38" t="s">
        <v>596</v>
      </c>
      <c r="F20" s="39"/>
      <c r="Q20" s="11" t="s">
        <v>37</v>
      </c>
      <c r="R20" s="11" t="s">
        <v>37</v>
      </c>
      <c r="T20" s="12" t="s">
        <v>9</v>
      </c>
      <c r="U20" s="13" t="s">
        <v>9</v>
      </c>
    </row>
    <row r="21" spans="1:21" ht="13.05" customHeight="1" x14ac:dyDescent="0.25">
      <c r="A21" s="38" t="s">
        <v>195</v>
      </c>
      <c r="B21" s="38" t="s">
        <v>16</v>
      </c>
      <c r="C21" s="38" t="s">
        <v>16</v>
      </c>
      <c r="D21" s="39" t="s">
        <v>16</v>
      </c>
      <c r="E21" s="38" t="s">
        <v>597</v>
      </c>
      <c r="F21" s="39"/>
      <c r="Q21" s="11" t="s">
        <v>12</v>
      </c>
      <c r="R21" s="11" t="s">
        <v>12</v>
      </c>
      <c r="T21" s="12" t="s">
        <v>15</v>
      </c>
      <c r="U21" s="13" t="s">
        <v>15</v>
      </c>
    </row>
    <row r="22" spans="1:21" ht="13.05" customHeight="1" x14ac:dyDescent="0.25">
      <c r="A22" s="38" t="s">
        <v>194</v>
      </c>
      <c r="B22" s="38" t="s">
        <v>17</v>
      </c>
      <c r="C22" s="38" t="s">
        <v>17</v>
      </c>
      <c r="D22" s="39" t="s">
        <v>17</v>
      </c>
      <c r="E22" s="38" t="s">
        <v>598</v>
      </c>
      <c r="F22" s="39"/>
      <c r="Q22" s="11" t="s">
        <v>323</v>
      </c>
      <c r="R22" s="11" t="s">
        <v>323</v>
      </c>
      <c r="T22" s="12" t="s">
        <v>7</v>
      </c>
      <c r="U22" s="13" t="s">
        <v>7</v>
      </c>
    </row>
    <row r="23" spans="1:21" ht="13.05" customHeight="1" x14ac:dyDescent="0.25">
      <c r="A23" s="43" t="s">
        <v>277</v>
      </c>
      <c r="B23" s="43" t="s">
        <v>40</v>
      </c>
      <c r="C23" s="38" t="s">
        <v>40</v>
      </c>
      <c r="D23" s="39" t="s">
        <v>40</v>
      </c>
      <c r="E23" s="43" t="s">
        <v>599</v>
      </c>
      <c r="F23" s="39"/>
      <c r="Q23" s="11" t="s">
        <v>323</v>
      </c>
      <c r="R23" s="11" t="s">
        <v>323</v>
      </c>
      <c r="T23" s="12" t="s">
        <v>8</v>
      </c>
      <c r="U23" s="13" t="s">
        <v>8</v>
      </c>
    </row>
    <row r="24" spans="1:21" ht="13.05" customHeight="1" x14ac:dyDescent="0.25">
      <c r="A24" s="38" t="s">
        <v>293</v>
      </c>
      <c r="B24" s="38" t="s">
        <v>534</v>
      </c>
      <c r="C24" s="38" t="s">
        <v>534</v>
      </c>
      <c r="D24" s="41" t="s">
        <v>534</v>
      </c>
      <c r="E24" s="38" t="s">
        <v>600</v>
      </c>
      <c r="F24" s="39"/>
      <c r="Q24" s="11" t="s">
        <v>323</v>
      </c>
      <c r="R24" s="11" t="s">
        <v>323</v>
      </c>
      <c r="T24" s="12" t="s">
        <v>1</v>
      </c>
      <c r="U24" s="13" t="s">
        <v>1</v>
      </c>
    </row>
    <row r="25" spans="1:21" ht="13.05" customHeight="1" x14ac:dyDescent="0.25">
      <c r="A25" s="38" t="s">
        <v>230</v>
      </c>
      <c r="B25" s="38" t="s">
        <v>372</v>
      </c>
      <c r="C25" s="40" t="s">
        <v>538</v>
      </c>
      <c r="D25" s="41" t="s">
        <v>372</v>
      </c>
      <c r="E25" s="38" t="s">
        <v>601</v>
      </c>
      <c r="F25" s="39"/>
      <c r="Q25" s="11" t="s">
        <v>6</v>
      </c>
      <c r="R25" s="11" t="s">
        <v>6</v>
      </c>
      <c r="T25" s="12" t="s">
        <v>18</v>
      </c>
      <c r="U25" s="13" t="s">
        <v>18</v>
      </c>
    </row>
    <row r="26" spans="1:21" ht="13.05" customHeight="1" x14ac:dyDescent="0.25">
      <c r="A26" s="38" t="s">
        <v>215</v>
      </c>
      <c r="B26" s="38" t="s">
        <v>535</v>
      </c>
      <c r="C26" s="38" t="s">
        <v>535</v>
      </c>
      <c r="D26" s="41" t="s">
        <v>535</v>
      </c>
      <c r="E26" s="38" t="s">
        <v>602</v>
      </c>
      <c r="F26" s="39"/>
      <c r="Q26" s="11" t="s">
        <v>323</v>
      </c>
      <c r="R26" s="11" t="s">
        <v>323</v>
      </c>
      <c r="T26" s="12" t="s">
        <v>359</v>
      </c>
      <c r="U26" s="13" t="s">
        <v>140</v>
      </c>
    </row>
    <row r="27" spans="1:21" ht="13.05" customHeight="1" x14ac:dyDescent="0.25">
      <c r="A27" s="38" t="s">
        <v>250</v>
      </c>
      <c r="B27" s="38" t="s">
        <v>118</v>
      </c>
      <c r="C27" s="38" t="s">
        <v>118</v>
      </c>
      <c r="D27" s="39" t="s">
        <v>118</v>
      </c>
      <c r="E27" s="38" t="s">
        <v>603</v>
      </c>
      <c r="F27" s="39"/>
      <c r="Q27" s="11" t="s">
        <v>323</v>
      </c>
      <c r="R27" s="11" t="s">
        <v>323</v>
      </c>
      <c r="T27" s="12" t="s">
        <v>123</v>
      </c>
      <c r="U27" s="13" t="s">
        <v>123</v>
      </c>
    </row>
    <row r="28" spans="1:21" ht="15" customHeight="1" x14ac:dyDescent="0.25">
      <c r="A28" s="38" t="s">
        <v>207</v>
      </c>
      <c r="B28" s="38" t="s">
        <v>19</v>
      </c>
      <c r="C28" s="38" t="s">
        <v>19</v>
      </c>
      <c r="D28" s="39" t="s">
        <v>19</v>
      </c>
      <c r="E28" s="38" t="s">
        <v>604</v>
      </c>
      <c r="F28" s="39"/>
      <c r="Q28" s="11" t="s">
        <v>320</v>
      </c>
      <c r="R28" s="2" t="s">
        <v>161</v>
      </c>
      <c r="T28" s="12" t="s">
        <v>65</v>
      </c>
      <c r="U28" s="13" t="s">
        <v>65</v>
      </c>
    </row>
    <row r="29" spans="1:21" ht="13.05" customHeight="1" x14ac:dyDescent="0.25">
      <c r="A29" s="38" t="s">
        <v>233</v>
      </c>
      <c r="B29" s="38" t="s">
        <v>131</v>
      </c>
      <c r="C29" s="38" t="s">
        <v>131</v>
      </c>
      <c r="D29" s="39" t="s">
        <v>131</v>
      </c>
      <c r="E29" s="38" t="s">
        <v>605</v>
      </c>
      <c r="F29" s="39"/>
      <c r="Q29" s="11" t="s">
        <v>323</v>
      </c>
      <c r="R29" s="11" t="s">
        <v>323</v>
      </c>
      <c r="T29" s="12" t="s">
        <v>360</v>
      </c>
      <c r="U29" s="13" t="s">
        <v>150</v>
      </c>
    </row>
    <row r="30" spans="1:21" ht="13.05" customHeight="1" x14ac:dyDescent="0.25">
      <c r="A30" s="38" t="s">
        <v>232</v>
      </c>
      <c r="B30" s="38" t="s">
        <v>20</v>
      </c>
      <c r="C30" s="38" t="s">
        <v>20</v>
      </c>
      <c r="D30" s="39" t="s">
        <v>20</v>
      </c>
      <c r="E30" s="38" t="s">
        <v>606</v>
      </c>
      <c r="F30" s="39"/>
      <c r="Q30" s="11" t="s">
        <v>323</v>
      </c>
      <c r="R30" s="11" t="s">
        <v>323</v>
      </c>
      <c r="T30" s="12" t="s">
        <v>360</v>
      </c>
      <c r="U30" s="13" t="s">
        <v>151</v>
      </c>
    </row>
    <row r="31" spans="1:21" ht="13.05" customHeight="1" x14ac:dyDescent="0.25">
      <c r="A31" s="38" t="s">
        <v>226</v>
      </c>
      <c r="B31" s="38" t="s">
        <v>21</v>
      </c>
      <c r="C31" s="38" t="s">
        <v>21</v>
      </c>
      <c r="D31" s="39" t="s">
        <v>21</v>
      </c>
      <c r="E31" s="44" t="s">
        <v>607</v>
      </c>
      <c r="F31" s="39"/>
      <c r="Q31" s="11" t="s">
        <v>323</v>
      </c>
      <c r="R31" s="11" t="s">
        <v>323</v>
      </c>
      <c r="T31" s="12" t="s">
        <v>361</v>
      </c>
      <c r="U31" s="13" t="s">
        <v>138</v>
      </c>
    </row>
    <row r="32" spans="1:21" ht="13.05" customHeight="1" x14ac:dyDescent="0.25">
      <c r="A32" s="38" t="s">
        <v>223</v>
      </c>
      <c r="B32" s="38" t="s">
        <v>22</v>
      </c>
      <c r="C32" s="38" t="s">
        <v>22</v>
      </c>
      <c r="D32" s="39" t="s">
        <v>22</v>
      </c>
      <c r="E32" s="38" t="s">
        <v>608</v>
      </c>
      <c r="F32" s="39"/>
      <c r="Q32" s="11" t="s">
        <v>323</v>
      </c>
      <c r="R32" s="11" t="s">
        <v>323</v>
      </c>
      <c r="T32" s="12" t="s">
        <v>4</v>
      </c>
      <c r="U32" s="13" t="s">
        <v>4</v>
      </c>
    </row>
    <row r="33" spans="1:21" ht="13.05" customHeight="1" x14ac:dyDescent="0.25">
      <c r="A33" s="38" t="s">
        <v>251</v>
      </c>
      <c r="B33" s="45" t="s">
        <v>557</v>
      </c>
      <c r="C33" s="40" t="s">
        <v>25</v>
      </c>
      <c r="D33" s="41" t="s">
        <v>557</v>
      </c>
      <c r="E33" s="38" t="s">
        <v>609</v>
      </c>
      <c r="F33" s="39"/>
      <c r="Q33" s="11" t="s">
        <v>323</v>
      </c>
      <c r="R33" s="11" t="s">
        <v>323</v>
      </c>
      <c r="T33" s="12"/>
      <c r="U33" s="13" t="s">
        <v>148</v>
      </c>
    </row>
    <row r="34" spans="1:21" ht="13.05" customHeight="1" x14ac:dyDescent="0.25">
      <c r="A34" s="43" t="s">
        <v>172</v>
      </c>
      <c r="B34" s="43" t="s">
        <v>558</v>
      </c>
      <c r="C34" s="40" t="s">
        <v>317</v>
      </c>
      <c r="D34" s="41" t="s">
        <v>558</v>
      </c>
      <c r="E34" s="43" t="s">
        <v>610</v>
      </c>
      <c r="F34" s="39"/>
      <c r="Q34" s="11" t="s">
        <v>323</v>
      </c>
      <c r="R34" s="11" t="s">
        <v>323</v>
      </c>
      <c r="T34" s="12" t="s">
        <v>362</v>
      </c>
      <c r="U34" s="13" t="s">
        <v>149</v>
      </c>
    </row>
    <row r="35" spans="1:21" ht="15.45" customHeight="1" x14ac:dyDescent="0.25">
      <c r="A35" s="38" t="s">
        <v>170</v>
      </c>
      <c r="B35" s="38" t="s">
        <v>559</v>
      </c>
      <c r="C35" s="40" t="s">
        <v>317</v>
      </c>
      <c r="D35" s="41" t="s">
        <v>559</v>
      </c>
      <c r="E35" s="38" t="s">
        <v>611</v>
      </c>
      <c r="F35" s="39"/>
      <c r="Q35" s="11" t="s">
        <v>534</v>
      </c>
      <c r="R35" s="16" t="s">
        <v>164</v>
      </c>
      <c r="S35" s="11"/>
      <c r="T35" s="12" t="s">
        <v>36</v>
      </c>
      <c r="U35" s="13" t="s">
        <v>36</v>
      </c>
    </row>
    <row r="36" spans="1:21" ht="13.05" customHeight="1" x14ac:dyDescent="0.25">
      <c r="A36" s="38" t="s">
        <v>288</v>
      </c>
      <c r="B36" s="38" t="s">
        <v>14</v>
      </c>
      <c r="C36" s="38" t="s">
        <v>14</v>
      </c>
      <c r="D36" s="39" t="s">
        <v>14</v>
      </c>
      <c r="E36" s="38" t="s">
        <v>612</v>
      </c>
      <c r="F36" s="39"/>
      <c r="Q36" s="11" t="s">
        <v>323</v>
      </c>
      <c r="R36" s="11" t="s">
        <v>323</v>
      </c>
      <c r="T36" s="12" t="s">
        <v>14</v>
      </c>
      <c r="U36" s="13" t="s">
        <v>14</v>
      </c>
    </row>
    <row r="37" spans="1:21" ht="13.05" customHeight="1" x14ac:dyDescent="0.25">
      <c r="A37" s="43" t="s">
        <v>278</v>
      </c>
      <c r="B37" s="43" t="s">
        <v>42</v>
      </c>
      <c r="C37" s="38" t="s">
        <v>42</v>
      </c>
      <c r="D37" s="39" t="s">
        <v>42</v>
      </c>
      <c r="E37" s="43" t="s">
        <v>613</v>
      </c>
      <c r="F37" s="39"/>
      <c r="Q37" s="11" t="s">
        <v>323</v>
      </c>
      <c r="R37" s="11" t="s">
        <v>323</v>
      </c>
      <c r="T37" s="12" t="s">
        <v>132</v>
      </c>
      <c r="U37" s="13" t="s">
        <v>132</v>
      </c>
    </row>
    <row r="38" spans="1:21" ht="13.05" customHeight="1" x14ac:dyDescent="0.25">
      <c r="A38" s="38" t="s">
        <v>199</v>
      </c>
      <c r="B38" s="38" t="s">
        <v>4</v>
      </c>
      <c r="C38" s="38" t="s">
        <v>4</v>
      </c>
      <c r="D38" s="39" t="s">
        <v>4</v>
      </c>
      <c r="E38" s="38" t="s">
        <v>614</v>
      </c>
      <c r="F38" s="39"/>
      <c r="Q38" s="11" t="s">
        <v>323</v>
      </c>
      <c r="R38" s="11" t="s">
        <v>323</v>
      </c>
      <c r="T38" s="12" t="s">
        <v>363</v>
      </c>
      <c r="U38" s="13" t="s">
        <v>137</v>
      </c>
    </row>
    <row r="39" spans="1:21" ht="13.05" customHeight="1" x14ac:dyDescent="0.25">
      <c r="A39" s="38" t="s">
        <v>269</v>
      </c>
      <c r="B39" s="38" t="s">
        <v>539</v>
      </c>
      <c r="C39" s="38" t="s">
        <v>539</v>
      </c>
      <c r="D39" s="41" t="s">
        <v>539</v>
      </c>
      <c r="E39" s="38" t="s">
        <v>615</v>
      </c>
      <c r="F39" s="39"/>
      <c r="Q39" s="11" t="s">
        <v>6</v>
      </c>
      <c r="R39" s="11" t="s">
        <v>6</v>
      </c>
      <c r="T39" s="12" t="s">
        <v>118</v>
      </c>
      <c r="U39" s="13" t="s">
        <v>118</v>
      </c>
    </row>
    <row r="40" spans="1:21" ht="15" customHeight="1" x14ac:dyDescent="0.25">
      <c r="A40" s="38" t="s">
        <v>221</v>
      </c>
      <c r="B40" s="38" t="s">
        <v>30</v>
      </c>
      <c r="C40" s="38" t="s">
        <v>30</v>
      </c>
      <c r="D40" s="39" t="s">
        <v>30</v>
      </c>
      <c r="E40" s="38" t="s">
        <v>616</v>
      </c>
      <c r="F40" s="39"/>
      <c r="Q40" s="11" t="s">
        <v>299</v>
      </c>
      <c r="R40" s="2" t="s">
        <v>164</v>
      </c>
      <c r="T40" s="12" t="s">
        <v>27</v>
      </c>
      <c r="U40" s="13" t="s">
        <v>27</v>
      </c>
    </row>
    <row r="41" spans="1:21" ht="13.05" customHeight="1" x14ac:dyDescent="0.25">
      <c r="A41" s="38" t="s">
        <v>279</v>
      </c>
      <c r="B41" s="38" t="s">
        <v>123</v>
      </c>
      <c r="C41" s="40" t="s">
        <v>123</v>
      </c>
      <c r="D41" s="41" t="s">
        <v>780</v>
      </c>
      <c r="E41" s="38" t="s">
        <v>617</v>
      </c>
      <c r="F41" s="39"/>
      <c r="Q41" s="11" t="s">
        <v>323</v>
      </c>
      <c r="R41" s="11" t="s">
        <v>323</v>
      </c>
      <c r="T41" s="12" t="s">
        <v>40</v>
      </c>
      <c r="U41" s="13" t="s">
        <v>40</v>
      </c>
    </row>
    <row r="42" spans="1:21" ht="13.05" customHeight="1" x14ac:dyDescent="0.25">
      <c r="A42" s="38" t="s">
        <v>219</v>
      </c>
      <c r="B42" s="38" t="s">
        <v>32</v>
      </c>
      <c r="C42" s="38" t="s">
        <v>32</v>
      </c>
      <c r="D42" s="39" t="s">
        <v>32</v>
      </c>
      <c r="E42" s="38" t="s">
        <v>618</v>
      </c>
      <c r="F42" s="39"/>
      <c r="Q42" s="11" t="s">
        <v>11</v>
      </c>
      <c r="R42" s="11" t="s">
        <v>11</v>
      </c>
      <c r="T42" s="12" t="s">
        <v>52</v>
      </c>
      <c r="U42" s="13" t="s">
        <v>52</v>
      </c>
    </row>
    <row r="43" spans="1:21" ht="15" customHeight="1" x14ac:dyDescent="0.25">
      <c r="A43" s="38" t="s">
        <v>262</v>
      </c>
      <c r="B43" s="38" t="s">
        <v>542</v>
      </c>
      <c r="C43" s="38" t="s">
        <v>542</v>
      </c>
      <c r="D43" s="42" t="s">
        <v>508</v>
      </c>
      <c r="E43" s="38" t="s">
        <v>858</v>
      </c>
      <c r="F43" s="39"/>
      <c r="Q43" s="11" t="s">
        <v>308</v>
      </c>
      <c r="R43" s="2" t="s">
        <v>3</v>
      </c>
      <c r="T43" s="12" t="s">
        <v>298</v>
      </c>
      <c r="U43" s="13" t="s">
        <v>156</v>
      </c>
    </row>
    <row r="44" spans="1:21" ht="13.05" customHeight="1" x14ac:dyDescent="0.25">
      <c r="A44" s="38" t="s">
        <v>182</v>
      </c>
      <c r="B44" s="38" t="s">
        <v>34</v>
      </c>
      <c r="C44" s="38" t="s">
        <v>34</v>
      </c>
      <c r="D44" s="39" t="s">
        <v>34</v>
      </c>
      <c r="E44" s="38" t="s">
        <v>619</v>
      </c>
      <c r="F44" s="39"/>
      <c r="Q44" s="11" t="s">
        <v>323</v>
      </c>
      <c r="R44" s="11" t="s">
        <v>323</v>
      </c>
      <c r="T44" s="12" t="s">
        <v>364</v>
      </c>
      <c r="U44" s="13" t="s">
        <v>147</v>
      </c>
    </row>
    <row r="45" spans="1:21" ht="13.05" customHeight="1" x14ac:dyDescent="0.25">
      <c r="A45" s="38" t="s">
        <v>239</v>
      </c>
      <c r="B45" s="38" t="s">
        <v>560</v>
      </c>
      <c r="C45" s="40" t="s">
        <v>119</v>
      </c>
      <c r="D45" s="41" t="s">
        <v>560</v>
      </c>
      <c r="E45" s="38" t="s">
        <v>620</v>
      </c>
      <c r="F45" s="39"/>
      <c r="Q45" s="11" t="s">
        <v>323</v>
      </c>
      <c r="R45" s="11" t="s">
        <v>323</v>
      </c>
      <c r="T45" s="12" t="s">
        <v>61</v>
      </c>
      <c r="U45" s="13" t="s">
        <v>61</v>
      </c>
    </row>
    <row r="46" spans="1:21" ht="13.05" customHeight="1" x14ac:dyDescent="0.25">
      <c r="A46" s="38" t="s">
        <v>178</v>
      </c>
      <c r="B46" s="38" t="s">
        <v>954</v>
      </c>
      <c r="C46" s="40" t="s">
        <v>322</v>
      </c>
      <c r="D46" s="46" t="s">
        <v>359</v>
      </c>
      <c r="E46" s="38" t="s">
        <v>621</v>
      </c>
      <c r="F46" s="39"/>
      <c r="Q46" s="11" t="s">
        <v>323</v>
      </c>
      <c r="R46" s="11" t="s">
        <v>323</v>
      </c>
      <c r="T46" s="12" t="s">
        <v>28</v>
      </c>
      <c r="U46" s="13" t="s">
        <v>28</v>
      </c>
    </row>
    <row r="47" spans="1:21" ht="13.05" customHeight="1" x14ac:dyDescent="0.25">
      <c r="A47" s="43" t="s">
        <v>290</v>
      </c>
      <c r="B47" s="43" t="s">
        <v>36</v>
      </c>
      <c r="C47" s="38" t="s">
        <v>36</v>
      </c>
      <c r="D47" s="39" t="s">
        <v>36</v>
      </c>
      <c r="E47" s="43" t="s">
        <v>622</v>
      </c>
      <c r="F47" s="39"/>
      <c r="Q47" s="11" t="s">
        <v>323</v>
      </c>
      <c r="R47" s="11" t="s">
        <v>323</v>
      </c>
      <c r="T47" s="12" t="s">
        <v>127</v>
      </c>
      <c r="U47" s="13" t="s">
        <v>127</v>
      </c>
    </row>
    <row r="48" spans="1:21" ht="13.05" customHeight="1" x14ac:dyDescent="0.25">
      <c r="A48" s="38" t="s">
        <v>252</v>
      </c>
      <c r="B48" s="38" t="s">
        <v>31</v>
      </c>
      <c r="C48" s="38" t="s">
        <v>31</v>
      </c>
      <c r="D48" s="39" t="s">
        <v>31</v>
      </c>
      <c r="E48" s="38" t="s">
        <v>623</v>
      </c>
      <c r="F48" s="39"/>
      <c r="Q48" s="11" t="s">
        <v>323</v>
      </c>
      <c r="R48" s="11" t="s">
        <v>323</v>
      </c>
      <c r="T48" s="12" t="s">
        <v>35</v>
      </c>
      <c r="U48" s="13" t="s">
        <v>35</v>
      </c>
    </row>
    <row r="49" spans="1:21" ht="13.05" customHeight="1" x14ac:dyDescent="0.25">
      <c r="A49" s="47" t="s">
        <v>202</v>
      </c>
      <c r="B49" s="47" t="s">
        <v>37</v>
      </c>
      <c r="C49" s="38" t="s">
        <v>37</v>
      </c>
      <c r="D49" s="39" t="s">
        <v>37</v>
      </c>
      <c r="E49" s="47" t="s">
        <v>860</v>
      </c>
      <c r="F49" s="39"/>
      <c r="Q49" s="11" t="s">
        <v>323</v>
      </c>
      <c r="R49" s="11" t="s">
        <v>323</v>
      </c>
      <c r="T49" s="12" t="s">
        <v>42</v>
      </c>
      <c r="U49" s="13" t="s">
        <v>42</v>
      </c>
    </row>
    <row r="50" spans="1:21" ht="15" customHeight="1" x14ac:dyDescent="0.25">
      <c r="A50" s="43" t="s">
        <v>234</v>
      </c>
      <c r="B50" s="43" t="s">
        <v>38</v>
      </c>
      <c r="C50" s="38" t="s">
        <v>38</v>
      </c>
      <c r="D50" s="39" t="s">
        <v>38</v>
      </c>
      <c r="E50" s="43" t="s">
        <v>624</v>
      </c>
      <c r="F50" s="39"/>
      <c r="Q50" s="11" t="s">
        <v>538</v>
      </c>
      <c r="R50" s="2" t="s">
        <v>168</v>
      </c>
      <c r="T50" s="12" t="s">
        <v>62</v>
      </c>
      <c r="U50" s="13" t="s">
        <v>62</v>
      </c>
    </row>
    <row r="51" spans="1:21" ht="13.05" customHeight="1" x14ac:dyDescent="0.25">
      <c r="A51" s="43" t="s">
        <v>224</v>
      </c>
      <c r="B51" s="43" t="s">
        <v>126</v>
      </c>
      <c r="C51" s="38" t="s">
        <v>126</v>
      </c>
      <c r="D51" s="39" t="s">
        <v>126</v>
      </c>
      <c r="E51" s="48" t="s">
        <v>625</v>
      </c>
      <c r="F51" s="39"/>
      <c r="Q51" s="11" t="s">
        <v>18</v>
      </c>
      <c r="R51" s="11" t="s">
        <v>18</v>
      </c>
      <c r="T51" s="12" t="s">
        <v>26</v>
      </c>
      <c r="U51" s="13" t="s">
        <v>26</v>
      </c>
    </row>
    <row r="52" spans="1:21" ht="13.05" customHeight="1" x14ac:dyDescent="0.25">
      <c r="A52" s="43" t="s">
        <v>280</v>
      </c>
      <c r="B52" s="43" t="s">
        <v>39</v>
      </c>
      <c r="C52" s="38" t="s">
        <v>39</v>
      </c>
      <c r="D52" s="39" t="s">
        <v>39</v>
      </c>
      <c r="E52" s="43" t="s">
        <v>626</v>
      </c>
      <c r="F52" s="39"/>
      <c r="Q52" s="11" t="s">
        <v>323</v>
      </c>
      <c r="R52" s="11" t="s">
        <v>323</v>
      </c>
      <c r="T52" s="12" t="s">
        <v>82</v>
      </c>
      <c r="U52" s="13" t="s">
        <v>82</v>
      </c>
    </row>
    <row r="53" spans="1:21" ht="15" customHeight="1" x14ac:dyDescent="0.25">
      <c r="A53" s="43" t="s">
        <v>222</v>
      </c>
      <c r="B53" s="43" t="s">
        <v>124</v>
      </c>
      <c r="C53" s="38" t="s">
        <v>124</v>
      </c>
      <c r="D53" s="39" t="s">
        <v>124</v>
      </c>
      <c r="E53" s="48" t="s">
        <v>627</v>
      </c>
      <c r="F53" s="39"/>
      <c r="Q53" s="11" t="s">
        <v>328</v>
      </c>
      <c r="R53" s="2" t="s">
        <v>165</v>
      </c>
      <c r="T53" s="12" t="s">
        <v>76</v>
      </c>
      <c r="U53" s="13" t="s">
        <v>76</v>
      </c>
    </row>
    <row r="54" spans="1:21" ht="15" customHeight="1" x14ac:dyDescent="0.25">
      <c r="A54" s="43" t="s">
        <v>253</v>
      </c>
      <c r="B54" s="43" t="s">
        <v>561</v>
      </c>
      <c r="C54" s="40" t="s">
        <v>376</v>
      </c>
      <c r="D54" s="41" t="s">
        <v>561</v>
      </c>
      <c r="E54" s="43" t="s">
        <v>628</v>
      </c>
      <c r="F54" s="39"/>
      <c r="Q54" s="11" t="s">
        <v>308</v>
      </c>
      <c r="R54" s="2" t="s">
        <v>3</v>
      </c>
      <c r="T54" s="12" t="s">
        <v>80</v>
      </c>
      <c r="U54" s="13" t="s">
        <v>80</v>
      </c>
    </row>
    <row r="55" spans="1:21" ht="15" customHeight="1" x14ac:dyDescent="0.25">
      <c r="A55" s="38" t="s">
        <v>254</v>
      </c>
      <c r="B55" s="38" t="s">
        <v>562</v>
      </c>
      <c r="C55" s="40" t="s">
        <v>41</v>
      </c>
      <c r="D55" s="41" t="s">
        <v>562</v>
      </c>
      <c r="E55" s="38" t="s">
        <v>629</v>
      </c>
      <c r="F55" s="39"/>
      <c r="Q55" s="11" t="s">
        <v>535</v>
      </c>
      <c r="R55" s="14" t="s">
        <v>153</v>
      </c>
      <c r="T55" s="12" t="s">
        <v>365</v>
      </c>
      <c r="U55" s="13" t="s">
        <v>164</v>
      </c>
    </row>
    <row r="56" spans="1:21" ht="13.05" customHeight="1" x14ac:dyDescent="0.25">
      <c r="A56" s="38" t="s">
        <v>255</v>
      </c>
      <c r="B56" s="38" t="s">
        <v>23</v>
      </c>
      <c r="C56" s="38" t="s">
        <v>23</v>
      </c>
      <c r="D56" s="39" t="s">
        <v>23</v>
      </c>
      <c r="E56" s="38" t="s">
        <v>630</v>
      </c>
      <c r="F56" s="39"/>
      <c r="Q56" s="11" t="s">
        <v>323</v>
      </c>
      <c r="R56" s="11" t="s">
        <v>323</v>
      </c>
      <c r="T56" s="12" t="s">
        <v>34</v>
      </c>
      <c r="U56" s="13" t="s">
        <v>34</v>
      </c>
    </row>
    <row r="57" spans="1:21" ht="15" customHeight="1" x14ac:dyDescent="0.25">
      <c r="A57" s="43" t="s">
        <v>281</v>
      </c>
      <c r="B57" s="43" t="s">
        <v>127</v>
      </c>
      <c r="C57" s="38" t="s">
        <v>127</v>
      </c>
      <c r="D57" s="39" t="s">
        <v>127</v>
      </c>
      <c r="E57" s="43" t="s">
        <v>898</v>
      </c>
      <c r="F57" s="39" t="s">
        <v>911</v>
      </c>
      <c r="Q57" s="11" t="s">
        <v>299</v>
      </c>
      <c r="R57" s="2" t="s">
        <v>164</v>
      </c>
      <c r="T57" s="12" t="s">
        <v>166</v>
      </c>
      <c r="U57" s="13" t="s">
        <v>166</v>
      </c>
    </row>
    <row r="58" spans="1:21" ht="13.05" customHeight="1" x14ac:dyDescent="0.25">
      <c r="A58" s="43" t="s">
        <v>211</v>
      </c>
      <c r="B58" s="43" t="s">
        <v>44</v>
      </c>
      <c r="C58" s="38" t="s">
        <v>44</v>
      </c>
      <c r="D58" s="39" t="s">
        <v>44</v>
      </c>
      <c r="E58" s="43" t="s">
        <v>631</v>
      </c>
      <c r="F58" s="39"/>
      <c r="Q58" s="11" t="s">
        <v>323</v>
      </c>
      <c r="R58" s="11" t="s">
        <v>323</v>
      </c>
      <c r="T58" s="12" t="s">
        <v>47</v>
      </c>
      <c r="U58" s="13" t="s">
        <v>47</v>
      </c>
    </row>
    <row r="59" spans="1:21" ht="13.05" customHeight="1" x14ac:dyDescent="0.25">
      <c r="A59" s="43" t="s">
        <v>225</v>
      </c>
      <c r="B59" s="43" t="s">
        <v>45</v>
      </c>
      <c r="C59" s="38" t="s">
        <v>45</v>
      </c>
      <c r="D59" s="39" t="s">
        <v>45</v>
      </c>
      <c r="E59" s="21" t="s">
        <v>632</v>
      </c>
      <c r="F59" s="39"/>
      <c r="Q59" s="11" t="s">
        <v>9</v>
      </c>
      <c r="R59" s="11" t="s">
        <v>9</v>
      </c>
      <c r="T59" s="12" t="s">
        <v>78</v>
      </c>
      <c r="U59" s="13" t="s">
        <v>78</v>
      </c>
    </row>
    <row r="60" spans="1:21" ht="13.05" customHeight="1" x14ac:dyDescent="0.25">
      <c r="A60" s="38" t="s">
        <v>256</v>
      </c>
      <c r="B60" s="38" t="s">
        <v>24</v>
      </c>
      <c r="C60" s="38" t="s">
        <v>24</v>
      </c>
      <c r="D60" s="39" t="s">
        <v>24</v>
      </c>
      <c r="E60" s="38" t="s">
        <v>633</v>
      </c>
      <c r="F60" s="39"/>
      <c r="Q60" s="11" t="s">
        <v>2</v>
      </c>
      <c r="R60" s="11" t="s">
        <v>2</v>
      </c>
      <c r="T60" s="12" t="s">
        <v>69</v>
      </c>
      <c r="U60" s="13" t="s">
        <v>69</v>
      </c>
    </row>
    <row r="61" spans="1:21" ht="13.05" customHeight="1" x14ac:dyDescent="0.25">
      <c r="A61" s="38" t="s">
        <v>282</v>
      </c>
      <c r="B61" s="38" t="s">
        <v>537</v>
      </c>
      <c r="C61" s="38" t="s">
        <v>537</v>
      </c>
      <c r="D61" s="41" t="s">
        <v>537</v>
      </c>
      <c r="E61" s="38" t="s">
        <v>634</v>
      </c>
      <c r="F61" s="39"/>
      <c r="Q61" s="11" t="s">
        <v>536</v>
      </c>
      <c r="R61" s="11" t="s">
        <v>114</v>
      </c>
      <c r="T61" s="12" t="s">
        <v>115</v>
      </c>
      <c r="U61" s="13" t="s">
        <v>115</v>
      </c>
    </row>
    <row r="62" spans="1:21" ht="13.05" customHeight="1" x14ac:dyDescent="0.25">
      <c r="A62" s="38" t="s">
        <v>283</v>
      </c>
      <c r="B62" s="38" t="s">
        <v>563</v>
      </c>
      <c r="C62" s="40" t="s">
        <v>547</v>
      </c>
      <c r="D62" s="41" t="s">
        <v>563</v>
      </c>
      <c r="E62" s="38" t="s">
        <v>613</v>
      </c>
      <c r="F62" s="39"/>
      <c r="Q62" s="11" t="s">
        <v>323</v>
      </c>
      <c r="R62" s="11" t="s">
        <v>323</v>
      </c>
      <c r="T62" s="12" t="s">
        <v>367</v>
      </c>
      <c r="U62" s="13" t="s">
        <v>165</v>
      </c>
    </row>
    <row r="63" spans="1:21" ht="13.05" customHeight="1" x14ac:dyDescent="0.25">
      <c r="A63" s="47" t="s">
        <v>210</v>
      </c>
      <c r="B63" s="47" t="s">
        <v>46</v>
      </c>
      <c r="C63" s="38" t="s">
        <v>46</v>
      </c>
      <c r="D63" s="39" t="s">
        <v>46</v>
      </c>
      <c r="E63" s="47" t="s">
        <v>635</v>
      </c>
      <c r="F63" s="39"/>
      <c r="Q63" s="11" t="s">
        <v>13</v>
      </c>
      <c r="R63" s="11" t="s">
        <v>13</v>
      </c>
      <c r="T63" s="12" t="s">
        <v>86</v>
      </c>
      <c r="U63" s="13" t="s">
        <v>86</v>
      </c>
    </row>
    <row r="64" spans="1:21" ht="15" customHeight="1" x14ac:dyDescent="0.25">
      <c r="A64" s="43" t="s">
        <v>295</v>
      </c>
      <c r="B64" s="43" t="s">
        <v>166</v>
      </c>
      <c r="C64" s="38" t="s">
        <v>166</v>
      </c>
      <c r="D64" s="38" t="s">
        <v>166</v>
      </c>
      <c r="E64" s="43" t="s">
        <v>636</v>
      </c>
      <c r="F64" s="39"/>
      <c r="Q64" s="11" t="s">
        <v>322</v>
      </c>
      <c r="R64" s="2" t="s">
        <v>140</v>
      </c>
      <c r="T64" s="12" t="s">
        <v>121</v>
      </c>
      <c r="U64" s="13" t="s">
        <v>121</v>
      </c>
    </row>
    <row r="65" spans="1:21" ht="13.05" customHeight="1" x14ac:dyDescent="0.25">
      <c r="A65" s="43" t="s">
        <v>181</v>
      </c>
      <c r="B65" s="43" t="s">
        <v>47</v>
      </c>
      <c r="C65" s="38" t="s">
        <v>47</v>
      </c>
      <c r="D65" s="39" t="s">
        <v>47</v>
      </c>
      <c r="E65" s="43" t="s">
        <v>637</v>
      </c>
      <c r="F65" s="39"/>
      <c r="Q65" s="11" t="s">
        <v>6</v>
      </c>
      <c r="R65" s="11" t="s">
        <v>6</v>
      </c>
      <c r="T65" s="12" t="s">
        <v>66</v>
      </c>
      <c r="U65" s="13" t="s">
        <v>66</v>
      </c>
    </row>
    <row r="66" spans="1:21" ht="15" customHeight="1" x14ac:dyDescent="0.25">
      <c r="A66" s="43" t="s">
        <v>238</v>
      </c>
      <c r="B66" s="43" t="s">
        <v>121</v>
      </c>
      <c r="C66" s="38" t="s">
        <v>121</v>
      </c>
      <c r="D66" s="39" t="s">
        <v>121</v>
      </c>
      <c r="E66" s="43" t="s">
        <v>638</v>
      </c>
      <c r="F66" s="39"/>
      <c r="Q66" s="11" t="s">
        <v>537</v>
      </c>
      <c r="R66" s="2" t="s">
        <v>156</v>
      </c>
      <c r="T66" s="12" t="s">
        <v>134</v>
      </c>
      <c r="U66" s="13" t="s">
        <v>134</v>
      </c>
    </row>
    <row r="67" spans="1:21" ht="15" customHeight="1" x14ac:dyDescent="0.25">
      <c r="A67" s="43" t="s">
        <v>189</v>
      </c>
      <c r="B67" s="43" t="s">
        <v>133</v>
      </c>
      <c r="C67" s="38" t="s">
        <v>133</v>
      </c>
      <c r="D67" s="39" t="s">
        <v>133</v>
      </c>
      <c r="E67" s="43" t="s">
        <v>639</v>
      </c>
      <c r="F67" s="39"/>
      <c r="Q67" s="11" t="s">
        <v>320</v>
      </c>
      <c r="R67" s="2" t="s">
        <v>161</v>
      </c>
      <c r="T67" s="12" t="s">
        <v>70</v>
      </c>
      <c r="U67" s="13" t="s">
        <v>70</v>
      </c>
    </row>
    <row r="68" spans="1:21" ht="15.45" customHeight="1" x14ac:dyDescent="0.25">
      <c r="A68" s="43" t="s">
        <v>231</v>
      </c>
      <c r="B68" s="43" t="s">
        <v>564</v>
      </c>
      <c r="C68" s="40" t="s">
        <v>509</v>
      </c>
      <c r="D68" s="41" t="s">
        <v>564</v>
      </c>
      <c r="E68" s="43" t="s">
        <v>640</v>
      </c>
      <c r="F68" s="39"/>
      <c r="Q68" s="11" t="s">
        <v>337</v>
      </c>
      <c r="R68" s="16" t="s">
        <v>149</v>
      </c>
      <c r="T68" s="12" t="s">
        <v>368</v>
      </c>
      <c r="U68" s="13" t="s">
        <v>120</v>
      </c>
    </row>
    <row r="69" spans="1:21" ht="15.45" customHeight="1" x14ac:dyDescent="0.25">
      <c r="A69" s="43" t="s">
        <v>217</v>
      </c>
      <c r="B69" s="43" t="s">
        <v>50</v>
      </c>
      <c r="C69" s="38" t="s">
        <v>50</v>
      </c>
      <c r="D69" s="39" t="s">
        <v>50</v>
      </c>
      <c r="E69" s="43" t="s">
        <v>641</v>
      </c>
      <c r="F69" s="39"/>
      <c r="Q69" s="11" t="s">
        <v>337</v>
      </c>
      <c r="R69" s="16" t="s">
        <v>149</v>
      </c>
      <c r="T69" s="12" t="s">
        <v>116</v>
      </c>
      <c r="U69" s="13" t="s">
        <v>116</v>
      </c>
    </row>
    <row r="70" spans="1:21" ht="13.05" customHeight="1" x14ac:dyDescent="0.25">
      <c r="A70" s="43" t="s">
        <v>213</v>
      </c>
      <c r="B70" s="43" t="s">
        <v>52</v>
      </c>
      <c r="C70" s="38" t="s">
        <v>52</v>
      </c>
      <c r="D70" s="39" t="s">
        <v>52</v>
      </c>
      <c r="E70" s="43" t="s">
        <v>642</v>
      </c>
      <c r="F70" s="39"/>
      <c r="Q70" s="11" t="s">
        <v>345</v>
      </c>
      <c r="R70" s="11" t="s">
        <v>164</v>
      </c>
      <c r="T70" s="12" t="s">
        <v>369</v>
      </c>
      <c r="U70" s="13" t="s">
        <v>135</v>
      </c>
    </row>
    <row r="71" spans="1:21" ht="15" customHeight="1" x14ac:dyDescent="0.25">
      <c r="A71" s="43" t="s">
        <v>192</v>
      </c>
      <c r="B71" s="43" t="s">
        <v>54</v>
      </c>
      <c r="C71" s="38" t="s">
        <v>54</v>
      </c>
      <c r="D71" s="39" t="s">
        <v>54</v>
      </c>
      <c r="E71" s="48" t="s">
        <v>859</v>
      </c>
      <c r="F71" s="39"/>
      <c r="Q71" s="11" t="s">
        <v>298</v>
      </c>
      <c r="R71" s="2" t="s">
        <v>156</v>
      </c>
      <c r="T71" s="12" t="s">
        <v>131</v>
      </c>
      <c r="U71" s="13" t="s">
        <v>131</v>
      </c>
    </row>
    <row r="72" spans="1:21" ht="13.05" customHeight="1" x14ac:dyDescent="0.25">
      <c r="A72" s="38" t="s">
        <v>294</v>
      </c>
      <c r="B72" s="38" t="s">
        <v>565</v>
      </c>
      <c r="C72" s="40" t="s">
        <v>328</v>
      </c>
      <c r="D72" s="41" t="s">
        <v>565</v>
      </c>
      <c r="E72" s="49" t="s">
        <v>643</v>
      </c>
      <c r="F72" s="39"/>
      <c r="Q72" s="11" t="s">
        <v>323</v>
      </c>
      <c r="R72" s="11" t="s">
        <v>323</v>
      </c>
      <c r="T72" s="12" t="s">
        <v>20</v>
      </c>
      <c r="U72" s="13" t="s">
        <v>20</v>
      </c>
    </row>
    <row r="73" spans="1:21" ht="13.05" customHeight="1" x14ac:dyDescent="0.25">
      <c r="A73" s="38" t="s">
        <v>185</v>
      </c>
      <c r="B73" s="38" t="s">
        <v>779</v>
      </c>
      <c r="C73" s="40" t="s">
        <v>134</v>
      </c>
      <c r="D73" s="41" t="s">
        <v>779</v>
      </c>
      <c r="E73" s="49" t="s">
        <v>644</v>
      </c>
      <c r="F73" s="39"/>
      <c r="Q73" s="11" t="s">
        <v>323</v>
      </c>
      <c r="R73" s="11" t="s">
        <v>323</v>
      </c>
      <c r="T73" s="12" t="s">
        <v>38</v>
      </c>
      <c r="U73" s="13" t="s">
        <v>38</v>
      </c>
    </row>
    <row r="74" spans="1:21" ht="13.05" customHeight="1" x14ac:dyDescent="0.25">
      <c r="A74" s="38" t="s">
        <v>208</v>
      </c>
      <c r="B74" s="38" t="s">
        <v>57</v>
      </c>
      <c r="C74" s="38" t="s">
        <v>57</v>
      </c>
      <c r="D74" s="39" t="s">
        <v>57</v>
      </c>
      <c r="E74" s="49" t="s">
        <v>645</v>
      </c>
      <c r="F74" s="39"/>
      <c r="Q74" s="11" t="s">
        <v>323</v>
      </c>
      <c r="R74" s="11" t="s">
        <v>323</v>
      </c>
      <c r="T74" s="12" t="s">
        <v>370</v>
      </c>
      <c r="U74" s="13" t="s">
        <v>139</v>
      </c>
    </row>
    <row r="75" spans="1:21" ht="15" customHeight="1" x14ac:dyDescent="0.25">
      <c r="A75" s="38" t="s">
        <v>265</v>
      </c>
      <c r="B75" s="38" t="s">
        <v>58</v>
      </c>
      <c r="C75" s="38" t="s">
        <v>58</v>
      </c>
      <c r="D75" s="39" t="s">
        <v>58</v>
      </c>
      <c r="E75" s="38" t="s">
        <v>646</v>
      </c>
      <c r="F75" s="39"/>
      <c r="Q75" s="11" t="s">
        <v>337</v>
      </c>
      <c r="R75" s="2" t="s">
        <v>148</v>
      </c>
      <c r="T75" s="12" t="s">
        <v>371</v>
      </c>
      <c r="U75" s="13" t="s">
        <v>87</v>
      </c>
    </row>
    <row r="76" spans="1:21" ht="13.05" customHeight="1" x14ac:dyDescent="0.25">
      <c r="A76" s="38" t="s">
        <v>284</v>
      </c>
      <c r="B76" s="38" t="s">
        <v>28</v>
      </c>
      <c r="C76" s="38" t="s">
        <v>28</v>
      </c>
      <c r="D76" s="39" t="s">
        <v>28</v>
      </c>
      <c r="E76" s="38" t="s">
        <v>647</v>
      </c>
      <c r="F76" s="39"/>
      <c r="Q76" s="11" t="s">
        <v>323</v>
      </c>
      <c r="R76" s="11" t="s">
        <v>323</v>
      </c>
      <c r="T76" s="12" t="s">
        <v>84</v>
      </c>
      <c r="U76" s="13" t="s">
        <v>84</v>
      </c>
    </row>
    <row r="77" spans="1:21" ht="13.05" customHeight="1" x14ac:dyDescent="0.25">
      <c r="A77" s="38" t="s">
        <v>179</v>
      </c>
      <c r="B77" s="38" t="s">
        <v>59</v>
      </c>
      <c r="C77" s="38" t="s">
        <v>59</v>
      </c>
      <c r="D77" s="41" t="s">
        <v>59</v>
      </c>
      <c r="E77" s="38" t="s">
        <v>648</v>
      </c>
      <c r="F77" s="39"/>
      <c r="Q77" s="11" t="s">
        <v>122</v>
      </c>
      <c r="R77" s="11" t="s">
        <v>122</v>
      </c>
      <c r="T77" s="12" t="s">
        <v>11</v>
      </c>
      <c r="U77" s="13" t="s">
        <v>11</v>
      </c>
    </row>
    <row r="78" spans="1:21" ht="15" customHeight="1" x14ac:dyDescent="0.25">
      <c r="A78" s="38" t="s">
        <v>214</v>
      </c>
      <c r="B78" s="38" t="s">
        <v>544</v>
      </c>
      <c r="C78" s="38" t="s">
        <v>544</v>
      </c>
      <c r="D78" s="41" t="s">
        <v>544</v>
      </c>
      <c r="E78" s="38" t="s">
        <v>649</v>
      </c>
      <c r="F78" s="39"/>
      <c r="Q78" s="11" t="s">
        <v>297</v>
      </c>
      <c r="R78" s="2" t="s">
        <v>168</v>
      </c>
      <c r="T78" s="12" t="s">
        <v>54</v>
      </c>
      <c r="U78" s="13" t="s">
        <v>54</v>
      </c>
    </row>
    <row r="79" spans="1:21" ht="13.05" customHeight="1" x14ac:dyDescent="0.25">
      <c r="A79" s="38" t="s">
        <v>209</v>
      </c>
      <c r="B79" s="38" t="s">
        <v>60</v>
      </c>
      <c r="C79" s="38" t="s">
        <v>60</v>
      </c>
      <c r="D79" s="39" t="s">
        <v>60</v>
      </c>
      <c r="E79" s="38" t="s">
        <v>650</v>
      </c>
      <c r="F79" s="39"/>
      <c r="Q79" s="11" t="s">
        <v>19</v>
      </c>
      <c r="R79" s="11" t="s">
        <v>19</v>
      </c>
      <c r="T79" s="12" t="s">
        <v>16</v>
      </c>
      <c r="U79" s="13" t="s">
        <v>16</v>
      </c>
    </row>
    <row r="80" spans="1:21" ht="13.05" customHeight="1" x14ac:dyDescent="0.25">
      <c r="A80" s="43" t="s">
        <v>552</v>
      </c>
      <c r="B80" s="43" t="s">
        <v>61</v>
      </c>
      <c r="C80" s="38" t="s">
        <v>342</v>
      </c>
      <c r="D80" s="39" t="s">
        <v>61</v>
      </c>
      <c r="E80" s="43" t="s">
        <v>651</v>
      </c>
      <c r="F80" s="39"/>
      <c r="Q80" s="11" t="s">
        <v>114</v>
      </c>
      <c r="R80" s="11" t="s">
        <v>114</v>
      </c>
      <c r="T80" s="12" t="s">
        <v>372</v>
      </c>
      <c r="U80" s="13" t="s">
        <v>168</v>
      </c>
    </row>
    <row r="81" spans="1:21" ht="15" customHeight="1" x14ac:dyDescent="0.25">
      <c r="A81" s="38" t="s">
        <v>235</v>
      </c>
      <c r="B81" s="38" t="s">
        <v>135</v>
      </c>
      <c r="C81" s="40" t="s">
        <v>369</v>
      </c>
      <c r="D81" s="41" t="s">
        <v>135</v>
      </c>
      <c r="E81" s="38" t="s">
        <v>652</v>
      </c>
      <c r="F81" s="39"/>
      <c r="Q81" s="11" t="s">
        <v>297</v>
      </c>
      <c r="R81" s="2" t="s">
        <v>168</v>
      </c>
      <c r="T81" s="12" t="s">
        <v>21</v>
      </c>
      <c r="U81" s="13" t="s">
        <v>21</v>
      </c>
    </row>
    <row r="82" spans="1:21" ht="13.05" customHeight="1" x14ac:dyDescent="0.25">
      <c r="A82" s="38" t="s">
        <v>176</v>
      </c>
      <c r="B82" s="38" t="s">
        <v>108</v>
      </c>
      <c r="C82" s="38" t="s">
        <v>108</v>
      </c>
      <c r="D82" s="39" t="s">
        <v>108</v>
      </c>
      <c r="E82" s="38" t="s">
        <v>653</v>
      </c>
      <c r="F82" s="39"/>
      <c r="Q82" s="11" t="s">
        <v>15</v>
      </c>
      <c r="R82" s="11" t="s">
        <v>15</v>
      </c>
      <c r="T82" s="12" t="s">
        <v>17</v>
      </c>
      <c r="U82" s="13" t="s">
        <v>17</v>
      </c>
    </row>
    <row r="83" spans="1:21" ht="15" customHeight="1" x14ac:dyDescent="0.25">
      <c r="A83" s="38" t="s">
        <v>243</v>
      </c>
      <c r="B83" s="38" t="s">
        <v>122</v>
      </c>
      <c r="C83" s="38" t="s">
        <v>122</v>
      </c>
      <c r="D83" s="39" t="s">
        <v>122</v>
      </c>
      <c r="E83" s="38" t="s">
        <v>654</v>
      </c>
      <c r="F83" s="39"/>
      <c r="Q83" s="11" t="s">
        <v>337</v>
      </c>
      <c r="R83" s="2" t="s">
        <v>148</v>
      </c>
      <c r="T83" s="12" t="s">
        <v>64</v>
      </c>
      <c r="U83" s="13" t="s">
        <v>64</v>
      </c>
    </row>
    <row r="84" spans="1:21" ht="13.05" customHeight="1" x14ac:dyDescent="0.25">
      <c r="A84" s="38" t="s">
        <v>271</v>
      </c>
      <c r="B84" s="38" t="s">
        <v>566</v>
      </c>
      <c r="C84" s="40" t="s">
        <v>158</v>
      </c>
      <c r="D84" s="41" t="s">
        <v>566</v>
      </c>
      <c r="E84" s="38" t="s">
        <v>655</v>
      </c>
      <c r="F84" s="39"/>
      <c r="Q84" s="11" t="s">
        <v>323</v>
      </c>
      <c r="R84" s="11" t="s">
        <v>323</v>
      </c>
      <c r="T84" s="12" t="s">
        <v>63</v>
      </c>
      <c r="U84" s="13" t="s">
        <v>63</v>
      </c>
    </row>
    <row r="85" spans="1:21" ht="13.05" customHeight="1" x14ac:dyDescent="0.25">
      <c r="A85" s="38" t="s">
        <v>285</v>
      </c>
      <c r="B85" s="38" t="s">
        <v>27</v>
      </c>
      <c r="C85" s="38" t="s">
        <v>27</v>
      </c>
      <c r="D85" s="39" t="s">
        <v>27</v>
      </c>
      <c r="E85" s="38" t="s">
        <v>656</v>
      </c>
      <c r="F85" s="39"/>
      <c r="Q85" s="11" t="s">
        <v>114</v>
      </c>
      <c r="R85" s="11" t="s">
        <v>114</v>
      </c>
      <c r="T85" s="12" t="s">
        <v>373</v>
      </c>
      <c r="U85" s="13" t="s">
        <v>93</v>
      </c>
    </row>
    <row r="86" spans="1:21" ht="13.05" customHeight="1" x14ac:dyDescent="0.25">
      <c r="A86" s="38" t="s">
        <v>227</v>
      </c>
      <c r="B86" s="50" t="s">
        <v>63</v>
      </c>
      <c r="C86" s="50" t="s">
        <v>63</v>
      </c>
      <c r="D86" s="50" t="s">
        <v>63</v>
      </c>
      <c r="E86" s="44" t="s">
        <v>657</v>
      </c>
      <c r="F86" s="39"/>
      <c r="Q86" s="11" t="s">
        <v>323</v>
      </c>
      <c r="R86" s="11" t="s">
        <v>323</v>
      </c>
      <c r="T86" s="12" t="s">
        <v>94</v>
      </c>
      <c r="U86" s="13" t="s">
        <v>94</v>
      </c>
    </row>
    <row r="87" spans="1:21" ht="15" customHeight="1" x14ac:dyDescent="0.25">
      <c r="A87" s="38" t="s">
        <v>228</v>
      </c>
      <c r="B87" s="38" t="s">
        <v>64</v>
      </c>
      <c r="C87" s="38" t="s">
        <v>64</v>
      </c>
      <c r="D87" s="39" t="s">
        <v>64</v>
      </c>
      <c r="E87" s="38" t="s">
        <v>658</v>
      </c>
      <c r="F87" s="39"/>
      <c r="Q87" s="11" t="s">
        <v>322</v>
      </c>
      <c r="R87" s="2" t="s">
        <v>140</v>
      </c>
      <c r="T87" s="12" t="s">
        <v>95</v>
      </c>
      <c r="U87" s="13" t="s">
        <v>95</v>
      </c>
    </row>
    <row r="88" spans="1:21" ht="15" customHeight="1" x14ac:dyDescent="0.25">
      <c r="A88" s="38" t="s">
        <v>267</v>
      </c>
      <c r="B88" s="38" t="s">
        <v>383</v>
      </c>
      <c r="C88" s="38" t="s">
        <v>351</v>
      </c>
      <c r="D88" s="39" t="s">
        <v>383</v>
      </c>
      <c r="E88" s="38" t="s">
        <v>659</v>
      </c>
      <c r="F88" s="39"/>
      <c r="Q88" s="11" t="s">
        <v>298</v>
      </c>
      <c r="R88" s="2" t="s">
        <v>156</v>
      </c>
      <c r="T88" s="12" t="s">
        <v>374</v>
      </c>
      <c r="U88" s="13" t="s">
        <v>157</v>
      </c>
    </row>
    <row r="89" spans="1:21" ht="13.05" customHeight="1" x14ac:dyDescent="0.25">
      <c r="A89" s="38" t="s">
        <v>286</v>
      </c>
      <c r="B89" s="38" t="s">
        <v>132</v>
      </c>
      <c r="C89" s="38" t="s">
        <v>132</v>
      </c>
      <c r="D89" s="39" t="s">
        <v>132</v>
      </c>
      <c r="E89" s="38" t="s">
        <v>660</v>
      </c>
      <c r="F89" s="39"/>
      <c r="Q89" s="11" t="s">
        <v>323</v>
      </c>
      <c r="R89" s="11" t="s">
        <v>323</v>
      </c>
      <c r="T89" s="12" t="s">
        <v>96</v>
      </c>
      <c r="U89" s="13" t="s">
        <v>96</v>
      </c>
    </row>
    <row r="90" spans="1:21" ht="13.05" customHeight="1" x14ac:dyDescent="0.25">
      <c r="A90" s="38" t="s">
        <v>273</v>
      </c>
      <c r="B90" s="38" t="s">
        <v>567</v>
      </c>
      <c r="C90" s="40" t="s">
        <v>115</v>
      </c>
      <c r="D90" s="41" t="s">
        <v>567</v>
      </c>
      <c r="E90" s="38" t="s">
        <v>661</v>
      </c>
      <c r="F90" s="39"/>
      <c r="Q90" s="11" t="s">
        <v>323</v>
      </c>
      <c r="R90" s="11" t="s">
        <v>323</v>
      </c>
      <c r="T90" s="12" t="s">
        <v>114</v>
      </c>
      <c r="U90" s="13" t="s">
        <v>114</v>
      </c>
    </row>
    <row r="91" spans="1:21" ht="15" customHeight="1" x14ac:dyDescent="0.25">
      <c r="A91" s="38" t="s">
        <v>183</v>
      </c>
      <c r="B91" s="38" t="s">
        <v>66</v>
      </c>
      <c r="C91" s="38" t="s">
        <v>66</v>
      </c>
      <c r="D91" s="39" t="s">
        <v>66</v>
      </c>
      <c r="E91" s="38" t="s">
        <v>662</v>
      </c>
      <c r="F91" s="39"/>
      <c r="Q91" s="11" t="s">
        <v>298</v>
      </c>
      <c r="R91" s="2" t="s">
        <v>156</v>
      </c>
      <c r="T91" s="12" t="s">
        <v>375</v>
      </c>
      <c r="U91" s="13" t="s">
        <v>163</v>
      </c>
    </row>
    <row r="92" spans="1:21" ht="15" customHeight="1" x14ac:dyDescent="0.25">
      <c r="A92" s="38" t="s">
        <v>266</v>
      </c>
      <c r="B92" s="38" t="s">
        <v>67</v>
      </c>
      <c r="C92" s="38" t="s">
        <v>67</v>
      </c>
      <c r="D92" s="39" t="s">
        <v>67</v>
      </c>
      <c r="E92" s="38" t="s">
        <v>663</v>
      </c>
      <c r="F92" s="39"/>
      <c r="Q92" s="11" t="s">
        <v>308</v>
      </c>
      <c r="R92" s="2" t="s">
        <v>3</v>
      </c>
      <c r="T92" s="12" t="s">
        <v>376</v>
      </c>
      <c r="U92" s="13" t="s">
        <v>159</v>
      </c>
    </row>
    <row r="93" spans="1:21" ht="15" customHeight="1" x14ac:dyDescent="0.25">
      <c r="A93" s="38" t="s">
        <v>175</v>
      </c>
      <c r="B93" s="38" t="s">
        <v>568</v>
      </c>
      <c r="C93" s="40" t="s">
        <v>333</v>
      </c>
      <c r="D93" s="41" t="s">
        <v>568</v>
      </c>
      <c r="E93" s="38" t="s">
        <v>664</v>
      </c>
      <c r="F93" s="39"/>
      <c r="Q93" s="11" t="s">
        <v>298</v>
      </c>
      <c r="R93" s="2" t="s">
        <v>156</v>
      </c>
      <c r="T93" s="12" t="s">
        <v>30</v>
      </c>
      <c r="U93" s="13" t="s">
        <v>30</v>
      </c>
    </row>
    <row r="94" spans="1:21" ht="13.05" customHeight="1" x14ac:dyDescent="0.25">
      <c r="A94" s="38" t="s">
        <v>276</v>
      </c>
      <c r="B94" s="38" t="s">
        <v>68</v>
      </c>
      <c r="C94" s="38" t="s">
        <v>68</v>
      </c>
      <c r="D94" s="39" t="s">
        <v>68</v>
      </c>
      <c r="E94" s="38" t="s">
        <v>665</v>
      </c>
      <c r="F94" s="39"/>
      <c r="Q94" s="11" t="s">
        <v>122</v>
      </c>
      <c r="R94" s="11" t="s">
        <v>122</v>
      </c>
      <c r="T94" s="12" t="s">
        <v>41</v>
      </c>
      <c r="U94" s="13" t="s">
        <v>41</v>
      </c>
    </row>
    <row r="95" spans="1:21" ht="13.05" customHeight="1" x14ac:dyDescent="0.25">
      <c r="A95" s="38" t="s">
        <v>237</v>
      </c>
      <c r="B95" s="38" t="s">
        <v>69</v>
      </c>
      <c r="C95" s="38" t="s">
        <v>69</v>
      </c>
      <c r="D95" s="39" t="s">
        <v>69</v>
      </c>
      <c r="E95" s="38" t="s">
        <v>666</v>
      </c>
      <c r="F95" s="39"/>
      <c r="Q95" s="11" t="s">
        <v>323</v>
      </c>
      <c r="R95" s="11" t="s">
        <v>323</v>
      </c>
      <c r="T95" s="12" t="s">
        <v>117</v>
      </c>
      <c r="U95" s="13" t="s">
        <v>117</v>
      </c>
    </row>
    <row r="96" spans="1:21" ht="13.05" customHeight="1" x14ac:dyDescent="0.25">
      <c r="A96" s="38" t="s">
        <v>261</v>
      </c>
      <c r="B96" s="38" t="s">
        <v>70</v>
      </c>
      <c r="C96" s="38" t="s">
        <v>70</v>
      </c>
      <c r="D96" s="39" t="s">
        <v>70</v>
      </c>
      <c r="E96" s="38" t="s">
        <v>667</v>
      </c>
      <c r="F96" s="39"/>
      <c r="Q96" s="11" t="s">
        <v>323</v>
      </c>
      <c r="R96" s="11" t="s">
        <v>323</v>
      </c>
      <c r="T96" s="12" t="s">
        <v>112</v>
      </c>
      <c r="U96" s="13" t="s">
        <v>112</v>
      </c>
    </row>
    <row r="97" spans="1:21" ht="13.05" customHeight="1" x14ac:dyDescent="0.25">
      <c r="A97" s="38" t="s">
        <v>205</v>
      </c>
      <c r="B97" s="38" t="s">
        <v>71</v>
      </c>
      <c r="C97" s="38" t="s">
        <v>71</v>
      </c>
      <c r="D97" s="39" t="s">
        <v>71</v>
      </c>
      <c r="E97" s="38" t="s">
        <v>668</v>
      </c>
      <c r="F97" s="39"/>
      <c r="Q97" s="11" t="s">
        <v>86</v>
      </c>
      <c r="R97" s="11" t="s">
        <v>86</v>
      </c>
      <c r="T97" s="12" t="s">
        <v>126</v>
      </c>
      <c r="U97" s="13" t="s">
        <v>126</v>
      </c>
    </row>
    <row r="98" spans="1:21" ht="13.05" customHeight="1" x14ac:dyDescent="0.25">
      <c r="A98" s="38" t="s">
        <v>206</v>
      </c>
      <c r="B98" s="38" t="s">
        <v>72</v>
      </c>
      <c r="C98" s="38" t="s">
        <v>72</v>
      </c>
      <c r="D98" s="41" t="s">
        <v>72</v>
      </c>
      <c r="E98" s="38" t="s">
        <v>669</v>
      </c>
      <c r="F98" s="39"/>
      <c r="Q98" s="11" t="s">
        <v>323</v>
      </c>
      <c r="R98" s="11" t="s">
        <v>323</v>
      </c>
      <c r="T98" s="12" t="s">
        <v>68</v>
      </c>
      <c r="U98" s="13" t="s">
        <v>68</v>
      </c>
    </row>
    <row r="99" spans="1:21" ht="13.05" customHeight="1" x14ac:dyDescent="0.25">
      <c r="A99" s="38" t="s">
        <v>220</v>
      </c>
      <c r="B99" s="38" t="s">
        <v>569</v>
      </c>
      <c r="C99" s="40" t="s">
        <v>73</v>
      </c>
      <c r="D99" s="41" t="s">
        <v>569</v>
      </c>
      <c r="E99" s="38" t="s">
        <v>670</v>
      </c>
      <c r="F99" s="39"/>
      <c r="Q99" s="11" t="s">
        <v>323</v>
      </c>
      <c r="R99" s="11" t="s">
        <v>323</v>
      </c>
      <c r="T99" s="12" t="s">
        <v>45</v>
      </c>
      <c r="U99" s="13" t="s">
        <v>45</v>
      </c>
    </row>
    <row r="100" spans="1:21" ht="15" customHeight="1" x14ac:dyDescent="0.25">
      <c r="A100" s="38" t="s">
        <v>240</v>
      </c>
      <c r="B100" s="38" t="s">
        <v>167</v>
      </c>
      <c r="C100" s="38" t="s">
        <v>167</v>
      </c>
      <c r="D100" s="41" t="s">
        <v>167</v>
      </c>
      <c r="E100" s="38" t="s">
        <v>671</v>
      </c>
      <c r="F100" s="39"/>
      <c r="Q100" s="11" t="s">
        <v>31</v>
      </c>
      <c r="R100" s="2" t="s">
        <v>159</v>
      </c>
      <c r="T100" s="12" t="s">
        <v>378</v>
      </c>
      <c r="U100" s="13" t="s">
        <v>41</v>
      </c>
    </row>
    <row r="101" spans="1:21" ht="13.05" customHeight="1" x14ac:dyDescent="0.25">
      <c r="A101" s="38" t="s">
        <v>180</v>
      </c>
      <c r="B101" s="38" t="s">
        <v>74</v>
      </c>
      <c r="C101" s="38" t="s">
        <v>74</v>
      </c>
      <c r="D101" s="39" t="s">
        <v>74</v>
      </c>
      <c r="E101" s="38" t="s">
        <v>672</v>
      </c>
      <c r="F101" s="39"/>
      <c r="Q101" s="11" t="s">
        <v>15</v>
      </c>
      <c r="R101" s="11" t="s">
        <v>15</v>
      </c>
      <c r="T101" s="12" t="s">
        <v>25</v>
      </c>
      <c r="U101" s="12" t="s">
        <v>25</v>
      </c>
    </row>
    <row r="102" spans="1:21" ht="15" x14ac:dyDescent="0.25">
      <c r="A102" s="38" t="s">
        <v>218</v>
      </c>
      <c r="B102" s="38" t="s">
        <v>75</v>
      </c>
      <c r="C102" s="38" t="s">
        <v>75</v>
      </c>
      <c r="D102" s="39" t="s">
        <v>75</v>
      </c>
      <c r="E102" s="38" t="s">
        <v>899</v>
      </c>
      <c r="F102" s="39" t="s">
        <v>912</v>
      </c>
      <c r="Q102" s="11" t="s">
        <v>31</v>
      </c>
      <c r="R102" s="2" t="s">
        <v>159</v>
      </c>
      <c r="T102" s="12" t="s">
        <v>22</v>
      </c>
      <c r="U102" s="13" t="s">
        <v>22</v>
      </c>
    </row>
    <row r="103" spans="1:21" ht="15" customHeight="1" x14ac:dyDescent="0.25">
      <c r="A103" s="38" t="s">
        <v>188</v>
      </c>
      <c r="B103" s="38" t="s">
        <v>77</v>
      </c>
      <c r="C103" s="40" t="s">
        <v>771</v>
      </c>
      <c r="D103" s="39" t="s">
        <v>77</v>
      </c>
      <c r="E103" s="38" t="s">
        <v>673</v>
      </c>
      <c r="F103" s="39"/>
      <c r="Q103" s="11" t="s">
        <v>308</v>
      </c>
      <c r="R103" s="2" t="s">
        <v>3</v>
      </c>
      <c r="T103" s="12" t="s">
        <v>39</v>
      </c>
      <c r="U103" s="13" t="s">
        <v>39</v>
      </c>
    </row>
    <row r="104" spans="1:21" ht="15" customHeight="1" x14ac:dyDescent="0.25">
      <c r="A104" s="38" t="s">
        <v>184</v>
      </c>
      <c r="B104" s="38" t="s">
        <v>78</v>
      </c>
      <c r="C104" s="38" t="s">
        <v>78</v>
      </c>
      <c r="D104" s="39" t="s">
        <v>78</v>
      </c>
      <c r="E104" s="38" t="s">
        <v>674</v>
      </c>
      <c r="F104" s="39"/>
      <c r="Q104" s="11" t="s">
        <v>31</v>
      </c>
      <c r="R104" s="2" t="s">
        <v>159</v>
      </c>
      <c r="T104" s="12" t="s">
        <v>124</v>
      </c>
      <c r="U104" s="13" t="s">
        <v>124</v>
      </c>
    </row>
    <row r="105" spans="1:21" ht="13.05" customHeight="1" x14ac:dyDescent="0.25">
      <c r="A105" s="38" t="s">
        <v>212</v>
      </c>
      <c r="B105" s="38" t="s">
        <v>82</v>
      </c>
      <c r="C105" s="38" t="s">
        <v>82</v>
      </c>
      <c r="D105" s="39" t="s">
        <v>82</v>
      </c>
      <c r="E105" s="38" t="s">
        <v>675</v>
      </c>
      <c r="F105" s="39"/>
      <c r="Q105" s="11" t="s">
        <v>12</v>
      </c>
      <c r="R105" s="11" t="s">
        <v>12</v>
      </c>
      <c r="T105" s="12" t="s">
        <v>43</v>
      </c>
      <c r="U105" s="13" t="s">
        <v>43</v>
      </c>
    </row>
    <row r="106" spans="1:21" ht="13.05" customHeight="1" x14ac:dyDescent="0.25">
      <c r="A106" s="38" t="s">
        <v>292</v>
      </c>
      <c r="B106" s="38" t="s">
        <v>368</v>
      </c>
      <c r="C106" s="38" t="s">
        <v>368</v>
      </c>
      <c r="D106" s="39" t="s">
        <v>368</v>
      </c>
      <c r="E106" s="38" t="s">
        <v>676</v>
      </c>
      <c r="F106" s="39"/>
      <c r="Q106" s="11" t="s">
        <v>9</v>
      </c>
      <c r="R106" s="11" t="s">
        <v>9</v>
      </c>
      <c r="T106" s="12" t="s">
        <v>23</v>
      </c>
      <c r="U106" s="13" t="s">
        <v>23</v>
      </c>
    </row>
    <row r="107" spans="1:21" ht="13.05" customHeight="1" x14ac:dyDescent="0.25">
      <c r="A107" s="38" t="s">
        <v>203</v>
      </c>
      <c r="B107" s="38" t="s">
        <v>83</v>
      </c>
      <c r="C107" s="38" t="s">
        <v>83</v>
      </c>
      <c r="D107" s="39" t="s">
        <v>83</v>
      </c>
      <c r="E107" s="38" t="s">
        <v>677</v>
      </c>
      <c r="F107" s="39"/>
      <c r="Q107" s="11" t="s">
        <v>127</v>
      </c>
      <c r="R107" s="11" t="s">
        <v>127</v>
      </c>
      <c r="T107" s="12" t="s">
        <v>31</v>
      </c>
      <c r="U107" s="13" t="s">
        <v>31</v>
      </c>
    </row>
    <row r="108" spans="1:21" ht="13.05" customHeight="1" x14ac:dyDescent="0.25">
      <c r="A108" s="51" t="s">
        <v>258</v>
      </c>
      <c r="B108" s="51" t="s">
        <v>536</v>
      </c>
      <c r="C108" s="51" t="s">
        <v>128</v>
      </c>
      <c r="D108" s="51" t="s">
        <v>536</v>
      </c>
      <c r="E108" s="51" t="s">
        <v>678</v>
      </c>
      <c r="F108" s="51" t="s">
        <v>900</v>
      </c>
      <c r="Q108" s="11" t="s">
        <v>6</v>
      </c>
      <c r="R108" s="11" t="s">
        <v>6</v>
      </c>
      <c r="T108" s="12" t="s">
        <v>88</v>
      </c>
      <c r="U108" s="13" t="s">
        <v>88</v>
      </c>
    </row>
    <row r="109" spans="1:21" ht="13.05" customHeight="1" x14ac:dyDescent="0.25">
      <c r="A109" s="38" t="s">
        <v>190</v>
      </c>
      <c r="B109" s="38" t="s">
        <v>84</v>
      </c>
      <c r="C109" s="38" t="s">
        <v>84</v>
      </c>
      <c r="D109" s="39" t="s">
        <v>84</v>
      </c>
      <c r="E109" s="38" t="s">
        <v>679</v>
      </c>
      <c r="F109" s="39"/>
      <c r="Q109" s="11" t="s">
        <v>27</v>
      </c>
      <c r="R109" s="11" t="s">
        <v>27</v>
      </c>
      <c r="T109" s="12" t="s">
        <v>25</v>
      </c>
      <c r="U109" s="13" t="s">
        <v>25</v>
      </c>
    </row>
    <row r="110" spans="1:21" ht="13.05" customHeight="1" x14ac:dyDescent="0.25">
      <c r="A110" s="51" t="s">
        <v>282</v>
      </c>
      <c r="B110" s="51" t="s">
        <v>537</v>
      </c>
      <c r="C110" s="51" t="s">
        <v>85</v>
      </c>
      <c r="D110" s="51" t="s">
        <v>537</v>
      </c>
      <c r="E110" s="51" t="s">
        <v>680</v>
      </c>
      <c r="F110" s="51" t="s">
        <v>901</v>
      </c>
      <c r="Q110" s="11" t="s">
        <v>323</v>
      </c>
      <c r="R110" s="11" t="s">
        <v>323</v>
      </c>
      <c r="T110" s="12" t="s">
        <v>119</v>
      </c>
      <c r="U110" s="13" t="s">
        <v>119</v>
      </c>
    </row>
    <row r="111" spans="1:21" ht="13.05" customHeight="1" x14ac:dyDescent="0.25">
      <c r="A111" s="51" t="s">
        <v>219</v>
      </c>
      <c r="B111" s="51" t="s">
        <v>32</v>
      </c>
      <c r="C111" s="52" t="s">
        <v>546</v>
      </c>
      <c r="D111" s="51" t="s">
        <v>32</v>
      </c>
      <c r="E111" s="51" t="s">
        <v>681</v>
      </c>
      <c r="F111" s="51" t="s">
        <v>902</v>
      </c>
      <c r="Q111" s="11" t="s">
        <v>323</v>
      </c>
      <c r="R111" s="11" t="s">
        <v>323</v>
      </c>
      <c r="T111" s="21" t="s">
        <v>533</v>
      </c>
      <c r="U111" s="13" t="s">
        <v>59</v>
      </c>
    </row>
    <row r="112" spans="1:21" ht="13.05" customHeight="1" x14ac:dyDescent="0.25">
      <c r="A112" s="38" t="s">
        <v>291</v>
      </c>
      <c r="B112" s="38" t="s">
        <v>86</v>
      </c>
      <c r="C112" s="38" t="s">
        <v>86</v>
      </c>
      <c r="D112" s="39" t="s">
        <v>86</v>
      </c>
      <c r="E112" s="38" t="s">
        <v>682</v>
      </c>
      <c r="F112" s="39"/>
      <c r="Q112" s="11" t="s">
        <v>323</v>
      </c>
      <c r="R112" s="11" t="s">
        <v>323</v>
      </c>
      <c r="T112" s="12" t="s">
        <v>74</v>
      </c>
      <c r="U112" s="13" t="s">
        <v>74</v>
      </c>
    </row>
    <row r="113" spans="1:21" ht="13.05" customHeight="1" x14ac:dyDescent="0.25">
      <c r="A113" s="38" t="s">
        <v>289</v>
      </c>
      <c r="B113" s="38" t="s">
        <v>65</v>
      </c>
      <c r="C113" s="38" t="s">
        <v>65</v>
      </c>
      <c r="D113" s="39" t="s">
        <v>65</v>
      </c>
      <c r="E113" s="38" t="s">
        <v>683</v>
      </c>
      <c r="F113" s="39"/>
      <c r="Q113" s="11" t="s">
        <v>323</v>
      </c>
      <c r="R113" s="11" t="s">
        <v>323</v>
      </c>
      <c r="T113" s="12" t="s">
        <v>133</v>
      </c>
      <c r="U113" s="13" t="s">
        <v>133</v>
      </c>
    </row>
    <row r="114" spans="1:21" ht="13.05" customHeight="1" x14ac:dyDescent="0.25">
      <c r="A114" s="38" t="s">
        <v>174</v>
      </c>
      <c r="B114" s="38" t="s">
        <v>570</v>
      </c>
      <c r="C114" s="40" t="s">
        <v>319</v>
      </c>
      <c r="D114" s="41" t="s">
        <v>570</v>
      </c>
      <c r="E114" s="38" t="s">
        <v>684</v>
      </c>
      <c r="F114" s="39"/>
      <c r="Q114" s="11" t="s">
        <v>30</v>
      </c>
      <c r="R114" s="11" t="s">
        <v>30</v>
      </c>
      <c r="T114" s="12" t="s">
        <v>29</v>
      </c>
      <c r="U114" s="13" t="s">
        <v>29</v>
      </c>
    </row>
    <row r="115" spans="1:21" ht="15" customHeight="1" x14ac:dyDescent="0.25">
      <c r="A115" s="38" t="s">
        <v>270</v>
      </c>
      <c r="B115" s="38" t="s">
        <v>545</v>
      </c>
      <c r="C115" s="38" t="s">
        <v>545</v>
      </c>
      <c r="D115" s="42" t="s">
        <v>380</v>
      </c>
      <c r="E115" s="38" t="s">
        <v>685</v>
      </c>
      <c r="F115" s="39"/>
      <c r="Q115" s="11" t="s">
        <v>308</v>
      </c>
      <c r="R115" s="2" t="s">
        <v>3</v>
      </c>
      <c r="T115" s="12" t="s">
        <v>158</v>
      </c>
      <c r="U115" s="13" t="s">
        <v>158</v>
      </c>
    </row>
    <row r="116" spans="1:21" ht="13.05" customHeight="1" x14ac:dyDescent="0.25">
      <c r="A116" s="38" t="s">
        <v>236</v>
      </c>
      <c r="B116" s="38" t="s">
        <v>87</v>
      </c>
      <c r="C116" s="40" t="s">
        <v>707</v>
      </c>
      <c r="D116" s="41" t="s">
        <v>87</v>
      </c>
      <c r="E116" s="38" t="s">
        <v>686</v>
      </c>
      <c r="F116" s="39"/>
      <c r="Q116" s="11" t="s">
        <v>6</v>
      </c>
      <c r="R116" s="11" t="s">
        <v>6</v>
      </c>
      <c r="T116" s="12" t="s">
        <v>77</v>
      </c>
      <c r="U116" s="13" t="s">
        <v>77</v>
      </c>
    </row>
    <row r="117" spans="1:21" ht="13.05" customHeight="1" x14ac:dyDescent="0.25">
      <c r="A117" s="38" t="s">
        <v>258</v>
      </c>
      <c r="B117" s="45" t="s">
        <v>536</v>
      </c>
      <c r="C117" s="38" t="s">
        <v>536</v>
      </c>
      <c r="D117" s="41" t="s">
        <v>536</v>
      </c>
      <c r="E117" s="38" t="s">
        <v>687</v>
      </c>
      <c r="F117" s="39"/>
      <c r="Q117" s="11" t="s">
        <v>323</v>
      </c>
      <c r="R117" s="11" t="s">
        <v>323</v>
      </c>
      <c r="T117" s="12" t="s">
        <v>89</v>
      </c>
      <c r="U117" s="13" t="s">
        <v>89</v>
      </c>
    </row>
    <row r="118" spans="1:21" ht="13.05" customHeight="1" x14ac:dyDescent="0.25">
      <c r="A118" s="38" t="s">
        <v>272</v>
      </c>
      <c r="B118" s="38" t="s">
        <v>89</v>
      </c>
      <c r="C118" s="38" t="s">
        <v>89</v>
      </c>
      <c r="D118" s="39" t="s">
        <v>89</v>
      </c>
      <c r="E118" s="38" t="s">
        <v>688</v>
      </c>
      <c r="F118" s="39"/>
      <c r="Q118" s="11" t="s">
        <v>116</v>
      </c>
      <c r="R118" s="11" t="s">
        <v>116</v>
      </c>
      <c r="T118" s="12" t="s">
        <v>50</v>
      </c>
      <c r="U118" s="13" t="s">
        <v>50</v>
      </c>
    </row>
    <row r="119" spans="1:21" ht="13.05" customHeight="1" x14ac:dyDescent="0.25">
      <c r="A119" s="38" t="s">
        <v>268</v>
      </c>
      <c r="B119" s="38" t="s">
        <v>91</v>
      </c>
      <c r="C119" s="38" t="s">
        <v>91</v>
      </c>
      <c r="D119" s="39" t="s">
        <v>91</v>
      </c>
      <c r="E119" s="38" t="s">
        <v>689</v>
      </c>
      <c r="F119" s="39"/>
      <c r="Q119" s="11" t="s">
        <v>31</v>
      </c>
      <c r="R119" s="11" t="s">
        <v>31</v>
      </c>
      <c r="T119" s="12" t="s">
        <v>381</v>
      </c>
      <c r="U119" s="13" t="s">
        <v>154</v>
      </c>
    </row>
    <row r="120" spans="1:21" ht="13.05" customHeight="1" x14ac:dyDescent="0.25">
      <c r="A120" s="43" t="s">
        <v>259</v>
      </c>
      <c r="B120" s="38" t="s">
        <v>43</v>
      </c>
      <c r="C120" s="38" t="s">
        <v>43</v>
      </c>
      <c r="D120" s="39" t="s">
        <v>43</v>
      </c>
      <c r="E120" s="43" t="s">
        <v>690</v>
      </c>
      <c r="F120" s="39"/>
      <c r="Q120" s="11" t="s">
        <v>9</v>
      </c>
      <c r="R120" s="11" t="s">
        <v>9</v>
      </c>
      <c r="T120" s="12" t="s">
        <v>108</v>
      </c>
      <c r="U120" s="13" t="s">
        <v>108</v>
      </c>
    </row>
    <row r="121" spans="1:21" ht="13.05" customHeight="1" x14ac:dyDescent="0.25">
      <c r="A121" s="51" t="s">
        <v>215</v>
      </c>
      <c r="B121" s="51" t="s">
        <v>535</v>
      </c>
      <c r="C121" s="51" t="s">
        <v>92</v>
      </c>
      <c r="D121" s="53" t="s">
        <v>535</v>
      </c>
      <c r="E121" s="51" t="s">
        <v>691</v>
      </c>
      <c r="F121" s="51" t="s">
        <v>903</v>
      </c>
      <c r="Q121" s="11" t="s">
        <v>323</v>
      </c>
      <c r="R121" s="11" t="s">
        <v>323</v>
      </c>
      <c r="T121" s="12" t="s">
        <v>73</v>
      </c>
      <c r="U121" s="13" t="s">
        <v>73</v>
      </c>
    </row>
    <row r="122" spans="1:21" ht="13.05" customHeight="1" x14ac:dyDescent="0.25">
      <c r="A122" s="38" t="s">
        <v>193</v>
      </c>
      <c r="B122" s="38" t="s">
        <v>93</v>
      </c>
      <c r="C122" s="38" t="s">
        <v>93</v>
      </c>
      <c r="D122" s="41" t="s">
        <v>93</v>
      </c>
      <c r="E122" s="38" t="s">
        <v>692</v>
      </c>
      <c r="F122" s="39"/>
      <c r="Q122" s="11" t="s">
        <v>27</v>
      </c>
      <c r="R122" s="11" t="s">
        <v>27</v>
      </c>
      <c r="T122" s="12" t="s">
        <v>58</v>
      </c>
      <c r="U122" s="13" t="s">
        <v>58</v>
      </c>
    </row>
    <row r="123" spans="1:21" ht="13.05" customHeight="1" x14ac:dyDescent="0.25">
      <c r="A123" s="38" t="s">
        <v>191</v>
      </c>
      <c r="B123" s="38" t="s">
        <v>94</v>
      </c>
      <c r="C123" s="38" t="s">
        <v>94</v>
      </c>
      <c r="D123" s="39" t="s">
        <v>94</v>
      </c>
      <c r="E123" s="44" t="s">
        <v>693</v>
      </c>
      <c r="F123" s="39"/>
      <c r="Q123" s="11" t="s">
        <v>323</v>
      </c>
      <c r="R123" s="11" t="s">
        <v>323</v>
      </c>
      <c r="T123" s="12" t="s">
        <v>382</v>
      </c>
      <c r="U123" s="13" t="s">
        <v>129</v>
      </c>
    </row>
    <row r="124" spans="1:21" ht="13.05" customHeight="1" x14ac:dyDescent="0.25">
      <c r="A124" s="38" t="s">
        <v>197</v>
      </c>
      <c r="B124" s="38" t="s">
        <v>95</v>
      </c>
      <c r="C124" s="38" t="s">
        <v>95</v>
      </c>
      <c r="D124" s="39" t="s">
        <v>95</v>
      </c>
      <c r="E124" s="38" t="s">
        <v>694</v>
      </c>
      <c r="F124" s="39"/>
      <c r="Q124" s="11" t="s">
        <v>323</v>
      </c>
      <c r="R124" s="11" t="s">
        <v>323</v>
      </c>
      <c r="T124" s="12" t="s">
        <v>67</v>
      </c>
      <c r="U124" s="13" t="s">
        <v>67</v>
      </c>
    </row>
    <row r="125" spans="1:21" ht="13.05" customHeight="1" x14ac:dyDescent="0.25">
      <c r="A125" s="51" t="s">
        <v>233</v>
      </c>
      <c r="B125" s="51" t="s">
        <v>131</v>
      </c>
      <c r="C125" s="51" t="s">
        <v>96</v>
      </c>
      <c r="D125" s="54" t="s">
        <v>96</v>
      </c>
      <c r="E125" s="51" t="s">
        <v>695</v>
      </c>
      <c r="F125" s="51" t="s">
        <v>904</v>
      </c>
      <c r="Q125" s="11" t="s">
        <v>28</v>
      </c>
      <c r="R125" s="11" t="s">
        <v>28</v>
      </c>
      <c r="T125" s="12" t="s">
        <v>128</v>
      </c>
      <c r="U125" s="13" t="s">
        <v>128</v>
      </c>
    </row>
    <row r="126" spans="1:21" ht="13.05" customHeight="1" x14ac:dyDescent="0.25">
      <c r="A126" s="38" t="s">
        <v>216</v>
      </c>
      <c r="B126" s="38" t="s">
        <v>571</v>
      </c>
      <c r="C126" s="38" t="s">
        <v>541</v>
      </c>
      <c r="D126" s="41" t="s">
        <v>571</v>
      </c>
      <c r="E126" s="38" t="s">
        <v>696</v>
      </c>
      <c r="F126" s="39"/>
      <c r="Q126" s="11" t="s">
        <v>34</v>
      </c>
      <c r="R126" s="11" t="s">
        <v>34</v>
      </c>
      <c r="T126" s="12" t="s">
        <v>343</v>
      </c>
      <c r="U126" s="13" t="s">
        <v>167</v>
      </c>
    </row>
    <row r="127" spans="1:21" ht="13.05" customHeight="1" x14ac:dyDescent="0.25">
      <c r="A127" s="38" t="s">
        <v>229</v>
      </c>
      <c r="B127" s="38" t="s">
        <v>540</v>
      </c>
      <c r="C127" s="40" t="s">
        <v>540</v>
      </c>
      <c r="D127" s="41" t="s">
        <v>540</v>
      </c>
      <c r="E127" s="38" t="s">
        <v>697</v>
      </c>
      <c r="F127" s="39"/>
      <c r="Q127" s="11" t="s">
        <v>539</v>
      </c>
      <c r="R127" s="11" t="s">
        <v>29</v>
      </c>
      <c r="T127" s="12" t="s">
        <v>383</v>
      </c>
      <c r="U127" s="13" t="s">
        <v>160</v>
      </c>
    </row>
    <row r="128" spans="1:21" ht="13.05" customHeight="1" x14ac:dyDescent="0.25">
      <c r="A128" s="38" t="s">
        <v>260</v>
      </c>
      <c r="B128" s="45" t="s">
        <v>572</v>
      </c>
      <c r="C128" s="40" t="s">
        <v>88</v>
      </c>
      <c r="D128" s="41" t="s">
        <v>572</v>
      </c>
      <c r="E128" s="38" t="s">
        <v>698</v>
      </c>
      <c r="F128" s="39"/>
      <c r="Q128" s="11" t="s">
        <v>23</v>
      </c>
      <c r="R128" s="11" t="s">
        <v>23</v>
      </c>
      <c r="T128" s="12" t="s">
        <v>125</v>
      </c>
      <c r="U128" s="13" t="s">
        <v>125</v>
      </c>
    </row>
    <row r="129" spans="1:21" ht="13.05" customHeight="1" x14ac:dyDescent="0.25">
      <c r="A129" s="38" t="s">
        <v>287</v>
      </c>
      <c r="B129" s="38" t="s">
        <v>62</v>
      </c>
      <c r="C129" s="38" t="s">
        <v>62</v>
      </c>
      <c r="D129" s="39" t="s">
        <v>62</v>
      </c>
      <c r="E129" s="38" t="s">
        <v>699</v>
      </c>
      <c r="F129" s="39"/>
      <c r="Q129" s="11" t="s">
        <v>40</v>
      </c>
      <c r="R129" s="11" t="s">
        <v>40</v>
      </c>
      <c r="T129" s="12" t="s">
        <v>92</v>
      </c>
      <c r="U129" s="13" t="s">
        <v>92</v>
      </c>
    </row>
    <row r="130" spans="1:21" ht="13.05" customHeight="1" x14ac:dyDescent="0.25">
      <c r="A130" s="43" t="s">
        <v>173</v>
      </c>
      <c r="B130" s="55" t="s">
        <v>573</v>
      </c>
      <c r="C130" s="40" t="s">
        <v>337</v>
      </c>
      <c r="D130" s="41" t="s">
        <v>573</v>
      </c>
      <c r="E130" s="43" t="s">
        <v>700</v>
      </c>
      <c r="F130" s="39"/>
      <c r="Q130" s="11" t="s">
        <v>314</v>
      </c>
      <c r="R130" s="11" t="s">
        <v>164</v>
      </c>
      <c r="T130" s="12" t="s">
        <v>384</v>
      </c>
      <c r="U130" s="13" t="s">
        <v>153</v>
      </c>
    </row>
    <row r="131" spans="1:21" ht="13.05" customHeight="1" x14ac:dyDescent="0.25">
      <c r="A131" s="38" t="s">
        <v>171</v>
      </c>
      <c r="B131" s="45" t="s">
        <v>574</v>
      </c>
      <c r="C131" s="40" t="s">
        <v>337</v>
      </c>
      <c r="D131" s="46" t="s">
        <v>362</v>
      </c>
      <c r="E131" s="38" t="s">
        <v>701</v>
      </c>
      <c r="F131" s="39"/>
      <c r="Q131" s="11" t="s">
        <v>10</v>
      </c>
      <c r="R131" s="11" t="s">
        <v>10</v>
      </c>
      <c r="T131" s="21" t="s">
        <v>508</v>
      </c>
      <c r="U131" s="13" t="s">
        <v>33</v>
      </c>
    </row>
    <row r="132" spans="1:21" ht="13.05" customHeight="1" x14ac:dyDescent="0.25">
      <c r="A132" s="38" t="s">
        <v>264</v>
      </c>
      <c r="B132" s="38" t="s">
        <v>548</v>
      </c>
      <c r="C132" s="38" t="s">
        <v>548</v>
      </c>
      <c r="D132" s="42" t="s">
        <v>316</v>
      </c>
      <c r="E132" s="38" t="s">
        <v>702</v>
      </c>
      <c r="F132" s="39"/>
      <c r="Q132" s="11" t="s">
        <v>19</v>
      </c>
      <c r="R132" s="11" t="s">
        <v>19</v>
      </c>
      <c r="T132" s="12" t="s">
        <v>75</v>
      </c>
      <c r="U132" s="13" t="s">
        <v>75</v>
      </c>
    </row>
    <row r="133" spans="1:21" ht="15" customHeight="1" x14ac:dyDescent="0.25">
      <c r="A133" s="38" t="s">
        <v>263</v>
      </c>
      <c r="B133" s="40" t="s">
        <v>770</v>
      </c>
      <c r="C133" s="40" t="s">
        <v>770</v>
      </c>
      <c r="D133" s="40" t="s">
        <v>770</v>
      </c>
      <c r="E133" s="38" t="s">
        <v>861</v>
      </c>
      <c r="F133" s="39"/>
      <c r="Q133" s="11" t="s">
        <v>31</v>
      </c>
      <c r="R133" s="2" t="s">
        <v>159</v>
      </c>
      <c r="T133" s="12" t="s">
        <v>32</v>
      </c>
      <c r="U133" s="13" t="s">
        <v>32</v>
      </c>
    </row>
    <row r="134" spans="1:21" ht="13.05" customHeight="1" x14ac:dyDescent="0.25">
      <c r="A134" s="38" t="s">
        <v>551</v>
      </c>
      <c r="B134" s="38" t="s">
        <v>130</v>
      </c>
      <c r="C134" s="38" t="s">
        <v>130</v>
      </c>
      <c r="D134" s="39" t="s">
        <v>130</v>
      </c>
      <c r="E134" s="38" t="s">
        <v>703</v>
      </c>
      <c r="F134" s="39"/>
      <c r="Q134" s="11" t="s">
        <v>23</v>
      </c>
      <c r="R134" s="11" t="s">
        <v>23</v>
      </c>
      <c r="T134" s="12" t="s">
        <v>85</v>
      </c>
      <c r="U134" s="13" t="s">
        <v>85</v>
      </c>
    </row>
    <row r="135" spans="1:21" ht="21" customHeight="1" x14ac:dyDescent="0.25">
      <c r="A135" s="38" t="s">
        <v>254</v>
      </c>
      <c r="B135" s="56" t="s">
        <v>562</v>
      </c>
      <c r="C135" s="40" t="s">
        <v>41</v>
      </c>
      <c r="D135" s="57" t="s">
        <v>41</v>
      </c>
      <c r="E135" s="58" t="s">
        <v>857</v>
      </c>
      <c r="F135" s="39"/>
      <c r="Q135" s="11" t="s">
        <v>9</v>
      </c>
      <c r="R135" s="11" t="s">
        <v>9</v>
      </c>
      <c r="T135" s="12" t="s">
        <v>83</v>
      </c>
      <c r="U135" s="13" t="s">
        <v>83</v>
      </c>
    </row>
    <row r="136" spans="1:21" ht="13.05" customHeight="1" x14ac:dyDescent="0.25">
      <c r="A136" s="38" t="s">
        <v>294</v>
      </c>
      <c r="B136" s="38" t="s">
        <v>565</v>
      </c>
      <c r="C136" s="40" t="s">
        <v>345</v>
      </c>
      <c r="D136" s="39"/>
      <c r="E136" s="39"/>
      <c r="F136" s="39"/>
      <c r="Q136" s="11" t="s">
        <v>27</v>
      </c>
      <c r="R136" s="11" t="s">
        <v>27</v>
      </c>
      <c r="T136" s="12" t="s">
        <v>91</v>
      </c>
      <c r="U136" s="13" t="s">
        <v>91</v>
      </c>
    </row>
    <row r="137" spans="1:21" ht="13.05" customHeight="1" x14ac:dyDescent="0.25">
      <c r="A137" s="38" t="s">
        <v>294</v>
      </c>
      <c r="B137" s="38" t="s">
        <v>565</v>
      </c>
      <c r="C137" s="40" t="s">
        <v>314</v>
      </c>
      <c r="D137" s="39"/>
      <c r="E137" s="39"/>
      <c r="F137" s="39"/>
      <c r="Q137" s="11" t="s">
        <v>40</v>
      </c>
      <c r="R137" s="11" t="s">
        <v>40</v>
      </c>
      <c r="T137" s="12" t="s">
        <v>385</v>
      </c>
      <c r="U137" s="13" t="s">
        <v>152</v>
      </c>
    </row>
    <row r="138" spans="1:21" ht="13.05" customHeight="1" x14ac:dyDescent="0.25">
      <c r="A138" s="38" t="s">
        <v>294</v>
      </c>
      <c r="B138" s="38" t="s">
        <v>565</v>
      </c>
      <c r="C138" s="40" t="s">
        <v>306</v>
      </c>
      <c r="D138" s="39"/>
      <c r="E138" s="39"/>
      <c r="F138" s="39"/>
      <c r="Q138" s="11" t="s">
        <v>306</v>
      </c>
      <c r="R138" s="11" t="s">
        <v>164</v>
      </c>
      <c r="T138" s="12" t="s">
        <v>316</v>
      </c>
      <c r="U138" s="13" t="s">
        <v>136</v>
      </c>
    </row>
    <row r="139" spans="1:21" ht="13.05" customHeight="1" x14ac:dyDescent="0.25">
      <c r="A139" s="38" t="s">
        <v>182</v>
      </c>
      <c r="B139" s="38" t="s">
        <v>34</v>
      </c>
      <c r="C139" s="40" t="s">
        <v>307</v>
      </c>
      <c r="D139" s="39"/>
      <c r="E139" s="39"/>
      <c r="F139" s="39"/>
      <c r="Q139" s="11" t="s">
        <v>323</v>
      </c>
      <c r="R139" s="11" t="s">
        <v>323</v>
      </c>
      <c r="T139" s="12" t="s">
        <v>315</v>
      </c>
      <c r="U139" s="13" t="s">
        <v>155</v>
      </c>
    </row>
    <row r="140" spans="1:21" ht="13.05" customHeight="1" x14ac:dyDescent="0.25">
      <c r="A140" s="38" t="s">
        <v>239</v>
      </c>
      <c r="B140" s="38" t="s">
        <v>560</v>
      </c>
      <c r="C140" s="40" t="s">
        <v>339</v>
      </c>
      <c r="D140" s="40"/>
      <c r="E140" s="39"/>
      <c r="F140" s="39"/>
      <c r="Q140" s="11" t="s">
        <v>29</v>
      </c>
      <c r="R140" s="11" t="s">
        <v>29</v>
      </c>
      <c r="T140" s="12" t="s">
        <v>387</v>
      </c>
      <c r="U140" s="13"/>
    </row>
    <row r="141" spans="1:21" ht="13.05" customHeight="1" x14ac:dyDescent="0.25">
      <c r="A141" s="38" t="s">
        <v>182</v>
      </c>
      <c r="B141" s="38" t="s">
        <v>34</v>
      </c>
      <c r="C141" s="40" t="s">
        <v>312</v>
      </c>
      <c r="D141" s="39"/>
      <c r="E141" s="39"/>
      <c r="F141" s="39"/>
      <c r="Q141" s="11" t="s">
        <v>323</v>
      </c>
      <c r="R141" s="11" t="s">
        <v>323</v>
      </c>
      <c r="T141" s="12" t="s">
        <v>388</v>
      </c>
      <c r="U141" s="13"/>
    </row>
    <row r="142" spans="1:21" ht="13.05" customHeight="1" x14ac:dyDescent="0.25">
      <c r="A142" s="38" t="s">
        <v>236</v>
      </c>
      <c r="B142" s="38" t="s">
        <v>87</v>
      </c>
      <c r="C142" s="40" t="s">
        <v>371</v>
      </c>
      <c r="D142" s="39"/>
      <c r="E142" s="39"/>
      <c r="F142" s="39"/>
      <c r="Q142" s="11" t="s">
        <v>26</v>
      </c>
      <c r="R142" s="11" t="s">
        <v>26</v>
      </c>
      <c r="T142" s="12" t="s">
        <v>389</v>
      </c>
      <c r="U142" s="13"/>
    </row>
    <row r="143" spans="1:21" ht="15.45" customHeight="1" x14ac:dyDescent="0.25">
      <c r="A143" s="38" t="s">
        <v>294</v>
      </c>
      <c r="B143" s="38" t="s">
        <v>565</v>
      </c>
      <c r="C143" s="40" t="s">
        <v>331</v>
      </c>
      <c r="D143" s="39"/>
      <c r="E143" s="39"/>
      <c r="F143" s="39"/>
      <c r="Q143" s="11" t="s">
        <v>26</v>
      </c>
      <c r="R143" s="11" t="s">
        <v>26</v>
      </c>
      <c r="T143" s="19" t="s">
        <v>509</v>
      </c>
      <c r="U143" s="17" t="s">
        <v>139</v>
      </c>
    </row>
    <row r="144" spans="1:21" ht="13.05" customHeight="1" x14ac:dyDescent="0.25">
      <c r="A144" s="38" t="s">
        <v>179</v>
      </c>
      <c r="B144" s="38" t="s">
        <v>59</v>
      </c>
      <c r="C144" s="40" t="s">
        <v>344</v>
      </c>
      <c r="D144" s="39"/>
      <c r="E144" s="39"/>
      <c r="F144" s="39"/>
      <c r="Q144" s="11" t="s">
        <v>27</v>
      </c>
      <c r="R144" s="11" t="s">
        <v>27</v>
      </c>
      <c r="T144" s="11" t="s">
        <v>548</v>
      </c>
      <c r="U144" s="13" t="s">
        <v>136</v>
      </c>
    </row>
    <row r="145" spans="1:18" ht="13.05" customHeight="1" x14ac:dyDescent="0.25">
      <c r="A145" s="38" t="s">
        <v>285</v>
      </c>
      <c r="B145" s="38" t="s">
        <v>27</v>
      </c>
      <c r="C145" s="40" t="s">
        <v>334</v>
      </c>
      <c r="D145" s="39"/>
      <c r="E145" s="39"/>
      <c r="F145" s="39"/>
      <c r="Q145" s="11" t="s">
        <v>29</v>
      </c>
      <c r="R145" s="11" t="s">
        <v>29</v>
      </c>
    </row>
    <row r="146" spans="1:18" ht="13.05" customHeight="1" x14ac:dyDescent="0.25">
      <c r="A146" s="38" t="s">
        <v>204</v>
      </c>
      <c r="B146" s="38" t="s">
        <v>15</v>
      </c>
      <c r="C146" s="40" t="s">
        <v>523</v>
      </c>
      <c r="D146" s="39"/>
      <c r="E146" s="39"/>
      <c r="F146" s="39"/>
      <c r="Q146" s="11" t="s">
        <v>30</v>
      </c>
      <c r="R146" s="11" t="s">
        <v>30</v>
      </c>
    </row>
    <row r="147" spans="1:18" ht="13.05" customHeight="1" x14ac:dyDescent="0.25">
      <c r="A147" s="38" t="s">
        <v>236</v>
      </c>
      <c r="B147" s="38" t="s">
        <v>87</v>
      </c>
      <c r="C147" s="40" t="s">
        <v>87</v>
      </c>
      <c r="D147" s="42" t="s">
        <v>371</v>
      </c>
      <c r="E147" s="39"/>
      <c r="F147" s="39"/>
      <c r="Q147" s="11" t="s">
        <v>307</v>
      </c>
      <c r="R147" s="11" t="s">
        <v>34</v>
      </c>
    </row>
    <row r="148" spans="1:18" ht="13.05" customHeight="1" x14ac:dyDescent="0.25">
      <c r="A148" s="38" t="s">
        <v>215</v>
      </c>
      <c r="B148" s="38" t="s">
        <v>535</v>
      </c>
      <c r="C148" s="40" t="s">
        <v>296</v>
      </c>
      <c r="D148" s="42" t="s">
        <v>384</v>
      </c>
      <c r="E148" s="39"/>
      <c r="F148" s="39"/>
      <c r="Q148" s="11" t="s">
        <v>19</v>
      </c>
      <c r="R148" s="11" t="s">
        <v>19</v>
      </c>
    </row>
    <row r="149" spans="1:18" ht="15" customHeight="1" x14ac:dyDescent="0.25">
      <c r="A149" s="38" t="s">
        <v>294</v>
      </c>
      <c r="B149" s="38" t="s">
        <v>565</v>
      </c>
      <c r="C149" s="40" t="s">
        <v>769</v>
      </c>
      <c r="D149" s="38" t="s">
        <v>565</v>
      </c>
      <c r="E149" s="39"/>
      <c r="F149" s="39"/>
      <c r="Q149" s="11" t="s">
        <v>299</v>
      </c>
      <c r="R149" s="2" t="s">
        <v>164</v>
      </c>
    </row>
    <row r="150" spans="1:18" ht="13.05" customHeight="1" x14ac:dyDescent="0.25">
      <c r="A150" s="38" t="s">
        <v>177</v>
      </c>
      <c r="B150" s="40" t="s">
        <v>553</v>
      </c>
      <c r="C150" s="40" t="s">
        <v>332</v>
      </c>
      <c r="D150" s="40"/>
      <c r="E150" s="39"/>
      <c r="F150" s="39"/>
      <c r="Q150" s="11" t="s">
        <v>30</v>
      </c>
      <c r="R150" s="11" t="s">
        <v>30</v>
      </c>
    </row>
    <row r="151" spans="1:18" ht="15" customHeight="1" x14ac:dyDescent="0.25">
      <c r="A151" s="43" t="s">
        <v>799</v>
      </c>
      <c r="B151" s="40" t="s">
        <v>796</v>
      </c>
      <c r="C151" s="40" t="s">
        <v>796</v>
      </c>
      <c r="D151" s="40" t="s">
        <v>796</v>
      </c>
      <c r="E151" s="39" t="s">
        <v>862</v>
      </c>
      <c r="F151" s="39"/>
      <c r="Q151" s="11" t="s">
        <v>298</v>
      </c>
      <c r="R151" s="2" t="s">
        <v>156</v>
      </c>
    </row>
    <row r="152" spans="1:18" ht="21" customHeight="1" x14ac:dyDescent="0.25">
      <c r="A152" s="38" t="s">
        <v>845</v>
      </c>
      <c r="B152" s="57" t="s">
        <v>797</v>
      </c>
      <c r="C152" s="57" t="s">
        <v>797</v>
      </c>
      <c r="D152" s="57" t="s">
        <v>797</v>
      </c>
      <c r="E152" s="58" t="s">
        <v>844</v>
      </c>
      <c r="F152" s="39"/>
      <c r="Q152" s="11" t="s">
        <v>27</v>
      </c>
      <c r="R152" s="11" t="s">
        <v>27</v>
      </c>
    </row>
    <row r="153" spans="1:18" ht="13.05" customHeight="1" x14ac:dyDescent="0.25">
      <c r="A153" s="43" t="s">
        <v>913</v>
      </c>
      <c r="B153" s="43" t="s">
        <v>80</v>
      </c>
      <c r="C153" s="59" t="s">
        <v>80</v>
      </c>
      <c r="D153" s="39" t="s">
        <v>80</v>
      </c>
      <c r="E153" s="49" t="s">
        <v>915</v>
      </c>
      <c r="F153" s="39" t="s">
        <v>914</v>
      </c>
      <c r="Q153" s="11" t="s">
        <v>10</v>
      </c>
      <c r="R153" s="11" t="s">
        <v>10</v>
      </c>
    </row>
    <row r="154" spans="1:18" ht="13.05" customHeight="1" x14ac:dyDescent="0.25">
      <c r="A154" s="38" t="s">
        <v>851</v>
      </c>
      <c r="B154" s="38" t="s">
        <v>798</v>
      </c>
      <c r="C154" s="59" t="s">
        <v>798</v>
      </c>
      <c r="D154" s="38" t="s">
        <v>798</v>
      </c>
      <c r="E154" s="58" t="s">
        <v>850</v>
      </c>
      <c r="F154" s="39"/>
      <c r="Q154" s="11" t="s">
        <v>116</v>
      </c>
      <c r="R154" s="11" t="s">
        <v>116</v>
      </c>
    </row>
    <row r="155" spans="1:18" ht="13.05" customHeight="1" x14ac:dyDescent="0.25">
      <c r="A155" s="47" t="s">
        <v>210</v>
      </c>
      <c r="B155" s="47" t="s">
        <v>46</v>
      </c>
      <c r="C155" s="40" t="s">
        <v>801</v>
      </c>
      <c r="D155" s="39" t="s">
        <v>46</v>
      </c>
      <c r="E155" s="39"/>
      <c r="F155" s="39"/>
      <c r="Q155" s="11" t="s">
        <v>126</v>
      </c>
      <c r="R155" s="11" t="s">
        <v>126</v>
      </c>
    </row>
    <row r="156" spans="1:18" ht="13.05" customHeight="1" x14ac:dyDescent="0.25">
      <c r="A156" s="43" t="s">
        <v>865</v>
      </c>
      <c r="B156" s="43" t="s">
        <v>810</v>
      </c>
      <c r="C156" s="40" t="s">
        <v>810</v>
      </c>
      <c r="D156" s="39" t="s">
        <v>810</v>
      </c>
      <c r="E156" s="39" t="s">
        <v>866</v>
      </c>
      <c r="F156" s="39"/>
      <c r="Q156" s="11" t="s">
        <v>323</v>
      </c>
      <c r="R156" s="11" t="s">
        <v>323</v>
      </c>
    </row>
    <row r="157" spans="1:18" ht="13.05" customHeight="1" x14ac:dyDescent="0.25">
      <c r="A157" s="38" t="s">
        <v>843</v>
      </c>
      <c r="B157" s="38" t="s">
        <v>867</v>
      </c>
      <c r="C157" s="40" t="s">
        <v>318</v>
      </c>
      <c r="D157" s="39" t="s">
        <v>867</v>
      </c>
      <c r="E157" s="39" t="s">
        <v>868</v>
      </c>
      <c r="F157" s="39"/>
      <c r="Q157" s="11" t="s">
        <v>6</v>
      </c>
      <c r="R157" s="11" t="s">
        <v>6</v>
      </c>
    </row>
    <row r="158" spans="1:18" ht="13.05" customHeight="1" x14ac:dyDescent="0.25">
      <c r="A158" s="43" t="s">
        <v>863</v>
      </c>
      <c r="B158" s="59" t="s">
        <v>813</v>
      </c>
      <c r="C158" s="59" t="s">
        <v>813</v>
      </c>
      <c r="D158" s="59" t="s">
        <v>813</v>
      </c>
      <c r="E158" s="39" t="s">
        <v>864</v>
      </c>
      <c r="F158" s="39"/>
      <c r="Q158" s="11" t="s">
        <v>26</v>
      </c>
      <c r="R158" s="11" t="s">
        <v>26</v>
      </c>
    </row>
    <row r="159" spans="1:18" ht="13.05" customHeight="1" x14ac:dyDescent="0.25">
      <c r="A159" s="43" t="s">
        <v>238</v>
      </c>
      <c r="B159" s="43" t="s">
        <v>121</v>
      </c>
      <c r="C159" s="40" t="s">
        <v>814</v>
      </c>
      <c r="D159" s="39" t="s">
        <v>121</v>
      </c>
      <c r="E159" s="39"/>
      <c r="F159" s="39"/>
      <c r="Q159" s="11" t="s">
        <v>19</v>
      </c>
      <c r="R159" s="11" t="s">
        <v>19</v>
      </c>
    </row>
    <row r="160" spans="1:18" ht="13.05" customHeight="1" x14ac:dyDescent="0.25">
      <c r="A160" s="38" t="s">
        <v>848</v>
      </c>
      <c r="B160" s="59" t="s">
        <v>76</v>
      </c>
      <c r="C160" s="59" t="s">
        <v>76</v>
      </c>
      <c r="D160" s="59" t="s">
        <v>76</v>
      </c>
      <c r="E160" s="58" t="s">
        <v>849</v>
      </c>
      <c r="F160" s="39"/>
      <c r="Q160" s="11" t="s">
        <v>0</v>
      </c>
      <c r="R160" s="11" t="s">
        <v>0</v>
      </c>
    </row>
    <row r="161" spans="1:21" ht="13.05" customHeight="1" x14ac:dyDescent="0.25">
      <c r="A161" s="38" t="s">
        <v>293</v>
      </c>
      <c r="B161" s="38" t="s">
        <v>534</v>
      </c>
      <c r="C161" s="59" t="s">
        <v>817</v>
      </c>
      <c r="D161" s="38" t="s">
        <v>534</v>
      </c>
      <c r="E161" s="39"/>
      <c r="F161" s="39"/>
      <c r="Q161" s="11" t="s">
        <v>2</v>
      </c>
      <c r="R161" s="11" t="s">
        <v>2</v>
      </c>
    </row>
    <row r="162" spans="1:21" ht="21" customHeight="1" x14ac:dyDescent="0.25">
      <c r="A162" s="38" t="s">
        <v>855</v>
      </c>
      <c r="B162" s="38" t="s">
        <v>818</v>
      </c>
      <c r="C162" s="59" t="s">
        <v>818</v>
      </c>
      <c r="D162" s="38" t="s">
        <v>818</v>
      </c>
      <c r="E162" s="58" t="s">
        <v>856</v>
      </c>
      <c r="F162" s="39"/>
      <c r="Q162" s="11" t="s">
        <v>339</v>
      </c>
      <c r="R162" s="11" t="s">
        <v>119</v>
      </c>
    </row>
    <row r="163" spans="1:21" ht="13.05" customHeight="1" x14ac:dyDescent="0.25">
      <c r="A163" s="43" t="s">
        <v>295</v>
      </c>
      <c r="B163" s="43" t="s">
        <v>166</v>
      </c>
      <c r="C163" s="59" t="s">
        <v>819</v>
      </c>
      <c r="D163" s="43" t="s">
        <v>166</v>
      </c>
      <c r="E163" s="39"/>
      <c r="F163" s="39"/>
      <c r="Q163" s="11" t="s">
        <v>119</v>
      </c>
      <c r="R163" s="11" t="s">
        <v>119</v>
      </c>
    </row>
    <row r="164" spans="1:21" ht="15" customHeight="1" x14ac:dyDescent="0.25">
      <c r="A164" s="38" t="s">
        <v>239</v>
      </c>
      <c r="B164" s="38" t="s">
        <v>560</v>
      </c>
      <c r="C164" s="59" t="s">
        <v>820</v>
      </c>
      <c r="D164" s="38" t="s">
        <v>560</v>
      </c>
      <c r="E164" s="39"/>
      <c r="F164" s="39"/>
      <c r="Q164" s="11" t="s">
        <v>297</v>
      </c>
      <c r="R164" s="2" t="s">
        <v>168</v>
      </c>
    </row>
    <row r="165" spans="1:21" ht="13.05" customHeight="1" x14ac:dyDescent="0.25">
      <c r="A165" s="38" t="s">
        <v>267</v>
      </c>
      <c r="B165" s="40" t="s">
        <v>160</v>
      </c>
      <c r="C165" s="40" t="s">
        <v>160</v>
      </c>
      <c r="D165" s="40" t="s">
        <v>160</v>
      </c>
      <c r="E165" s="39"/>
      <c r="F165" s="39"/>
      <c r="Q165" s="11" t="s">
        <v>30</v>
      </c>
      <c r="R165" s="11" t="s">
        <v>30</v>
      </c>
    </row>
    <row r="166" spans="1:21" ht="13.05" customHeight="1" x14ac:dyDescent="0.25">
      <c r="A166" s="38" t="s">
        <v>846</v>
      </c>
      <c r="B166" s="40" t="s">
        <v>825</v>
      </c>
      <c r="C166" s="40" t="s">
        <v>825</v>
      </c>
      <c r="D166" s="40" t="s">
        <v>825</v>
      </c>
      <c r="E166" s="58" t="s">
        <v>847</v>
      </c>
      <c r="F166" s="39"/>
      <c r="Q166" s="11" t="s">
        <v>5</v>
      </c>
      <c r="R166" s="11" t="s">
        <v>5</v>
      </c>
    </row>
    <row r="167" spans="1:21" ht="13.05" customHeight="1" x14ac:dyDescent="0.25">
      <c r="A167" s="38" t="s">
        <v>239</v>
      </c>
      <c r="B167" s="38" t="s">
        <v>560</v>
      </c>
      <c r="C167" s="40" t="s">
        <v>826</v>
      </c>
      <c r="D167" s="38" t="s">
        <v>560</v>
      </c>
      <c r="E167" s="39"/>
      <c r="F167" s="39"/>
      <c r="Q167" s="11" t="s">
        <v>37</v>
      </c>
      <c r="R167" s="11" t="s">
        <v>37</v>
      </c>
    </row>
    <row r="168" spans="1:21" ht="13.05" customHeight="1" x14ac:dyDescent="0.25">
      <c r="A168" s="43" t="s">
        <v>181</v>
      </c>
      <c r="B168" s="43" t="s">
        <v>47</v>
      </c>
      <c r="C168" s="40" t="s">
        <v>827</v>
      </c>
      <c r="D168" s="39" t="s">
        <v>47</v>
      </c>
      <c r="E168" s="39"/>
      <c r="F168" s="39"/>
      <c r="Q168" s="11" t="s">
        <v>19</v>
      </c>
      <c r="R168" s="11" t="s">
        <v>19</v>
      </c>
    </row>
    <row r="169" spans="1:21" ht="13.05" customHeight="1" x14ac:dyDescent="0.25">
      <c r="A169" s="43" t="s">
        <v>182</v>
      </c>
      <c r="B169" s="43" t="s">
        <v>34</v>
      </c>
      <c r="C169" s="40" t="s">
        <v>833</v>
      </c>
      <c r="D169" s="39" t="s">
        <v>34</v>
      </c>
      <c r="E169" s="39"/>
      <c r="F169" s="39"/>
      <c r="Q169" s="11" t="s">
        <v>17</v>
      </c>
      <c r="R169" s="11" t="s">
        <v>17</v>
      </c>
    </row>
    <row r="170" spans="1:21" ht="13.05" customHeight="1" x14ac:dyDescent="0.25">
      <c r="A170" s="43" t="s">
        <v>853</v>
      </c>
      <c r="B170" s="43" t="s">
        <v>852</v>
      </c>
      <c r="C170" s="40" t="s">
        <v>761</v>
      </c>
      <c r="D170" s="39" t="s">
        <v>852</v>
      </c>
      <c r="E170" s="39" t="s">
        <v>854</v>
      </c>
      <c r="F170" s="39"/>
      <c r="Q170" s="11" t="s">
        <v>23</v>
      </c>
      <c r="R170" s="11" t="s">
        <v>23</v>
      </c>
    </row>
    <row r="171" spans="1:21" ht="13.05" customHeight="1" x14ac:dyDescent="0.25">
      <c r="A171" s="43" t="s">
        <v>295</v>
      </c>
      <c r="B171" s="43" t="s">
        <v>166</v>
      </c>
      <c r="C171" s="40" t="s">
        <v>346</v>
      </c>
      <c r="D171" s="39" t="s">
        <v>166</v>
      </c>
      <c r="E171" s="39"/>
      <c r="F171" s="39"/>
      <c r="Q171" s="11" t="s">
        <v>308</v>
      </c>
      <c r="R171" s="11" t="s">
        <v>3</v>
      </c>
    </row>
    <row r="172" spans="1:21" ht="13.05" customHeight="1" x14ac:dyDescent="0.25">
      <c r="A172" s="43" t="s">
        <v>207</v>
      </c>
      <c r="B172" s="43" t="s">
        <v>19</v>
      </c>
      <c r="C172" s="40" t="s">
        <v>887</v>
      </c>
      <c r="D172" s="39" t="s">
        <v>19</v>
      </c>
      <c r="E172" s="39" t="s">
        <v>604</v>
      </c>
      <c r="F172" s="39"/>
      <c r="Q172" s="11" t="s">
        <v>71</v>
      </c>
      <c r="R172" s="11" t="s">
        <v>71</v>
      </c>
    </row>
    <row r="173" spans="1:21" ht="13.05" customHeight="1" x14ac:dyDescent="0.25">
      <c r="A173" s="38" t="s">
        <v>185</v>
      </c>
      <c r="B173" s="38" t="s">
        <v>134</v>
      </c>
      <c r="C173" s="40" t="s">
        <v>896</v>
      </c>
      <c r="D173" s="41" t="s">
        <v>779</v>
      </c>
      <c r="E173" s="49" t="s">
        <v>644</v>
      </c>
      <c r="F173" s="39"/>
      <c r="Q173" s="11" t="s">
        <v>19</v>
      </c>
      <c r="R173" s="11" t="s">
        <v>19</v>
      </c>
      <c r="T173"/>
      <c r="U173"/>
    </row>
    <row r="174" spans="1:21" ht="13.8" x14ac:dyDescent="0.25">
      <c r="A174" s="38" t="s">
        <v>198</v>
      </c>
      <c r="B174" s="38" t="s">
        <v>0</v>
      </c>
      <c r="C174" s="40" t="s">
        <v>8</v>
      </c>
      <c r="D174" s="41"/>
      <c r="E174" s="49"/>
      <c r="F174" s="39"/>
      <c r="Q174" s="11" t="s">
        <v>19</v>
      </c>
      <c r="R174" s="11" t="s">
        <v>19</v>
      </c>
      <c r="T174"/>
      <c r="U174"/>
    </row>
    <row r="175" spans="1:21" ht="13.8" x14ac:dyDescent="0.25">
      <c r="A175" s="38" t="s">
        <v>198</v>
      </c>
      <c r="B175" s="38" t="s">
        <v>0</v>
      </c>
      <c r="C175" s="40" t="s">
        <v>353</v>
      </c>
      <c r="D175" s="41"/>
      <c r="E175" s="49"/>
      <c r="F175" s="39"/>
      <c r="Q175" s="11" t="s">
        <v>19</v>
      </c>
      <c r="R175" s="11" t="s">
        <v>19</v>
      </c>
      <c r="T175"/>
      <c r="U175"/>
    </row>
    <row r="176" spans="1:21" ht="13.8" x14ac:dyDescent="0.25">
      <c r="A176" s="38" t="s">
        <v>198</v>
      </c>
      <c r="B176" s="38" t="s">
        <v>0</v>
      </c>
      <c r="C176" s="40" t="s">
        <v>6782</v>
      </c>
      <c r="D176" s="41"/>
      <c r="E176" s="49"/>
      <c r="F176" s="39"/>
      <c r="Q176" s="11" t="s">
        <v>19</v>
      </c>
      <c r="R176" s="11" t="s">
        <v>19</v>
      </c>
      <c r="T176"/>
      <c r="U176"/>
    </row>
    <row r="177" spans="1:21" ht="15" customHeight="1" x14ac:dyDescent="0.25">
      <c r="A177" s="38" t="s">
        <v>187</v>
      </c>
      <c r="B177" s="38" t="s">
        <v>10</v>
      </c>
      <c r="C177" s="38" t="s">
        <v>9293</v>
      </c>
      <c r="D177" s="39"/>
      <c r="E177" s="38" t="s">
        <v>591</v>
      </c>
      <c r="F177" s="39"/>
      <c r="Q177" s="11" t="s">
        <v>308</v>
      </c>
      <c r="R177" s="2" t="s">
        <v>3</v>
      </c>
      <c r="T177" s="12" t="s">
        <v>308</v>
      </c>
      <c r="U177" s="13" t="s">
        <v>3</v>
      </c>
    </row>
    <row r="178" spans="1:21" ht="15.45" customHeight="1" x14ac:dyDescent="0.25">
      <c r="A178" s="38" t="s">
        <v>274</v>
      </c>
      <c r="B178" s="38" t="s">
        <v>26</v>
      </c>
      <c r="C178" s="38" t="s">
        <v>7877</v>
      </c>
      <c r="D178" s="39" t="s">
        <v>26</v>
      </c>
      <c r="E178" s="38" t="s">
        <v>579</v>
      </c>
      <c r="F178" s="39"/>
      <c r="Q178" s="11" t="s">
        <v>323</v>
      </c>
      <c r="R178" s="16" t="s">
        <v>146</v>
      </c>
      <c r="T178" s="12" t="s">
        <v>37</v>
      </c>
      <c r="U178" s="13" t="s">
        <v>37</v>
      </c>
    </row>
    <row r="179" spans="1:21" ht="13.05" customHeight="1" x14ac:dyDescent="0.25">
      <c r="A179" s="38" t="s">
        <v>288</v>
      </c>
      <c r="B179" s="38" t="s">
        <v>14</v>
      </c>
      <c r="C179" s="38" t="s">
        <v>13044</v>
      </c>
      <c r="D179" s="39" t="s">
        <v>14</v>
      </c>
      <c r="E179" s="38" t="s">
        <v>612</v>
      </c>
      <c r="F179" s="39"/>
      <c r="Q179" s="11" t="s">
        <v>323</v>
      </c>
      <c r="R179" s="11" t="s">
        <v>323</v>
      </c>
      <c r="T179" s="12" t="s">
        <v>14</v>
      </c>
      <c r="U179" s="13" t="s">
        <v>14</v>
      </c>
    </row>
    <row r="180" spans="1:21" ht="13.8" x14ac:dyDescent="0.25">
      <c r="Q180" s="11" t="s">
        <v>6</v>
      </c>
      <c r="R180" s="11" t="s">
        <v>6</v>
      </c>
      <c r="T180"/>
      <c r="U180"/>
    </row>
    <row r="181" spans="1:21" ht="15" x14ac:dyDescent="0.25">
      <c r="Q181" s="11" t="s">
        <v>299</v>
      </c>
      <c r="R181" s="2" t="s">
        <v>164</v>
      </c>
      <c r="T181"/>
      <c r="U181"/>
    </row>
    <row r="182" spans="1:21" ht="13.8" x14ac:dyDescent="0.25">
      <c r="Q182" s="11" t="s">
        <v>36</v>
      </c>
      <c r="R182" s="11" t="s">
        <v>36</v>
      </c>
      <c r="T182"/>
      <c r="U182"/>
    </row>
    <row r="183" spans="1:21" ht="13.8" x14ac:dyDescent="0.25">
      <c r="Q183" s="11" t="s">
        <v>117</v>
      </c>
      <c r="R183" s="11" t="s">
        <v>117</v>
      </c>
      <c r="T183"/>
      <c r="U183"/>
    </row>
    <row r="184" spans="1:21" ht="13.8" x14ac:dyDescent="0.25">
      <c r="Q184" s="11" t="s">
        <v>126</v>
      </c>
      <c r="R184" s="11" t="s">
        <v>126</v>
      </c>
      <c r="T184"/>
      <c r="U184"/>
    </row>
    <row r="185" spans="1:21" ht="13.8" x14ac:dyDescent="0.25">
      <c r="Q185" s="11" t="s">
        <v>135</v>
      </c>
      <c r="R185" s="11" t="s">
        <v>135</v>
      </c>
      <c r="T185"/>
      <c r="U185"/>
    </row>
    <row r="186" spans="1:21" ht="13.8" x14ac:dyDescent="0.25">
      <c r="Q186" s="11" t="s">
        <v>29</v>
      </c>
      <c r="R186" s="11" t="s">
        <v>29</v>
      </c>
      <c r="T186"/>
      <c r="U186"/>
    </row>
    <row r="187" spans="1:21" ht="15" x14ac:dyDescent="0.25">
      <c r="Q187" s="11" t="s">
        <v>299</v>
      </c>
      <c r="R187" s="2" t="s">
        <v>164</v>
      </c>
      <c r="T187"/>
      <c r="U187"/>
    </row>
    <row r="188" spans="1:21" ht="13.8" x14ac:dyDescent="0.25">
      <c r="Q188" s="11" t="s">
        <v>325</v>
      </c>
      <c r="R188" s="11" t="s">
        <v>135</v>
      </c>
      <c r="T188"/>
      <c r="U188"/>
    </row>
    <row r="189" spans="1:21" ht="13.8" x14ac:dyDescent="0.25">
      <c r="Q189" s="11" t="s">
        <v>96</v>
      </c>
      <c r="R189" s="11" t="s">
        <v>96</v>
      </c>
      <c r="T189"/>
      <c r="U189"/>
    </row>
    <row r="190" spans="1:21" ht="15" x14ac:dyDescent="0.25">
      <c r="Q190" s="11" t="s">
        <v>298</v>
      </c>
      <c r="R190" s="2" t="s">
        <v>156</v>
      </c>
      <c r="T190"/>
      <c r="U190"/>
    </row>
    <row r="191" spans="1:21" ht="15" x14ac:dyDescent="0.25">
      <c r="Q191" s="11" t="s">
        <v>371</v>
      </c>
      <c r="R191" s="2" t="s">
        <v>168</v>
      </c>
      <c r="T191"/>
      <c r="U191"/>
    </row>
    <row r="192" spans="1:21" ht="13.8" x14ac:dyDescent="0.25">
      <c r="Q192" s="11" t="s">
        <v>29</v>
      </c>
      <c r="R192" s="11" t="s">
        <v>29</v>
      </c>
      <c r="T192"/>
      <c r="U192"/>
    </row>
    <row r="193" spans="17:21" ht="13.8" x14ac:dyDescent="0.25">
      <c r="Q193" s="11" t="s">
        <v>39</v>
      </c>
      <c r="R193" s="11" t="s">
        <v>39</v>
      </c>
      <c r="T193"/>
      <c r="U193"/>
    </row>
    <row r="194" spans="17:21" ht="15" x14ac:dyDescent="0.25">
      <c r="Q194" s="11" t="s">
        <v>300</v>
      </c>
      <c r="R194" s="2" t="s">
        <v>112</v>
      </c>
      <c r="T194"/>
      <c r="U194"/>
    </row>
    <row r="195" spans="17:21" ht="13.8" x14ac:dyDescent="0.25">
      <c r="Q195" s="11" t="s">
        <v>323</v>
      </c>
      <c r="R195" s="11" t="s">
        <v>323</v>
      </c>
      <c r="T195"/>
      <c r="U195"/>
    </row>
    <row r="196" spans="17:21" ht="13.8" x14ac:dyDescent="0.25">
      <c r="Q196" s="11" t="s">
        <v>312</v>
      </c>
      <c r="R196" s="11" t="s">
        <v>34</v>
      </c>
      <c r="T196"/>
      <c r="U196"/>
    </row>
    <row r="197" spans="17:21" ht="13.8" x14ac:dyDescent="0.25">
      <c r="Q197" s="11" t="s">
        <v>323</v>
      </c>
      <c r="R197" s="11" t="s">
        <v>323</v>
      </c>
      <c r="T197"/>
      <c r="U197"/>
    </row>
    <row r="198" spans="17:21" ht="13.8" x14ac:dyDescent="0.25">
      <c r="Q198" s="11" t="s">
        <v>131</v>
      </c>
      <c r="R198" s="11" t="s">
        <v>131</v>
      </c>
      <c r="T198"/>
      <c r="U198"/>
    </row>
    <row r="199" spans="17:21" ht="15" x14ac:dyDescent="0.25">
      <c r="Q199" s="11" t="s">
        <v>311</v>
      </c>
      <c r="R199" s="2" t="s">
        <v>168</v>
      </c>
      <c r="T199"/>
      <c r="U199"/>
    </row>
    <row r="200" spans="17:21" ht="15" x14ac:dyDescent="0.25">
      <c r="Q200" s="11" t="s">
        <v>296</v>
      </c>
      <c r="R200" s="14" t="s">
        <v>153</v>
      </c>
      <c r="T200"/>
      <c r="U200"/>
    </row>
    <row r="201" spans="17:21" ht="13.8" x14ac:dyDescent="0.25">
      <c r="Q201" s="11" t="s">
        <v>135</v>
      </c>
      <c r="R201" s="11" t="s">
        <v>135</v>
      </c>
      <c r="T201"/>
      <c r="U201"/>
    </row>
    <row r="202" spans="17:21" ht="15" x14ac:dyDescent="0.25">
      <c r="Q202" s="11" t="s">
        <v>299</v>
      </c>
      <c r="R202" s="2" t="s">
        <v>164</v>
      </c>
      <c r="T202"/>
      <c r="U202"/>
    </row>
    <row r="203" spans="17:21" ht="13.8" x14ac:dyDescent="0.25">
      <c r="Q203" s="11" t="s">
        <v>311</v>
      </c>
      <c r="R203" s="11" t="s">
        <v>301</v>
      </c>
      <c r="T203"/>
      <c r="U203"/>
    </row>
    <row r="204" spans="17:21" ht="13.8" x14ac:dyDescent="0.25">
      <c r="Q204" s="11" t="s">
        <v>13</v>
      </c>
      <c r="R204" s="11" t="s">
        <v>13</v>
      </c>
      <c r="T204"/>
      <c r="U204"/>
    </row>
    <row r="205" spans="17:21" ht="13.8" x14ac:dyDescent="0.25">
      <c r="Q205" s="11" t="s">
        <v>323</v>
      </c>
      <c r="R205" s="11" t="s">
        <v>323</v>
      </c>
      <c r="T205"/>
      <c r="U205"/>
    </row>
    <row r="206" spans="17:21" ht="13.8" x14ac:dyDescent="0.25">
      <c r="Q206" s="11" t="s">
        <v>33</v>
      </c>
      <c r="R206" s="11" t="s">
        <v>33</v>
      </c>
      <c r="T206"/>
      <c r="U206"/>
    </row>
    <row r="207" spans="17:21" ht="13.8" x14ac:dyDescent="0.25">
      <c r="Q207" s="11" t="s">
        <v>37</v>
      </c>
      <c r="R207" s="11" t="s">
        <v>37</v>
      </c>
      <c r="T207"/>
      <c r="U207"/>
    </row>
    <row r="208" spans="17:21" ht="13.8" x14ac:dyDescent="0.25">
      <c r="Q208" s="11" t="s">
        <v>40</v>
      </c>
      <c r="R208" s="11" t="s">
        <v>40</v>
      </c>
      <c r="T208"/>
      <c r="U208"/>
    </row>
    <row r="209" spans="17:21" ht="13.8" x14ac:dyDescent="0.25">
      <c r="Q209" s="11" t="s">
        <v>23</v>
      </c>
      <c r="R209" s="11" t="s">
        <v>23</v>
      </c>
      <c r="T209"/>
      <c r="U209"/>
    </row>
    <row r="210" spans="17:21" ht="13.8" x14ac:dyDescent="0.25">
      <c r="Q210" s="11" t="s">
        <v>323</v>
      </c>
      <c r="R210" s="11" t="s">
        <v>323</v>
      </c>
      <c r="T210"/>
      <c r="U210"/>
    </row>
    <row r="211" spans="17:21" ht="13.8" x14ac:dyDescent="0.25">
      <c r="Q211" s="11" t="s">
        <v>323</v>
      </c>
      <c r="R211" s="11" t="s">
        <v>323</v>
      </c>
      <c r="T211"/>
      <c r="U211"/>
    </row>
    <row r="212" spans="17:21" ht="13.8" x14ac:dyDescent="0.25">
      <c r="Q212" s="11" t="s">
        <v>36</v>
      </c>
      <c r="R212" s="11" t="s">
        <v>36</v>
      </c>
      <c r="T212"/>
      <c r="U212"/>
    </row>
    <row r="213" spans="17:21" ht="13.8" x14ac:dyDescent="0.25">
      <c r="Q213" s="11" t="s">
        <v>117</v>
      </c>
      <c r="R213" s="11" t="s">
        <v>117</v>
      </c>
      <c r="T213"/>
      <c r="U213"/>
    </row>
    <row r="214" spans="17:21" ht="13.8" x14ac:dyDescent="0.25">
      <c r="Q214" s="11" t="s">
        <v>323</v>
      </c>
      <c r="R214" s="11" t="s">
        <v>323</v>
      </c>
      <c r="T214"/>
      <c r="U214"/>
    </row>
    <row r="215" spans="17:21" ht="13.8" x14ac:dyDescent="0.25">
      <c r="Q215" s="11" t="s">
        <v>116</v>
      </c>
      <c r="R215" s="11" t="s">
        <v>116</v>
      </c>
      <c r="T215"/>
      <c r="U215"/>
    </row>
    <row r="216" spans="17:21" ht="13.8" x14ac:dyDescent="0.25">
      <c r="Q216" s="11" t="s">
        <v>40</v>
      </c>
      <c r="R216" s="11" t="s">
        <v>40</v>
      </c>
      <c r="T216"/>
      <c r="U216"/>
    </row>
    <row r="217" spans="17:21" ht="15" x14ac:dyDescent="0.25">
      <c r="Q217" s="11" t="s">
        <v>543</v>
      </c>
      <c r="R217" s="2" t="s">
        <v>136</v>
      </c>
      <c r="T217"/>
      <c r="U217"/>
    </row>
    <row r="218" spans="17:21" ht="15" x14ac:dyDescent="0.25">
      <c r="Q218" s="11" t="s">
        <v>548</v>
      </c>
      <c r="R218" s="2" t="s">
        <v>136</v>
      </c>
      <c r="T218"/>
      <c r="U218"/>
    </row>
    <row r="219" spans="17:21" ht="13.8" x14ac:dyDescent="0.25">
      <c r="Q219" s="11" t="s">
        <v>28</v>
      </c>
      <c r="R219" s="11" t="s">
        <v>28</v>
      </c>
      <c r="T219"/>
      <c r="U219"/>
    </row>
    <row r="220" spans="17:21" ht="15" x14ac:dyDescent="0.25">
      <c r="Q220" s="11" t="s">
        <v>509</v>
      </c>
      <c r="R220" s="2" t="s">
        <v>168</v>
      </c>
      <c r="T220"/>
      <c r="U220"/>
    </row>
    <row r="221" spans="17:21" ht="15" x14ac:dyDescent="0.25">
      <c r="Q221" s="11" t="s">
        <v>336</v>
      </c>
      <c r="R221" s="2" t="s">
        <v>168</v>
      </c>
      <c r="T221"/>
      <c r="U221"/>
    </row>
    <row r="222" spans="17:21" ht="13.8" x14ac:dyDescent="0.25">
      <c r="Q222" s="11" t="s">
        <v>323</v>
      </c>
      <c r="R222" s="11" t="s">
        <v>323</v>
      </c>
      <c r="T222"/>
      <c r="U222"/>
    </row>
    <row r="223" spans="17:21" ht="15" x14ac:dyDescent="0.25">
      <c r="Q223" s="11" t="s">
        <v>297</v>
      </c>
      <c r="R223" s="2" t="s">
        <v>168</v>
      </c>
      <c r="T223"/>
      <c r="U223"/>
    </row>
    <row r="224" spans="17:21" ht="13.8" x14ac:dyDescent="0.25">
      <c r="Q224" s="11" t="s">
        <v>323</v>
      </c>
      <c r="R224" s="11" t="s">
        <v>323</v>
      </c>
      <c r="T224"/>
      <c r="U224"/>
    </row>
    <row r="225" spans="17:21" ht="13.8" x14ac:dyDescent="0.25">
      <c r="Q225" s="11" t="s">
        <v>119</v>
      </c>
      <c r="R225" s="11" t="s">
        <v>119</v>
      </c>
      <c r="T225"/>
      <c r="U225"/>
    </row>
    <row r="226" spans="17:21" ht="15" x14ac:dyDescent="0.25">
      <c r="Q226" s="11" t="s">
        <v>322</v>
      </c>
      <c r="R226" s="2" t="s">
        <v>140</v>
      </c>
      <c r="T226"/>
      <c r="U226"/>
    </row>
    <row r="227" spans="17:21" ht="13.8" x14ac:dyDescent="0.25">
      <c r="Q227" s="11" t="s">
        <v>36</v>
      </c>
      <c r="R227" s="11" t="s">
        <v>36</v>
      </c>
      <c r="T227"/>
      <c r="U227"/>
    </row>
    <row r="228" spans="17:21" ht="13.8" x14ac:dyDescent="0.25">
      <c r="Q228" s="11" t="s">
        <v>63</v>
      </c>
      <c r="R228" s="11" t="s">
        <v>63</v>
      </c>
      <c r="T228"/>
      <c r="U228"/>
    </row>
    <row r="229" spans="17:21" ht="13.8" x14ac:dyDescent="0.25">
      <c r="Q229" s="11" t="s">
        <v>5</v>
      </c>
      <c r="R229" s="11" t="s">
        <v>5</v>
      </c>
      <c r="T229"/>
      <c r="U229"/>
    </row>
    <row r="230" spans="17:21" ht="13.8" x14ac:dyDescent="0.25">
      <c r="Q230" s="11" t="s">
        <v>126</v>
      </c>
      <c r="R230" s="11" t="s">
        <v>126</v>
      </c>
      <c r="T230"/>
      <c r="U230"/>
    </row>
    <row r="231" spans="17:21" ht="13.8" x14ac:dyDescent="0.25">
      <c r="Q231" s="11" t="s">
        <v>126</v>
      </c>
      <c r="R231" s="11" t="s">
        <v>126</v>
      </c>
      <c r="T231"/>
      <c r="U231"/>
    </row>
    <row r="232" spans="17:21" ht="15" x14ac:dyDescent="0.25">
      <c r="Q232" s="11" t="s">
        <v>320</v>
      </c>
      <c r="R232" s="2" t="s">
        <v>161</v>
      </c>
      <c r="T232"/>
      <c r="U232"/>
    </row>
    <row r="233" spans="17:21" ht="13.8" x14ac:dyDescent="0.25">
      <c r="Q233" s="11" t="s">
        <v>6</v>
      </c>
      <c r="R233" s="11" t="s">
        <v>6</v>
      </c>
      <c r="T233"/>
      <c r="U233"/>
    </row>
    <row r="234" spans="17:21" ht="13.8" x14ac:dyDescent="0.25">
      <c r="Q234" s="11" t="s">
        <v>71</v>
      </c>
      <c r="R234" s="11" t="s">
        <v>71</v>
      </c>
      <c r="T234"/>
      <c r="U234"/>
    </row>
    <row r="235" spans="17:21" ht="13.8" x14ac:dyDescent="0.25">
      <c r="Q235" s="11" t="s">
        <v>19</v>
      </c>
      <c r="R235" s="11" t="s">
        <v>19</v>
      </c>
      <c r="T235"/>
      <c r="U235"/>
    </row>
    <row r="236" spans="17:21" ht="15" x14ac:dyDescent="0.25">
      <c r="Q236" s="11" t="s">
        <v>322</v>
      </c>
      <c r="R236" s="2" t="s">
        <v>140</v>
      </c>
      <c r="T236"/>
      <c r="U236"/>
    </row>
    <row r="237" spans="17:21" ht="13.8" x14ac:dyDescent="0.25">
      <c r="Q237" s="11" t="s">
        <v>323</v>
      </c>
      <c r="R237" s="11" t="s">
        <v>323</v>
      </c>
      <c r="T237"/>
      <c r="U237"/>
    </row>
    <row r="238" spans="17:21" ht="13.8" x14ac:dyDescent="0.25">
      <c r="Q238" s="11" t="s">
        <v>4</v>
      </c>
      <c r="R238" s="11" t="s">
        <v>4</v>
      </c>
      <c r="T238"/>
      <c r="U238"/>
    </row>
    <row r="239" spans="17:21" ht="13.8" x14ac:dyDescent="0.25">
      <c r="Q239" s="11" t="s">
        <v>37</v>
      </c>
      <c r="R239" s="11" t="s">
        <v>37</v>
      </c>
      <c r="T239"/>
      <c r="U239"/>
    </row>
    <row r="240" spans="17:21" ht="13.8" x14ac:dyDescent="0.25">
      <c r="Q240" s="11" t="s">
        <v>19</v>
      </c>
      <c r="R240" s="11" t="s">
        <v>19</v>
      </c>
      <c r="T240"/>
      <c r="U240"/>
    </row>
    <row r="241" spans="17:21" ht="13.8" x14ac:dyDescent="0.25">
      <c r="Q241" s="11" t="s">
        <v>35</v>
      </c>
      <c r="R241" s="11" t="s">
        <v>35</v>
      </c>
      <c r="T241"/>
      <c r="U241"/>
    </row>
    <row r="242" spans="17:21" ht="13.8" x14ac:dyDescent="0.25">
      <c r="Q242" s="11" t="s">
        <v>6</v>
      </c>
      <c r="R242" s="11" t="s">
        <v>6</v>
      </c>
      <c r="T242"/>
      <c r="U242"/>
    </row>
    <row r="243" spans="17:21" ht="13.8" x14ac:dyDescent="0.25">
      <c r="Q243" s="11" t="s">
        <v>41</v>
      </c>
      <c r="R243" s="11" t="s">
        <v>41</v>
      </c>
      <c r="T243"/>
      <c r="U243"/>
    </row>
    <row r="244" spans="17:21" ht="13.8" x14ac:dyDescent="0.25">
      <c r="Q244" s="11" t="s">
        <v>63</v>
      </c>
      <c r="R244" s="11" t="s">
        <v>63</v>
      </c>
      <c r="T244"/>
      <c r="U244"/>
    </row>
    <row r="245" spans="17:21" ht="13.8" x14ac:dyDescent="0.25">
      <c r="Q245" s="11" t="s">
        <v>323</v>
      </c>
      <c r="R245" s="11" t="s">
        <v>323</v>
      </c>
      <c r="T245"/>
      <c r="U245"/>
    </row>
    <row r="246" spans="17:21" ht="15" x14ac:dyDescent="0.25">
      <c r="Q246" s="11" t="s">
        <v>300</v>
      </c>
      <c r="R246" s="2" t="s">
        <v>112</v>
      </c>
      <c r="T246"/>
      <c r="U246"/>
    </row>
    <row r="247" spans="17:21" ht="13.8" x14ac:dyDescent="0.25">
      <c r="Q247" s="11" t="s">
        <v>5</v>
      </c>
      <c r="R247" s="11" t="s">
        <v>5</v>
      </c>
      <c r="T247"/>
      <c r="U247"/>
    </row>
    <row r="248" spans="17:21" ht="13.8" x14ac:dyDescent="0.25">
      <c r="Q248" s="11" t="s">
        <v>323</v>
      </c>
      <c r="R248" s="11" t="s">
        <v>323</v>
      </c>
      <c r="T248"/>
      <c r="U248"/>
    </row>
    <row r="249" spans="17:21" ht="13.8" x14ac:dyDescent="0.25">
      <c r="Q249" s="11" t="s">
        <v>323</v>
      </c>
      <c r="R249" s="11" t="s">
        <v>323</v>
      </c>
      <c r="T249"/>
      <c r="U249"/>
    </row>
    <row r="250" spans="17:21" ht="13.8" x14ac:dyDescent="0.25">
      <c r="Q250" s="11" t="s">
        <v>42</v>
      </c>
      <c r="R250" s="11" t="s">
        <v>42</v>
      </c>
      <c r="T250"/>
      <c r="U250"/>
    </row>
    <row r="251" spans="17:21" ht="15" x14ac:dyDescent="0.25">
      <c r="Q251" s="11" t="s">
        <v>300</v>
      </c>
      <c r="R251" s="2" t="s">
        <v>112</v>
      </c>
      <c r="T251"/>
      <c r="U251"/>
    </row>
    <row r="252" spans="17:21" ht="13.8" x14ac:dyDescent="0.25">
      <c r="Q252" s="11" t="s">
        <v>44</v>
      </c>
      <c r="R252" s="11" t="s">
        <v>44</v>
      </c>
      <c r="T252"/>
      <c r="U252"/>
    </row>
    <row r="253" spans="17:21" ht="13.8" x14ac:dyDescent="0.25">
      <c r="Q253" s="11" t="s">
        <v>323</v>
      </c>
      <c r="R253" s="11" t="s">
        <v>323</v>
      </c>
      <c r="T253"/>
      <c r="U253"/>
    </row>
    <row r="254" spans="17:21" ht="13.8" x14ac:dyDescent="0.25">
      <c r="Q254" s="11" t="s">
        <v>6</v>
      </c>
      <c r="R254" s="11" t="s">
        <v>6</v>
      </c>
      <c r="T254"/>
      <c r="U254"/>
    </row>
    <row r="255" spans="17:21" ht="13.8" x14ac:dyDescent="0.25">
      <c r="Q255" s="11" t="s">
        <v>323</v>
      </c>
      <c r="R255" s="11" t="s">
        <v>323</v>
      </c>
      <c r="T255"/>
      <c r="U255"/>
    </row>
    <row r="256" spans="17:21" ht="13.8" x14ac:dyDescent="0.25">
      <c r="Q256" s="11" t="s">
        <v>323</v>
      </c>
      <c r="R256" s="11" t="s">
        <v>323</v>
      </c>
      <c r="T256"/>
      <c r="U256"/>
    </row>
    <row r="257" spans="17:21" ht="13.8" x14ac:dyDescent="0.25">
      <c r="Q257" s="11" t="s">
        <v>52</v>
      </c>
      <c r="R257" s="11" t="s">
        <v>52</v>
      </c>
      <c r="T257"/>
      <c r="U257"/>
    </row>
    <row r="258" spans="17:21" ht="13.8" x14ac:dyDescent="0.25">
      <c r="Q258" s="11" t="s">
        <v>52</v>
      </c>
      <c r="R258" s="11" t="s">
        <v>52</v>
      </c>
      <c r="T258"/>
      <c r="U258"/>
    </row>
    <row r="259" spans="17:21" ht="13.8" x14ac:dyDescent="0.25">
      <c r="Q259" s="11" t="s">
        <v>46</v>
      </c>
      <c r="R259" s="11" t="s">
        <v>46</v>
      </c>
      <c r="T259"/>
      <c r="U259"/>
    </row>
    <row r="260" spans="17:21" ht="15" x14ac:dyDescent="0.25">
      <c r="Q260" s="11" t="s">
        <v>308</v>
      </c>
      <c r="R260" s="2" t="s">
        <v>3</v>
      </c>
      <c r="T260"/>
      <c r="U260"/>
    </row>
    <row r="261" spans="17:21" ht="13.8" x14ac:dyDescent="0.25">
      <c r="Q261" s="11" t="s">
        <v>0</v>
      </c>
      <c r="R261" s="11" t="s">
        <v>0</v>
      </c>
      <c r="T261"/>
      <c r="U261"/>
    </row>
    <row r="262" spans="17:21" ht="15" x14ac:dyDescent="0.25">
      <c r="Q262" s="11" t="s">
        <v>308</v>
      </c>
      <c r="R262" s="2" t="s">
        <v>3</v>
      </c>
      <c r="T262"/>
      <c r="U262"/>
    </row>
    <row r="263" spans="17:21" ht="13.8" x14ac:dyDescent="0.25">
      <c r="Q263" s="11" t="s">
        <v>44</v>
      </c>
      <c r="R263" s="11" t="s">
        <v>44</v>
      </c>
      <c r="T263"/>
      <c r="U263"/>
    </row>
    <row r="264" spans="17:21" ht="13.8" x14ac:dyDescent="0.25">
      <c r="Q264" s="11" t="s">
        <v>36</v>
      </c>
      <c r="R264" s="11" t="s">
        <v>36</v>
      </c>
      <c r="T264"/>
      <c r="U264"/>
    </row>
    <row r="265" spans="17:21" ht="13.8" x14ac:dyDescent="0.25">
      <c r="Q265" s="11" t="s">
        <v>10</v>
      </c>
      <c r="R265" s="11" t="s">
        <v>10</v>
      </c>
      <c r="T265"/>
      <c r="U265"/>
    </row>
    <row r="266" spans="17:21" ht="13.8" x14ac:dyDescent="0.25">
      <c r="Q266" s="11" t="s">
        <v>36</v>
      </c>
      <c r="R266" s="11" t="s">
        <v>36</v>
      </c>
      <c r="T266"/>
      <c r="U266"/>
    </row>
    <row r="267" spans="17:21" ht="13.8" x14ac:dyDescent="0.25">
      <c r="Q267" s="11" t="s">
        <v>37</v>
      </c>
      <c r="R267" s="11" t="s">
        <v>37</v>
      </c>
      <c r="T267"/>
      <c r="U267"/>
    </row>
    <row r="268" spans="17:21" ht="13.8" x14ac:dyDescent="0.25">
      <c r="Q268" s="11" t="s">
        <v>26</v>
      </c>
      <c r="R268" s="11" t="s">
        <v>26</v>
      </c>
      <c r="T268"/>
      <c r="U268"/>
    </row>
    <row r="269" spans="17:21" ht="13.8" x14ac:dyDescent="0.25">
      <c r="Q269" s="11" t="s">
        <v>44</v>
      </c>
      <c r="R269" s="11" t="s">
        <v>44</v>
      </c>
      <c r="T269"/>
      <c r="U269"/>
    </row>
    <row r="270" spans="17:21" ht="13.8" x14ac:dyDescent="0.25">
      <c r="Q270" s="11" t="s">
        <v>323</v>
      </c>
      <c r="R270" s="11" t="s">
        <v>323</v>
      </c>
      <c r="T270"/>
      <c r="U270"/>
    </row>
    <row r="271" spans="17:21" ht="13.8" x14ac:dyDescent="0.25">
      <c r="Q271" s="11" t="s">
        <v>29</v>
      </c>
      <c r="R271" s="11" t="s">
        <v>29</v>
      </c>
      <c r="T271"/>
      <c r="U271"/>
    </row>
    <row r="272" spans="17:21" ht="13.8" x14ac:dyDescent="0.25">
      <c r="Q272" s="11" t="s">
        <v>6</v>
      </c>
      <c r="R272" s="11" t="s">
        <v>6</v>
      </c>
      <c r="T272"/>
      <c r="U272"/>
    </row>
    <row r="273" spans="17:21" ht="13.8" x14ac:dyDescent="0.25">
      <c r="Q273" s="11" t="s">
        <v>15</v>
      </c>
      <c r="R273" s="11" t="s">
        <v>15</v>
      </c>
      <c r="T273"/>
      <c r="U273"/>
    </row>
    <row r="274" spans="17:21" ht="13.8" x14ac:dyDescent="0.25">
      <c r="Q274" s="11" t="s">
        <v>27</v>
      </c>
      <c r="R274" s="11" t="s">
        <v>27</v>
      </c>
      <c r="T274"/>
      <c r="U274"/>
    </row>
    <row r="275" spans="17:21" ht="13.8" x14ac:dyDescent="0.25">
      <c r="Q275" s="11" t="s">
        <v>21</v>
      </c>
      <c r="R275" s="11" t="s">
        <v>21</v>
      </c>
      <c r="T275"/>
      <c r="U275"/>
    </row>
    <row r="276" spans="17:21" ht="13.8" x14ac:dyDescent="0.25">
      <c r="Q276" s="11" t="s">
        <v>323</v>
      </c>
      <c r="R276" s="11" t="s">
        <v>323</v>
      </c>
      <c r="T276"/>
      <c r="U276"/>
    </row>
    <row r="277" spans="17:21" ht="13.8" x14ac:dyDescent="0.25">
      <c r="Q277" s="11" t="s">
        <v>323</v>
      </c>
      <c r="R277" s="11" t="s">
        <v>323</v>
      </c>
      <c r="T277"/>
      <c r="U277"/>
    </row>
    <row r="278" spans="17:21" ht="13.8" x14ac:dyDescent="0.25">
      <c r="Q278" s="11" t="s">
        <v>40</v>
      </c>
      <c r="R278" s="11" t="s">
        <v>40</v>
      </c>
      <c r="T278"/>
      <c r="U278"/>
    </row>
    <row r="279" spans="17:21" ht="15" x14ac:dyDescent="0.25">
      <c r="Q279" s="11" t="s">
        <v>322</v>
      </c>
      <c r="R279" s="2" t="s">
        <v>140</v>
      </c>
      <c r="T279"/>
      <c r="U279"/>
    </row>
    <row r="280" spans="17:21" ht="13.8" x14ac:dyDescent="0.25">
      <c r="Q280" s="11" t="s">
        <v>323</v>
      </c>
      <c r="R280" s="11" t="s">
        <v>323</v>
      </c>
      <c r="T280"/>
      <c r="U280"/>
    </row>
    <row r="281" spans="17:21" ht="13.8" x14ac:dyDescent="0.25">
      <c r="Q281" s="11" t="s">
        <v>135</v>
      </c>
      <c r="R281" s="11" t="s">
        <v>135</v>
      </c>
      <c r="T281"/>
      <c r="U281"/>
    </row>
    <row r="282" spans="17:21" ht="15" x14ac:dyDescent="0.25">
      <c r="Q282" s="11" t="s">
        <v>298</v>
      </c>
      <c r="R282" s="2" t="s">
        <v>156</v>
      </c>
      <c r="T282"/>
      <c r="U282"/>
    </row>
    <row r="283" spans="17:21" ht="13.8" x14ac:dyDescent="0.25">
      <c r="Q283" s="11" t="s">
        <v>123</v>
      </c>
      <c r="R283" s="11" t="s">
        <v>123</v>
      </c>
      <c r="T283"/>
      <c r="U283"/>
    </row>
    <row r="284" spans="17:21" ht="13.8" x14ac:dyDescent="0.25">
      <c r="Q284" s="11" t="s">
        <v>34</v>
      </c>
      <c r="R284" s="11" t="s">
        <v>34</v>
      </c>
      <c r="T284"/>
      <c r="U284"/>
    </row>
    <row r="285" spans="17:21" ht="15" x14ac:dyDescent="0.25">
      <c r="Q285" s="11" t="s">
        <v>337</v>
      </c>
      <c r="R285" s="2" t="s">
        <v>149</v>
      </c>
      <c r="T285"/>
      <c r="U285"/>
    </row>
    <row r="286" spans="17:21" ht="13.8" x14ac:dyDescent="0.25">
      <c r="Q286" s="11" t="s">
        <v>43</v>
      </c>
      <c r="R286" s="11" t="s">
        <v>43</v>
      </c>
      <c r="T286"/>
      <c r="U286"/>
    </row>
    <row r="287" spans="17:21" ht="13.8" x14ac:dyDescent="0.25">
      <c r="Q287" s="11" t="s">
        <v>6</v>
      </c>
      <c r="R287" s="11" t="s">
        <v>6</v>
      </c>
      <c r="T287"/>
      <c r="U287"/>
    </row>
    <row r="288" spans="17:21" ht="13.8" x14ac:dyDescent="0.25">
      <c r="Q288" s="11" t="s">
        <v>323</v>
      </c>
      <c r="R288" s="11" t="s">
        <v>323</v>
      </c>
      <c r="T288"/>
      <c r="U288"/>
    </row>
    <row r="289" spans="17:21" ht="15" x14ac:dyDescent="0.25">
      <c r="Q289" s="11" t="s">
        <v>320</v>
      </c>
      <c r="R289" s="2" t="s">
        <v>161</v>
      </c>
      <c r="T289"/>
      <c r="U289"/>
    </row>
    <row r="290" spans="17:21" ht="13.8" x14ac:dyDescent="0.25">
      <c r="Q290" s="11" t="s">
        <v>19</v>
      </c>
      <c r="R290" s="11" t="s">
        <v>19</v>
      </c>
      <c r="T290"/>
      <c r="U290"/>
    </row>
    <row r="291" spans="17:21" ht="13.8" x14ac:dyDescent="0.25">
      <c r="Q291" s="11" t="s">
        <v>318</v>
      </c>
      <c r="R291" s="11" t="s">
        <v>119</v>
      </c>
      <c r="T291"/>
      <c r="U291"/>
    </row>
    <row r="292" spans="17:21" ht="13.8" x14ac:dyDescent="0.25">
      <c r="Q292" s="11" t="s">
        <v>123</v>
      </c>
      <c r="R292" s="11" t="s">
        <v>123</v>
      </c>
      <c r="T292"/>
      <c r="U292"/>
    </row>
    <row r="293" spans="17:21" ht="13.8" x14ac:dyDescent="0.25">
      <c r="Q293" s="11" t="s">
        <v>29</v>
      </c>
      <c r="R293" s="11" t="s">
        <v>29</v>
      </c>
      <c r="T293"/>
      <c r="U293"/>
    </row>
    <row r="294" spans="17:21" ht="13.8" x14ac:dyDescent="0.25">
      <c r="Q294" s="11" t="s">
        <v>323</v>
      </c>
      <c r="R294" s="11" t="s">
        <v>323</v>
      </c>
      <c r="T294"/>
      <c r="U294"/>
    </row>
    <row r="295" spans="17:21" ht="13.8" x14ac:dyDescent="0.25">
      <c r="Q295" s="11" t="s">
        <v>124</v>
      </c>
      <c r="R295" s="11" t="s">
        <v>124</v>
      </c>
      <c r="T295"/>
      <c r="U295"/>
    </row>
    <row r="296" spans="17:21" ht="13.8" x14ac:dyDescent="0.25">
      <c r="Q296" s="11" t="s">
        <v>45</v>
      </c>
      <c r="R296" s="11" t="s">
        <v>45</v>
      </c>
      <c r="T296"/>
      <c r="U296"/>
    </row>
    <row r="297" spans="17:21" ht="13.8" x14ac:dyDescent="0.25">
      <c r="Q297" s="11" t="s">
        <v>323</v>
      </c>
      <c r="R297" s="11" t="s">
        <v>323</v>
      </c>
      <c r="T297"/>
      <c r="U297"/>
    </row>
    <row r="298" spans="17:21" ht="13.8" x14ac:dyDescent="0.25">
      <c r="Q298" s="11" t="s">
        <v>5</v>
      </c>
      <c r="R298" s="11" t="s">
        <v>5</v>
      </c>
      <c r="T298"/>
      <c r="U298"/>
    </row>
    <row r="299" spans="17:21" ht="13.8" x14ac:dyDescent="0.25">
      <c r="Q299" s="11" t="s">
        <v>5</v>
      </c>
      <c r="R299" s="11" t="s">
        <v>5</v>
      </c>
      <c r="T299"/>
      <c r="U299"/>
    </row>
    <row r="300" spans="17:21" ht="13.8" x14ac:dyDescent="0.25">
      <c r="Q300" s="11" t="s">
        <v>9</v>
      </c>
      <c r="R300" s="11" t="s">
        <v>9</v>
      </c>
      <c r="T300"/>
      <c r="U300"/>
    </row>
    <row r="301" spans="17:21" ht="15" x14ac:dyDescent="0.25">
      <c r="Q301" s="11" t="s">
        <v>298</v>
      </c>
      <c r="R301" s="2" t="s">
        <v>156</v>
      </c>
      <c r="T301"/>
      <c r="U301"/>
    </row>
    <row r="302" spans="17:21" ht="15" x14ac:dyDescent="0.25">
      <c r="Q302" s="11" t="s">
        <v>299</v>
      </c>
      <c r="R302" s="2" t="s">
        <v>164</v>
      </c>
      <c r="T302"/>
      <c r="U302"/>
    </row>
    <row r="303" spans="17:21" ht="13.8" x14ac:dyDescent="0.25">
      <c r="Q303" s="11" t="s">
        <v>44</v>
      </c>
      <c r="R303" s="11" t="s">
        <v>44</v>
      </c>
      <c r="T303"/>
      <c r="U303"/>
    </row>
    <row r="304" spans="17:21" ht="13.8" x14ac:dyDescent="0.25">
      <c r="Q304" s="11" t="s">
        <v>29</v>
      </c>
      <c r="R304" s="11" t="s">
        <v>29</v>
      </c>
      <c r="T304"/>
      <c r="U304"/>
    </row>
    <row r="305" spans="17:21" ht="13.8" x14ac:dyDescent="0.25">
      <c r="Q305" s="11" t="s">
        <v>6</v>
      </c>
      <c r="R305" s="11" t="s">
        <v>6</v>
      </c>
      <c r="T305"/>
      <c r="U305"/>
    </row>
    <row r="306" spans="17:21" ht="13.8" x14ac:dyDescent="0.25">
      <c r="Q306" s="11" t="s">
        <v>10</v>
      </c>
      <c r="R306" s="11" t="s">
        <v>10</v>
      </c>
      <c r="T306"/>
      <c r="U306"/>
    </row>
    <row r="307" spans="17:21" ht="15" x14ac:dyDescent="0.25">
      <c r="Q307" s="11" t="s">
        <v>336</v>
      </c>
      <c r="R307" s="2" t="s">
        <v>168</v>
      </c>
      <c r="T307"/>
      <c r="U307"/>
    </row>
    <row r="308" spans="17:21" ht="13.8" x14ac:dyDescent="0.25">
      <c r="Q308" s="11" t="s">
        <v>25</v>
      </c>
      <c r="R308" s="11" t="s">
        <v>25</v>
      </c>
      <c r="T308"/>
      <c r="U308"/>
    </row>
    <row r="309" spans="17:21" ht="13.8" x14ac:dyDescent="0.25">
      <c r="Q309" s="11" t="s">
        <v>27</v>
      </c>
      <c r="R309" s="11" t="s">
        <v>27</v>
      </c>
      <c r="T309"/>
      <c r="U309"/>
    </row>
    <row r="310" spans="17:21" ht="13.8" x14ac:dyDescent="0.25">
      <c r="Q310" s="11" t="s">
        <v>37</v>
      </c>
      <c r="R310" s="11" t="s">
        <v>37</v>
      </c>
      <c r="T310"/>
      <c r="U310"/>
    </row>
    <row r="311" spans="17:21" ht="13.8" x14ac:dyDescent="0.25">
      <c r="Q311" s="11" t="s">
        <v>6</v>
      </c>
      <c r="R311" s="11" t="s">
        <v>6</v>
      </c>
      <c r="T311"/>
      <c r="U311"/>
    </row>
    <row r="312" spans="17:21" ht="15" x14ac:dyDescent="0.25">
      <c r="Q312" s="11" t="s">
        <v>296</v>
      </c>
      <c r="R312" s="14" t="s">
        <v>153</v>
      </c>
      <c r="T312"/>
      <c r="U312"/>
    </row>
    <row r="313" spans="17:21" ht="13.8" x14ac:dyDescent="0.25">
      <c r="Q313" s="11" t="s">
        <v>7</v>
      </c>
      <c r="R313" s="11" t="s">
        <v>7</v>
      </c>
      <c r="T313"/>
      <c r="U313"/>
    </row>
    <row r="314" spans="17:21" ht="15" x14ac:dyDescent="0.25">
      <c r="Q314" s="11" t="s">
        <v>31</v>
      </c>
      <c r="R314" s="2" t="s">
        <v>159</v>
      </c>
      <c r="T314"/>
      <c r="U314"/>
    </row>
    <row r="315" spans="17:21" ht="13.8" x14ac:dyDescent="0.25">
      <c r="Q315" s="11" t="s">
        <v>5</v>
      </c>
      <c r="R315" s="11" t="s">
        <v>5</v>
      </c>
      <c r="T315"/>
      <c r="U315"/>
    </row>
    <row r="316" spans="17:21" ht="13.8" x14ac:dyDescent="0.25">
      <c r="Q316" s="11" t="s">
        <v>5</v>
      </c>
      <c r="R316" s="11" t="s">
        <v>5</v>
      </c>
      <c r="T316"/>
      <c r="U316"/>
    </row>
    <row r="317" spans="17:21" ht="13.8" x14ac:dyDescent="0.25">
      <c r="Q317" s="11" t="s">
        <v>5</v>
      </c>
      <c r="R317" s="11" t="s">
        <v>5</v>
      </c>
      <c r="T317"/>
      <c r="U317"/>
    </row>
    <row r="318" spans="17:21" ht="13.8" x14ac:dyDescent="0.25">
      <c r="Q318" s="11" t="s">
        <v>5</v>
      </c>
      <c r="R318" s="11" t="s">
        <v>5</v>
      </c>
      <c r="T318"/>
      <c r="U318"/>
    </row>
    <row r="319" spans="17:21" ht="13.8" x14ac:dyDescent="0.25">
      <c r="Q319" s="11" t="s">
        <v>5</v>
      </c>
      <c r="R319" s="11" t="s">
        <v>5</v>
      </c>
      <c r="T319"/>
      <c r="U319"/>
    </row>
    <row r="320" spans="17:21" ht="13.8" x14ac:dyDescent="0.25">
      <c r="Q320" s="11" t="s">
        <v>10</v>
      </c>
      <c r="R320" s="11" t="s">
        <v>10</v>
      </c>
      <c r="T320"/>
      <c r="U320"/>
    </row>
    <row r="321" spans="17:21" ht="13.8" x14ac:dyDescent="0.25">
      <c r="Q321" s="11" t="s">
        <v>5</v>
      </c>
      <c r="R321" s="11" t="s">
        <v>5</v>
      </c>
      <c r="T321"/>
      <c r="U321"/>
    </row>
    <row r="322" spans="17:21" ht="15" x14ac:dyDescent="0.25">
      <c r="Q322" s="11" t="s">
        <v>536</v>
      </c>
      <c r="R322" s="2" t="s">
        <v>163</v>
      </c>
      <c r="T322"/>
      <c r="U322"/>
    </row>
    <row r="323" spans="17:21" ht="13.8" x14ac:dyDescent="0.25">
      <c r="Q323" s="11" t="s">
        <v>35</v>
      </c>
      <c r="R323" s="11" t="s">
        <v>35</v>
      </c>
      <c r="T323"/>
      <c r="U323"/>
    </row>
    <row r="324" spans="17:21" ht="13.8" x14ac:dyDescent="0.25">
      <c r="Q324" s="11" t="s">
        <v>29</v>
      </c>
      <c r="R324" s="11" t="s">
        <v>29</v>
      </c>
      <c r="T324"/>
      <c r="U324"/>
    </row>
    <row r="325" spans="17:21" ht="13.8" x14ac:dyDescent="0.25">
      <c r="Q325" s="11" t="s">
        <v>10</v>
      </c>
      <c r="R325" s="11" t="s">
        <v>10</v>
      </c>
      <c r="T325"/>
      <c r="U325"/>
    </row>
    <row r="326" spans="17:21" ht="13.8" x14ac:dyDescent="0.25">
      <c r="Q326" s="11" t="s">
        <v>158</v>
      </c>
      <c r="R326" s="11" t="s">
        <v>158</v>
      </c>
      <c r="T326"/>
      <c r="U326"/>
    </row>
    <row r="327" spans="17:21" ht="15" x14ac:dyDescent="0.25">
      <c r="Q327" s="11" t="s">
        <v>114</v>
      </c>
      <c r="R327" s="2" t="s">
        <v>163</v>
      </c>
      <c r="T327"/>
      <c r="U327"/>
    </row>
    <row r="328" spans="17:21" ht="13.8" x14ac:dyDescent="0.25">
      <c r="Q328" s="11" t="s">
        <v>323</v>
      </c>
      <c r="R328" s="11" t="s">
        <v>323</v>
      </c>
      <c r="T328"/>
      <c r="U328"/>
    </row>
    <row r="329" spans="17:21" ht="15" x14ac:dyDescent="0.25">
      <c r="Q329" s="11" t="s">
        <v>298</v>
      </c>
      <c r="R329" s="2" t="s">
        <v>156</v>
      </c>
      <c r="T329"/>
      <c r="U329"/>
    </row>
    <row r="330" spans="17:21" ht="13.8" x14ac:dyDescent="0.25">
      <c r="Q330" s="11" t="s">
        <v>323</v>
      </c>
      <c r="R330" s="11" t="s">
        <v>323</v>
      </c>
      <c r="T330"/>
      <c r="U330"/>
    </row>
    <row r="331" spans="17:21" ht="15" x14ac:dyDescent="0.25">
      <c r="Q331" s="11" t="s">
        <v>296</v>
      </c>
      <c r="R331" s="14" t="s">
        <v>153</v>
      </c>
      <c r="T331"/>
      <c r="U331"/>
    </row>
    <row r="332" spans="17:21" ht="13.8" x14ac:dyDescent="0.25">
      <c r="Q332" s="11" t="s">
        <v>40</v>
      </c>
      <c r="R332" s="11" t="s">
        <v>40</v>
      </c>
      <c r="T332"/>
      <c r="U332"/>
    </row>
    <row r="333" spans="17:21" ht="13.8" x14ac:dyDescent="0.25">
      <c r="Q333" s="11" t="s">
        <v>323</v>
      </c>
      <c r="R333" s="11" t="s">
        <v>323</v>
      </c>
      <c r="T333"/>
      <c r="U333"/>
    </row>
    <row r="334" spans="17:21" ht="15" x14ac:dyDescent="0.25">
      <c r="Q334" s="11" t="s">
        <v>322</v>
      </c>
      <c r="R334" s="2" t="s">
        <v>140</v>
      </c>
      <c r="T334"/>
      <c r="U334"/>
    </row>
    <row r="335" spans="17:21" ht="13.8" x14ac:dyDescent="0.25">
      <c r="Q335" s="11" t="s">
        <v>34</v>
      </c>
      <c r="R335" s="11" t="s">
        <v>34</v>
      </c>
      <c r="T335"/>
      <c r="U335"/>
    </row>
    <row r="336" spans="17:21" ht="15" x14ac:dyDescent="0.25">
      <c r="Q336" s="11" t="s">
        <v>298</v>
      </c>
      <c r="R336" s="2" t="s">
        <v>156</v>
      </c>
      <c r="T336"/>
      <c r="U336"/>
    </row>
    <row r="337" spans="17:21" ht="13.8" x14ac:dyDescent="0.25">
      <c r="Q337" s="11" t="s">
        <v>123</v>
      </c>
      <c r="R337" s="11" t="s">
        <v>123</v>
      </c>
      <c r="T337"/>
      <c r="U337"/>
    </row>
    <row r="338" spans="17:21" ht="13.8" x14ac:dyDescent="0.25">
      <c r="Q338" s="11" t="s">
        <v>26</v>
      </c>
      <c r="R338" s="11" t="s">
        <v>26</v>
      </c>
      <c r="T338"/>
      <c r="U338"/>
    </row>
    <row r="339" spans="17:21" ht="13.8" x14ac:dyDescent="0.25">
      <c r="Q339" s="11" t="s">
        <v>121</v>
      </c>
      <c r="R339" s="11" t="s">
        <v>121</v>
      </c>
      <c r="T339"/>
      <c r="U339"/>
    </row>
    <row r="340" spans="17:21" ht="13.8" x14ac:dyDescent="0.25">
      <c r="Q340" s="11" t="s">
        <v>323</v>
      </c>
      <c r="R340" s="11" t="s">
        <v>323</v>
      </c>
      <c r="T340"/>
      <c r="U340"/>
    </row>
    <row r="341" spans="17:21" ht="13.8" x14ac:dyDescent="0.25">
      <c r="Q341" s="11" t="s">
        <v>114</v>
      </c>
      <c r="R341" s="11" t="s">
        <v>114</v>
      </c>
      <c r="T341"/>
      <c r="U341"/>
    </row>
    <row r="342" spans="17:21" ht="15" x14ac:dyDescent="0.25">
      <c r="Q342" s="11" t="s">
        <v>346</v>
      </c>
      <c r="R342" s="5" t="s">
        <v>166</v>
      </c>
      <c r="T342"/>
      <c r="U342"/>
    </row>
    <row r="343" spans="17:21" ht="13.8" x14ac:dyDescent="0.25">
      <c r="Q343" s="11" t="s">
        <v>22</v>
      </c>
      <c r="R343" s="11" t="s">
        <v>22</v>
      </c>
      <c r="T343"/>
      <c r="U343"/>
    </row>
    <row r="344" spans="17:21" ht="13.8" x14ac:dyDescent="0.25">
      <c r="Q344" s="11" t="s">
        <v>16</v>
      </c>
      <c r="R344" s="11" t="s">
        <v>16</v>
      </c>
      <c r="T344"/>
      <c r="U344"/>
    </row>
    <row r="345" spans="17:21" ht="13.8" x14ac:dyDescent="0.25">
      <c r="Q345" s="11" t="s">
        <v>5</v>
      </c>
      <c r="R345" s="11" t="s">
        <v>5</v>
      </c>
      <c r="T345"/>
      <c r="U345"/>
    </row>
    <row r="346" spans="17:21" ht="13.8" x14ac:dyDescent="0.25">
      <c r="Q346" s="11" t="s">
        <v>27</v>
      </c>
      <c r="R346" s="11" t="s">
        <v>27</v>
      </c>
      <c r="T346"/>
      <c r="U346"/>
    </row>
    <row r="347" spans="17:21" ht="13.8" x14ac:dyDescent="0.25">
      <c r="Q347" s="11" t="s">
        <v>25</v>
      </c>
      <c r="R347" s="11" t="s">
        <v>25</v>
      </c>
      <c r="T347"/>
      <c r="U347"/>
    </row>
    <row r="348" spans="17:21" ht="13.8" x14ac:dyDescent="0.25">
      <c r="Q348" s="11" t="s">
        <v>50</v>
      </c>
      <c r="R348" s="11" t="s">
        <v>50</v>
      </c>
      <c r="T348"/>
      <c r="U348"/>
    </row>
    <row r="349" spans="17:21" ht="13.8" x14ac:dyDescent="0.25">
      <c r="Q349" s="11" t="s">
        <v>50</v>
      </c>
      <c r="R349" s="11" t="s">
        <v>50</v>
      </c>
      <c r="T349"/>
      <c r="U349"/>
    </row>
    <row r="350" spans="17:21" ht="13.8" x14ac:dyDescent="0.25">
      <c r="Q350" s="11" t="s">
        <v>50</v>
      </c>
      <c r="R350" s="11" t="s">
        <v>50</v>
      </c>
      <c r="T350"/>
      <c r="U350"/>
    </row>
    <row r="351" spans="17:21" ht="13.8" x14ac:dyDescent="0.25">
      <c r="Q351" s="11" t="s">
        <v>66</v>
      </c>
      <c r="R351" s="11" t="s">
        <v>66</v>
      </c>
      <c r="T351"/>
      <c r="U351"/>
    </row>
    <row r="352" spans="17:21" ht="13.8" x14ac:dyDescent="0.25">
      <c r="Q352" s="11" t="s">
        <v>323</v>
      </c>
      <c r="R352" s="11" t="s">
        <v>323</v>
      </c>
      <c r="T352"/>
      <c r="U352"/>
    </row>
    <row r="353" spans="17:21" ht="13.8" x14ac:dyDescent="0.25">
      <c r="Q353" s="11" t="s">
        <v>43</v>
      </c>
      <c r="R353" s="11" t="s">
        <v>43</v>
      </c>
      <c r="T353"/>
      <c r="U353"/>
    </row>
    <row r="354" spans="17:21" ht="13.8" x14ac:dyDescent="0.25">
      <c r="Q354" s="11" t="s">
        <v>37</v>
      </c>
      <c r="R354" s="11" t="s">
        <v>37</v>
      </c>
      <c r="T354"/>
      <c r="U354"/>
    </row>
    <row r="355" spans="17:21" ht="13.8" x14ac:dyDescent="0.25">
      <c r="Q355" s="11" t="s">
        <v>4</v>
      </c>
      <c r="R355" s="11" t="s">
        <v>4</v>
      </c>
      <c r="T355"/>
      <c r="U355"/>
    </row>
    <row r="356" spans="17:21" ht="13.8" x14ac:dyDescent="0.25">
      <c r="Q356" s="11" t="s">
        <v>342</v>
      </c>
      <c r="R356" s="11" t="s">
        <v>342</v>
      </c>
      <c r="T356"/>
      <c r="U356"/>
    </row>
    <row r="357" spans="17:21" ht="13.8" x14ac:dyDescent="0.25">
      <c r="Q357" s="11" t="s">
        <v>116</v>
      </c>
      <c r="R357" s="11" t="s">
        <v>116</v>
      </c>
      <c r="T357"/>
      <c r="U357"/>
    </row>
    <row r="358" spans="17:21" ht="13.8" x14ac:dyDescent="0.25">
      <c r="Q358" s="11" t="s">
        <v>302</v>
      </c>
      <c r="R358" s="11" t="s">
        <v>119</v>
      </c>
      <c r="T358"/>
      <c r="U358"/>
    </row>
    <row r="359" spans="17:21" ht="13.8" x14ac:dyDescent="0.25">
      <c r="Q359" s="11" t="s">
        <v>124</v>
      </c>
      <c r="R359" s="11" t="s">
        <v>124</v>
      </c>
      <c r="T359"/>
      <c r="U359"/>
    </row>
    <row r="360" spans="17:21" ht="15" x14ac:dyDescent="0.25">
      <c r="Q360" s="11" t="s">
        <v>300</v>
      </c>
      <c r="R360" s="2" t="s">
        <v>112</v>
      </c>
      <c r="T360"/>
      <c r="U360"/>
    </row>
    <row r="361" spans="17:21" ht="15" x14ac:dyDescent="0.25">
      <c r="Q361" s="11" t="s">
        <v>322</v>
      </c>
      <c r="R361" s="2" t="s">
        <v>140</v>
      </c>
      <c r="T361"/>
      <c r="U361"/>
    </row>
    <row r="362" spans="17:21" ht="15" x14ac:dyDescent="0.25">
      <c r="Q362" s="11" t="s">
        <v>322</v>
      </c>
      <c r="R362" s="2" t="s">
        <v>140</v>
      </c>
      <c r="T362"/>
      <c r="U362"/>
    </row>
    <row r="363" spans="17:21" ht="13.8" x14ac:dyDescent="0.25">
      <c r="Q363" s="11" t="s">
        <v>302</v>
      </c>
      <c r="R363" s="11" t="s">
        <v>119</v>
      </c>
      <c r="T363"/>
      <c r="U363"/>
    </row>
    <row r="364" spans="17:21" ht="13.8" x14ac:dyDescent="0.25">
      <c r="Q364" s="11" t="s">
        <v>27</v>
      </c>
      <c r="R364" s="11" t="s">
        <v>27</v>
      </c>
      <c r="T364"/>
      <c r="U364"/>
    </row>
    <row r="365" spans="17:21" ht="13.8" x14ac:dyDescent="0.25">
      <c r="Q365" s="11" t="s">
        <v>38</v>
      </c>
      <c r="R365" s="11" t="s">
        <v>38</v>
      </c>
      <c r="T365"/>
      <c r="U365"/>
    </row>
    <row r="366" spans="17:21" ht="13.8" x14ac:dyDescent="0.25">
      <c r="Q366" s="11" t="s">
        <v>10</v>
      </c>
      <c r="R366" s="11" t="s">
        <v>10</v>
      </c>
      <c r="T366"/>
      <c r="U366"/>
    </row>
    <row r="367" spans="17:21" ht="15" x14ac:dyDescent="0.25">
      <c r="Q367" s="11" t="s">
        <v>320</v>
      </c>
      <c r="R367" s="2" t="s">
        <v>161</v>
      </c>
      <c r="T367"/>
      <c r="U367"/>
    </row>
    <row r="368" spans="17:21" ht="13.8" x14ac:dyDescent="0.25">
      <c r="Q368" s="11" t="s">
        <v>52</v>
      </c>
      <c r="R368" s="11" t="s">
        <v>52</v>
      </c>
      <c r="T368"/>
      <c r="U368"/>
    </row>
    <row r="369" spans="17:21" ht="13.8" x14ac:dyDescent="0.25">
      <c r="Q369" s="11" t="s">
        <v>323</v>
      </c>
      <c r="R369" s="11" t="s">
        <v>323</v>
      </c>
      <c r="T369"/>
      <c r="U369"/>
    </row>
    <row r="370" spans="17:21" ht="13.8" x14ac:dyDescent="0.25">
      <c r="Q370" s="11" t="s">
        <v>50</v>
      </c>
      <c r="R370" s="11" t="s">
        <v>50</v>
      </c>
      <c r="T370"/>
      <c r="U370"/>
    </row>
    <row r="371" spans="17:21" ht="13.8" x14ac:dyDescent="0.25">
      <c r="Q371" s="11" t="s">
        <v>19</v>
      </c>
      <c r="R371" s="11" t="s">
        <v>19</v>
      </c>
      <c r="T371"/>
      <c r="U371"/>
    </row>
    <row r="372" spans="17:21" ht="13.8" x14ac:dyDescent="0.25">
      <c r="Q372" s="11" t="s">
        <v>5</v>
      </c>
      <c r="R372" s="11" t="s">
        <v>5</v>
      </c>
      <c r="T372"/>
      <c r="U372"/>
    </row>
    <row r="373" spans="17:21" ht="13.8" x14ac:dyDescent="0.25">
      <c r="Q373" s="11" t="s">
        <v>35</v>
      </c>
      <c r="R373" s="11" t="s">
        <v>35</v>
      </c>
      <c r="T373"/>
      <c r="U373"/>
    </row>
    <row r="374" spans="17:21" ht="15" x14ac:dyDescent="0.25">
      <c r="Q374" s="11" t="s">
        <v>346</v>
      </c>
      <c r="R374" s="5" t="s">
        <v>166</v>
      </c>
      <c r="T374"/>
      <c r="U374"/>
    </row>
    <row r="375" spans="17:21" ht="13.8" x14ac:dyDescent="0.25">
      <c r="Q375" s="11" t="s">
        <v>36</v>
      </c>
      <c r="R375" s="11" t="s">
        <v>36</v>
      </c>
      <c r="T375"/>
      <c r="U375"/>
    </row>
    <row r="376" spans="17:21" ht="13.8" x14ac:dyDescent="0.25">
      <c r="Q376" s="11" t="s">
        <v>323</v>
      </c>
      <c r="R376" s="11" t="s">
        <v>323</v>
      </c>
      <c r="T376"/>
      <c r="U376"/>
    </row>
    <row r="377" spans="17:21" ht="13.8" x14ac:dyDescent="0.25">
      <c r="Q377" s="11" t="s">
        <v>323</v>
      </c>
      <c r="R377" s="11" t="s">
        <v>323</v>
      </c>
      <c r="T377"/>
      <c r="U377"/>
    </row>
    <row r="378" spans="17:21" ht="13.8" x14ac:dyDescent="0.25">
      <c r="Q378" s="11" t="s">
        <v>133</v>
      </c>
      <c r="R378" s="11" t="s">
        <v>133</v>
      </c>
      <c r="T378"/>
      <c r="U378"/>
    </row>
    <row r="379" spans="17:21" ht="13.8" x14ac:dyDescent="0.25">
      <c r="Q379" s="11" t="s">
        <v>7</v>
      </c>
      <c r="R379" s="11" t="s">
        <v>7</v>
      </c>
      <c r="T379"/>
      <c r="U379"/>
    </row>
    <row r="380" spans="17:21" ht="13.8" x14ac:dyDescent="0.25">
      <c r="Q380" s="11" t="s">
        <v>5</v>
      </c>
      <c r="R380" s="11" t="s">
        <v>5</v>
      </c>
      <c r="T380"/>
      <c r="U380"/>
    </row>
    <row r="381" spans="17:21" ht="13.8" x14ac:dyDescent="0.25">
      <c r="Q381" s="11" t="s">
        <v>323</v>
      </c>
      <c r="R381" s="11" t="s">
        <v>323</v>
      </c>
      <c r="T381"/>
      <c r="U381"/>
    </row>
    <row r="382" spans="17:21" ht="13.8" x14ac:dyDescent="0.25">
      <c r="Q382" s="11" t="s">
        <v>116</v>
      </c>
      <c r="R382" s="11" t="s">
        <v>116</v>
      </c>
      <c r="T382"/>
      <c r="U382"/>
    </row>
    <row r="383" spans="17:21" ht="13.8" x14ac:dyDescent="0.25">
      <c r="Q383" s="11" t="s">
        <v>121</v>
      </c>
      <c r="R383" s="11" t="s">
        <v>121</v>
      </c>
      <c r="T383"/>
      <c r="U383"/>
    </row>
    <row r="384" spans="17:21" ht="13.8" x14ac:dyDescent="0.25">
      <c r="Q384" s="11" t="s">
        <v>38</v>
      </c>
      <c r="R384" s="11" t="s">
        <v>38</v>
      </c>
      <c r="T384"/>
      <c r="U384"/>
    </row>
    <row r="385" spans="17:21" ht="13.8" x14ac:dyDescent="0.25">
      <c r="Q385" s="11" t="s">
        <v>44</v>
      </c>
      <c r="R385" s="11" t="s">
        <v>44</v>
      </c>
      <c r="T385"/>
      <c r="U385"/>
    </row>
    <row r="386" spans="17:21" ht="13.8" x14ac:dyDescent="0.25">
      <c r="Q386" s="11" t="s">
        <v>323</v>
      </c>
      <c r="R386" s="11" t="s">
        <v>323</v>
      </c>
      <c r="T386"/>
      <c r="U386"/>
    </row>
    <row r="387" spans="17:21" ht="13.8" x14ac:dyDescent="0.25">
      <c r="Q387" s="11" t="s">
        <v>2</v>
      </c>
      <c r="R387" s="11" t="s">
        <v>2</v>
      </c>
      <c r="T387"/>
      <c r="U387"/>
    </row>
    <row r="388" spans="17:21" ht="13.8" x14ac:dyDescent="0.25">
      <c r="Q388" s="11" t="s">
        <v>126</v>
      </c>
      <c r="R388" s="11" t="s">
        <v>126</v>
      </c>
      <c r="T388"/>
      <c r="U388"/>
    </row>
    <row r="389" spans="17:21" ht="13.8" x14ac:dyDescent="0.25">
      <c r="Q389" s="11" t="s">
        <v>29</v>
      </c>
      <c r="R389" s="11" t="s">
        <v>29</v>
      </c>
      <c r="T389"/>
      <c r="U389"/>
    </row>
    <row r="390" spans="17:21" ht="13.8" x14ac:dyDescent="0.25">
      <c r="Q390" s="11" t="s">
        <v>323</v>
      </c>
      <c r="R390" s="11" t="s">
        <v>323</v>
      </c>
      <c r="T390"/>
      <c r="U390"/>
    </row>
    <row r="391" spans="17:21" ht="13.8" x14ac:dyDescent="0.25">
      <c r="Q391" s="11" t="s">
        <v>323</v>
      </c>
      <c r="R391" s="11" t="s">
        <v>323</v>
      </c>
      <c r="T391"/>
      <c r="U391"/>
    </row>
    <row r="392" spans="17:21" ht="13.8" x14ac:dyDescent="0.25">
      <c r="Q392" s="11" t="s">
        <v>36</v>
      </c>
      <c r="R392" s="11" t="s">
        <v>36</v>
      </c>
      <c r="T392"/>
      <c r="U392"/>
    </row>
    <row r="393" spans="17:21" ht="13.8" x14ac:dyDescent="0.25">
      <c r="Q393" s="11" t="s">
        <v>15</v>
      </c>
      <c r="R393" s="11" t="s">
        <v>15</v>
      </c>
      <c r="T393"/>
      <c r="U393"/>
    </row>
    <row r="394" spans="17:21" ht="13.8" x14ac:dyDescent="0.25">
      <c r="Q394" s="11" t="s">
        <v>126</v>
      </c>
      <c r="R394" s="11" t="s">
        <v>126</v>
      </c>
      <c r="T394"/>
      <c r="U394"/>
    </row>
    <row r="395" spans="17:21" ht="13.8" x14ac:dyDescent="0.25">
      <c r="Q395" s="11" t="s">
        <v>323</v>
      </c>
      <c r="R395" s="11" t="s">
        <v>323</v>
      </c>
      <c r="T395"/>
      <c r="U395"/>
    </row>
    <row r="396" spans="17:21" ht="13.8" x14ac:dyDescent="0.25">
      <c r="Q396" s="11" t="s">
        <v>19</v>
      </c>
      <c r="R396" s="11" t="s">
        <v>19</v>
      </c>
      <c r="T396"/>
      <c r="U396"/>
    </row>
    <row r="397" spans="17:21" ht="15" x14ac:dyDescent="0.25">
      <c r="Q397" s="11" t="s">
        <v>297</v>
      </c>
      <c r="R397" s="2" t="s">
        <v>168</v>
      </c>
      <c r="T397"/>
      <c r="U397"/>
    </row>
    <row r="398" spans="17:21" ht="13.8" x14ac:dyDescent="0.25">
      <c r="Q398" s="11" t="s">
        <v>54</v>
      </c>
      <c r="R398" s="11" t="s">
        <v>54</v>
      </c>
      <c r="T398"/>
      <c r="U398"/>
    </row>
    <row r="399" spans="17:21" ht="13.8" x14ac:dyDescent="0.25">
      <c r="Q399" s="11" t="s">
        <v>10</v>
      </c>
      <c r="R399" s="11" t="s">
        <v>10</v>
      </c>
      <c r="T399"/>
      <c r="U399"/>
    </row>
    <row r="400" spans="17:21" ht="15" x14ac:dyDescent="0.25">
      <c r="Q400" s="11" t="s">
        <v>298</v>
      </c>
      <c r="R400" s="2" t="s">
        <v>156</v>
      </c>
      <c r="T400"/>
      <c r="U400"/>
    </row>
    <row r="401" spans="17:21" ht="13.8" x14ac:dyDescent="0.25">
      <c r="Q401" s="11" t="s">
        <v>19</v>
      </c>
      <c r="R401" s="11" t="s">
        <v>19</v>
      </c>
      <c r="T401"/>
      <c r="U401"/>
    </row>
    <row r="402" spans="17:21" ht="13.8" x14ac:dyDescent="0.25">
      <c r="Q402" s="11" t="s">
        <v>50</v>
      </c>
      <c r="R402" s="11" t="s">
        <v>50</v>
      </c>
      <c r="T402"/>
      <c r="U402"/>
    </row>
    <row r="403" spans="17:21" ht="13.8" x14ac:dyDescent="0.25">
      <c r="Q403" s="11" t="s">
        <v>5</v>
      </c>
      <c r="R403" s="11" t="s">
        <v>5</v>
      </c>
      <c r="T403"/>
      <c r="U403"/>
    </row>
    <row r="404" spans="17:21" ht="13.8" x14ac:dyDescent="0.25">
      <c r="Q404" s="11" t="s">
        <v>12</v>
      </c>
      <c r="R404" s="11" t="s">
        <v>12</v>
      </c>
      <c r="T404"/>
      <c r="U404"/>
    </row>
    <row r="405" spans="17:21" ht="13.8" x14ac:dyDescent="0.25">
      <c r="Q405" s="11" t="s">
        <v>323</v>
      </c>
      <c r="R405" s="11" t="s">
        <v>323</v>
      </c>
      <c r="T405"/>
      <c r="U405"/>
    </row>
    <row r="406" spans="17:21" ht="13.8" x14ac:dyDescent="0.25">
      <c r="Q406" s="11" t="s">
        <v>323</v>
      </c>
      <c r="R406" s="11" t="s">
        <v>323</v>
      </c>
      <c r="T406"/>
      <c r="U406"/>
    </row>
    <row r="407" spans="17:21" ht="13.8" x14ac:dyDescent="0.25">
      <c r="Q407" s="11" t="s">
        <v>323</v>
      </c>
      <c r="R407" s="11" t="s">
        <v>323</v>
      </c>
      <c r="T407"/>
      <c r="U407"/>
    </row>
    <row r="408" spans="17:21" ht="13.8" x14ac:dyDescent="0.25">
      <c r="Q408" s="11" t="s">
        <v>323</v>
      </c>
      <c r="R408" s="11" t="s">
        <v>323</v>
      </c>
      <c r="T408"/>
      <c r="U408"/>
    </row>
    <row r="409" spans="17:21" ht="13.8" x14ac:dyDescent="0.25">
      <c r="Q409" s="11" t="s">
        <v>47</v>
      </c>
      <c r="R409" s="11" t="s">
        <v>47</v>
      </c>
      <c r="T409"/>
      <c r="U409"/>
    </row>
    <row r="410" spans="17:21" ht="13.8" x14ac:dyDescent="0.25">
      <c r="Q410" s="11" t="s">
        <v>326</v>
      </c>
      <c r="R410" s="11" t="s">
        <v>29</v>
      </c>
      <c r="T410"/>
      <c r="U410"/>
    </row>
    <row r="411" spans="17:21" ht="15" x14ac:dyDescent="0.25">
      <c r="Q411" s="11" t="s">
        <v>31</v>
      </c>
      <c r="R411" s="2" t="s">
        <v>159</v>
      </c>
      <c r="T411"/>
      <c r="U411"/>
    </row>
    <row r="412" spans="17:21" ht="13.8" x14ac:dyDescent="0.25">
      <c r="Q412" s="11" t="s">
        <v>323</v>
      </c>
      <c r="R412" s="11" t="s">
        <v>323</v>
      </c>
      <c r="T412"/>
      <c r="U412"/>
    </row>
    <row r="413" spans="17:21" ht="13.8" x14ac:dyDescent="0.25">
      <c r="Q413" s="11" t="s">
        <v>31</v>
      </c>
      <c r="R413" s="11" t="s">
        <v>31</v>
      </c>
      <c r="T413"/>
      <c r="U413"/>
    </row>
    <row r="414" spans="17:21" ht="13.8" x14ac:dyDescent="0.25">
      <c r="Q414" s="11" t="s">
        <v>38</v>
      </c>
      <c r="R414" s="11" t="s">
        <v>38</v>
      </c>
      <c r="T414"/>
      <c r="U414"/>
    </row>
    <row r="415" spans="17:21" ht="13.8" x14ac:dyDescent="0.25">
      <c r="Q415" s="11" t="s">
        <v>10</v>
      </c>
      <c r="R415" s="11" t="s">
        <v>10</v>
      </c>
      <c r="T415"/>
      <c r="U415"/>
    </row>
    <row r="416" spans="17:21" ht="13.8" x14ac:dyDescent="0.25">
      <c r="Q416" s="11" t="s">
        <v>58</v>
      </c>
      <c r="R416" s="11" t="s">
        <v>58</v>
      </c>
      <c r="T416"/>
      <c r="U416"/>
    </row>
    <row r="417" spans="17:21" ht="13.8" x14ac:dyDescent="0.25">
      <c r="Q417" s="11" t="s">
        <v>23</v>
      </c>
      <c r="R417" s="11" t="s">
        <v>23</v>
      </c>
      <c r="T417"/>
      <c r="U417"/>
    </row>
    <row r="418" spans="17:21" ht="13.8" x14ac:dyDescent="0.25">
      <c r="Q418" s="11" t="s">
        <v>13</v>
      </c>
      <c r="R418" s="11" t="s">
        <v>13</v>
      </c>
      <c r="T418"/>
      <c r="U418"/>
    </row>
    <row r="419" spans="17:21" ht="13.8" x14ac:dyDescent="0.25">
      <c r="Q419" s="11" t="s">
        <v>10</v>
      </c>
      <c r="R419" s="11" t="s">
        <v>10</v>
      </c>
      <c r="T419"/>
      <c r="U419"/>
    </row>
    <row r="420" spans="17:21" ht="13.8" x14ac:dyDescent="0.25">
      <c r="Q420" s="11" t="s">
        <v>10</v>
      </c>
      <c r="R420" s="11" t="s">
        <v>10</v>
      </c>
      <c r="T420"/>
      <c r="U420"/>
    </row>
    <row r="421" spans="17:21" ht="13.8" x14ac:dyDescent="0.25">
      <c r="Q421" s="11" t="s">
        <v>19</v>
      </c>
      <c r="R421" s="11" t="s">
        <v>19</v>
      </c>
      <c r="T421"/>
      <c r="U421"/>
    </row>
    <row r="422" spans="17:21" ht="13.8" x14ac:dyDescent="0.25">
      <c r="Q422" s="11" t="s">
        <v>46</v>
      </c>
      <c r="R422" s="11" t="s">
        <v>46</v>
      </c>
      <c r="T422"/>
      <c r="U422"/>
    </row>
    <row r="423" spans="17:21" ht="13.8" x14ac:dyDescent="0.25">
      <c r="Q423" s="11" t="s">
        <v>323</v>
      </c>
      <c r="R423" s="11" t="s">
        <v>323</v>
      </c>
      <c r="T423"/>
      <c r="U423"/>
    </row>
    <row r="424" spans="17:21" ht="13.8" x14ac:dyDescent="0.25">
      <c r="Q424" s="11" t="s">
        <v>22</v>
      </c>
      <c r="R424" s="11" t="s">
        <v>22</v>
      </c>
      <c r="T424"/>
      <c r="U424"/>
    </row>
    <row r="425" spans="17:21" ht="13.8" x14ac:dyDescent="0.25">
      <c r="Q425" s="11" t="s">
        <v>323</v>
      </c>
      <c r="R425" s="11" t="s">
        <v>323</v>
      </c>
      <c r="T425"/>
      <c r="U425"/>
    </row>
    <row r="426" spans="17:21" ht="13.8" x14ac:dyDescent="0.25">
      <c r="Q426" s="11" t="s">
        <v>31</v>
      </c>
      <c r="R426" s="11" t="s">
        <v>31</v>
      </c>
      <c r="T426"/>
      <c r="U426"/>
    </row>
    <row r="427" spans="17:21" ht="13.8" x14ac:dyDescent="0.25">
      <c r="Q427" s="11" t="s">
        <v>30</v>
      </c>
      <c r="R427" s="11" t="s">
        <v>30</v>
      </c>
      <c r="T427"/>
      <c r="U427"/>
    </row>
    <row r="428" spans="17:21" ht="13.8" x14ac:dyDescent="0.25">
      <c r="Q428" s="11" t="s">
        <v>114</v>
      </c>
      <c r="R428" s="11" t="s">
        <v>114</v>
      </c>
      <c r="T428"/>
      <c r="U428"/>
    </row>
    <row r="429" spans="17:21" ht="13.8" x14ac:dyDescent="0.25">
      <c r="Q429" s="11" t="s">
        <v>46</v>
      </c>
      <c r="R429" s="11" t="s">
        <v>46</v>
      </c>
      <c r="T429"/>
      <c r="U429"/>
    </row>
    <row r="430" spans="17:21" ht="13.8" x14ac:dyDescent="0.25">
      <c r="Q430" s="11" t="s">
        <v>64</v>
      </c>
      <c r="R430" s="11" t="s">
        <v>64</v>
      </c>
      <c r="T430"/>
      <c r="U430"/>
    </row>
    <row r="431" spans="17:21" ht="13.8" x14ac:dyDescent="0.25">
      <c r="Q431" s="11" t="s">
        <v>21</v>
      </c>
      <c r="R431" s="11" t="s">
        <v>21</v>
      </c>
      <c r="T431"/>
      <c r="U431"/>
    </row>
    <row r="432" spans="17:21" ht="13.8" x14ac:dyDescent="0.25">
      <c r="Q432" s="11" t="s">
        <v>323</v>
      </c>
      <c r="R432" s="11" t="s">
        <v>323</v>
      </c>
      <c r="T432"/>
      <c r="U432"/>
    </row>
    <row r="433" spans="17:21" ht="13.8" x14ac:dyDescent="0.25">
      <c r="Q433" s="11" t="s">
        <v>323</v>
      </c>
      <c r="R433" s="11" t="s">
        <v>323</v>
      </c>
      <c r="T433"/>
      <c r="U433"/>
    </row>
    <row r="434" spans="17:21" ht="13.8" x14ac:dyDescent="0.25">
      <c r="Q434" s="11" t="s">
        <v>323</v>
      </c>
      <c r="R434" s="11" t="s">
        <v>323</v>
      </c>
      <c r="T434"/>
      <c r="U434"/>
    </row>
    <row r="435" spans="17:21" ht="13.8" x14ac:dyDescent="0.25">
      <c r="Q435" s="11" t="s">
        <v>121</v>
      </c>
      <c r="R435" s="11" t="s">
        <v>121</v>
      </c>
      <c r="T435"/>
      <c r="U435"/>
    </row>
    <row r="436" spans="17:21" ht="13.8" x14ac:dyDescent="0.25">
      <c r="Q436" s="11" t="s">
        <v>57</v>
      </c>
      <c r="R436" s="11" t="s">
        <v>57</v>
      </c>
      <c r="T436"/>
      <c r="U436"/>
    </row>
    <row r="437" spans="17:21" ht="13.8" x14ac:dyDescent="0.25">
      <c r="Q437" s="11" t="s">
        <v>46</v>
      </c>
      <c r="R437" s="11" t="s">
        <v>46</v>
      </c>
      <c r="T437"/>
      <c r="U437"/>
    </row>
    <row r="438" spans="17:21" ht="13.8" x14ac:dyDescent="0.25">
      <c r="Q438" s="11" t="s">
        <v>15</v>
      </c>
      <c r="R438" s="11" t="s">
        <v>15</v>
      </c>
      <c r="T438"/>
      <c r="U438"/>
    </row>
    <row r="439" spans="17:21" ht="13.8" x14ac:dyDescent="0.25">
      <c r="Q439" s="11" t="s">
        <v>46</v>
      </c>
      <c r="R439" s="11" t="s">
        <v>46</v>
      </c>
      <c r="T439"/>
      <c r="U439"/>
    </row>
    <row r="440" spans="17:21" ht="13.8" x14ac:dyDescent="0.25">
      <c r="Q440" s="11" t="s">
        <v>36</v>
      </c>
      <c r="R440" s="11" t="s">
        <v>36</v>
      </c>
      <c r="T440"/>
      <c r="U440"/>
    </row>
    <row r="441" spans="17:21" ht="13.8" x14ac:dyDescent="0.25">
      <c r="Q441" s="11" t="s">
        <v>34</v>
      </c>
      <c r="R441" s="11" t="s">
        <v>34</v>
      </c>
      <c r="T441"/>
      <c r="U441"/>
    </row>
    <row r="442" spans="17:21" ht="15" x14ac:dyDescent="0.25">
      <c r="Q442" s="11" t="s">
        <v>322</v>
      </c>
      <c r="R442" s="2" t="s">
        <v>140</v>
      </c>
      <c r="T442"/>
      <c r="U442"/>
    </row>
    <row r="443" spans="17:21" ht="13.8" x14ac:dyDescent="0.25">
      <c r="Q443" s="11" t="s">
        <v>68</v>
      </c>
      <c r="R443" s="11" t="s">
        <v>68</v>
      </c>
      <c r="T443"/>
      <c r="U443"/>
    </row>
    <row r="444" spans="17:21" ht="13.8" x14ac:dyDescent="0.25">
      <c r="Q444" s="11" t="s">
        <v>17</v>
      </c>
      <c r="R444" s="11" t="s">
        <v>17</v>
      </c>
      <c r="T444"/>
      <c r="U444"/>
    </row>
    <row r="445" spans="17:21" ht="13.8" x14ac:dyDescent="0.25">
      <c r="Q445" s="11" t="s">
        <v>50</v>
      </c>
      <c r="R445" s="11" t="s">
        <v>50</v>
      </c>
      <c r="T445"/>
      <c r="U445"/>
    </row>
    <row r="446" spans="17:21" ht="15" x14ac:dyDescent="0.25">
      <c r="Q446" s="11" t="s">
        <v>298</v>
      </c>
      <c r="R446" s="2" t="s">
        <v>156</v>
      </c>
      <c r="T446"/>
      <c r="U446"/>
    </row>
    <row r="447" spans="17:21" ht="13.8" x14ac:dyDescent="0.25">
      <c r="Q447" s="11" t="s">
        <v>37</v>
      </c>
      <c r="R447" s="11" t="s">
        <v>37</v>
      </c>
      <c r="T447"/>
      <c r="U447"/>
    </row>
    <row r="448" spans="17:21" ht="15" x14ac:dyDescent="0.25">
      <c r="Q448" s="11" t="s">
        <v>322</v>
      </c>
      <c r="R448" s="2" t="s">
        <v>140</v>
      </c>
      <c r="T448"/>
      <c r="U448"/>
    </row>
    <row r="449" spans="17:21" ht="13.8" x14ac:dyDescent="0.25">
      <c r="Q449" s="11" t="s">
        <v>117</v>
      </c>
      <c r="R449" s="11" t="s">
        <v>117</v>
      </c>
      <c r="T449"/>
      <c r="U449"/>
    </row>
    <row r="450" spans="17:21" ht="13.8" x14ac:dyDescent="0.25">
      <c r="Q450" s="11" t="s">
        <v>59</v>
      </c>
      <c r="R450" s="11" t="s">
        <v>59</v>
      </c>
      <c r="T450"/>
      <c r="U450"/>
    </row>
    <row r="451" spans="17:21" ht="15" x14ac:dyDescent="0.25">
      <c r="Q451" s="11" t="s">
        <v>298</v>
      </c>
      <c r="R451" s="2" t="s">
        <v>156</v>
      </c>
      <c r="T451"/>
      <c r="U451"/>
    </row>
    <row r="452" spans="17:21" ht="15" x14ac:dyDescent="0.25">
      <c r="Q452" s="11" t="s">
        <v>300</v>
      </c>
      <c r="R452" s="2" t="s">
        <v>112</v>
      </c>
      <c r="T452"/>
      <c r="U452"/>
    </row>
    <row r="453" spans="17:21" ht="13.8" x14ac:dyDescent="0.25">
      <c r="Q453" s="11" t="s">
        <v>19</v>
      </c>
      <c r="R453" s="11" t="s">
        <v>19</v>
      </c>
      <c r="T453"/>
      <c r="U453"/>
    </row>
    <row r="454" spans="17:21" ht="13.8" x14ac:dyDescent="0.25">
      <c r="Q454" s="11" t="s">
        <v>323</v>
      </c>
      <c r="R454" s="11" t="s">
        <v>323</v>
      </c>
      <c r="T454"/>
      <c r="U454"/>
    </row>
    <row r="455" spans="17:21" ht="13.8" x14ac:dyDescent="0.25">
      <c r="Q455" s="11" t="s">
        <v>60</v>
      </c>
      <c r="R455" s="11" t="s">
        <v>60</v>
      </c>
      <c r="T455"/>
      <c r="U455"/>
    </row>
    <row r="456" spans="17:21" ht="15" x14ac:dyDescent="0.25">
      <c r="Q456" s="11" t="s">
        <v>297</v>
      </c>
      <c r="R456" s="2" t="s">
        <v>168</v>
      </c>
      <c r="T456"/>
      <c r="U456"/>
    </row>
    <row r="457" spans="17:21" ht="13.8" x14ac:dyDescent="0.25">
      <c r="Q457" s="11" t="s">
        <v>2</v>
      </c>
      <c r="R457" s="11" t="s">
        <v>2</v>
      </c>
      <c r="T457"/>
      <c r="U457"/>
    </row>
    <row r="458" spans="17:21" ht="13.8" x14ac:dyDescent="0.25">
      <c r="Q458" s="11" t="s">
        <v>19</v>
      </c>
      <c r="R458" s="11" t="s">
        <v>19</v>
      </c>
      <c r="T458"/>
      <c r="U458"/>
    </row>
    <row r="459" spans="17:21" ht="13.8" x14ac:dyDescent="0.25">
      <c r="Q459" s="11" t="s">
        <v>5</v>
      </c>
      <c r="R459" s="11" t="s">
        <v>5</v>
      </c>
      <c r="T459"/>
      <c r="U459"/>
    </row>
    <row r="460" spans="17:21" ht="13.8" x14ac:dyDescent="0.25">
      <c r="Q460" s="11" t="s">
        <v>5</v>
      </c>
      <c r="R460" s="11" t="s">
        <v>5</v>
      </c>
      <c r="T460"/>
      <c r="U460"/>
    </row>
    <row r="461" spans="17:21" ht="15" x14ac:dyDescent="0.25">
      <c r="Q461" s="11" t="s">
        <v>308</v>
      </c>
      <c r="R461" s="2" t="s">
        <v>3</v>
      </c>
      <c r="T461"/>
      <c r="U461"/>
    </row>
    <row r="462" spans="17:21" ht="13.8" x14ac:dyDescent="0.25">
      <c r="Q462" s="11" t="s">
        <v>323</v>
      </c>
      <c r="R462" s="11" t="s">
        <v>323</v>
      </c>
      <c r="T462"/>
      <c r="U462"/>
    </row>
    <row r="463" spans="17:21" ht="13.8" x14ac:dyDescent="0.25">
      <c r="Q463" s="11" t="s">
        <v>21</v>
      </c>
      <c r="R463" s="11" t="s">
        <v>21</v>
      </c>
      <c r="T463"/>
      <c r="U463"/>
    </row>
    <row r="464" spans="17:21" ht="13.8" x14ac:dyDescent="0.25">
      <c r="Q464" s="11" t="s">
        <v>30</v>
      </c>
      <c r="R464" s="11" t="s">
        <v>30</v>
      </c>
      <c r="T464"/>
      <c r="U464"/>
    </row>
    <row r="465" spans="17:21" ht="13.8" x14ac:dyDescent="0.25">
      <c r="Q465" s="11" t="s">
        <v>30</v>
      </c>
      <c r="R465" s="11" t="s">
        <v>30</v>
      </c>
      <c r="T465"/>
      <c r="U465"/>
    </row>
    <row r="466" spans="17:21" ht="13.8" x14ac:dyDescent="0.25">
      <c r="Q466" s="11" t="s">
        <v>36</v>
      </c>
      <c r="R466" s="11" t="s">
        <v>36</v>
      </c>
      <c r="T466"/>
      <c r="U466"/>
    </row>
    <row r="467" spans="17:21" ht="13.8" x14ac:dyDescent="0.25">
      <c r="Q467" s="11" t="s">
        <v>323</v>
      </c>
      <c r="R467" s="11" t="s">
        <v>323</v>
      </c>
      <c r="T467"/>
      <c r="U467"/>
    </row>
    <row r="468" spans="17:21" ht="13.8" x14ac:dyDescent="0.25">
      <c r="Q468" s="11" t="s">
        <v>10</v>
      </c>
      <c r="R468" s="11" t="s">
        <v>10</v>
      </c>
      <c r="T468"/>
      <c r="U468"/>
    </row>
    <row r="469" spans="17:21" ht="15" x14ac:dyDescent="0.25">
      <c r="Q469" s="11" t="s">
        <v>308</v>
      </c>
      <c r="R469" s="2" t="s">
        <v>3</v>
      </c>
      <c r="T469"/>
      <c r="U469"/>
    </row>
    <row r="470" spans="17:21" ht="13.8" x14ac:dyDescent="0.25">
      <c r="Q470" s="11" t="s">
        <v>323</v>
      </c>
      <c r="R470" s="11" t="s">
        <v>323</v>
      </c>
      <c r="T470"/>
      <c r="U470"/>
    </row>
    <row r="471" spans="17:21" ht="13.8" x14ac:dyDescent="0.25">
      <c r="Q471" s="11" t="s">
        <v>29</v>
      </c>
      <c r="R471" s="11" t="s">
        <v>29</v>
      </c>
      <c r="T471"/>
      <c r="U471"/>
    </row>
    <row r="472" spans="17:21" ht="15" x14ac:dyDescent="0.25">
      <c r="Q472" s="11" t="s">
        <v>297</v>
      </c>
      <c r="R472" s="2" t="s">
        <v>168</v>
      </c>
      <c r="T472"/>
      <c r="U472"/>
    </row>
    <row r="473" spans="17:21" ht="13.8" x14ac:dyDescent="0.25">
      <c r="Q473" s="11" t="s">
        <v>323</v>
      </c>
      <c r="R473" s="11" t="s">
        <v>323</v>
      </c>
      <c r="T473"/>
      <c r="U473"/>
    </row>
    <row r="474" spans="17:21" ht="13.8" x14ac:dyDescent="0.25">
      <c r="Q474" s="11" t="s">
        <v>119</v>
      </c>
      <c r="R474" s="11" t="s">
        <v>119</v>
      </c>
      <c r="T474"/>
      <c r="U474"/>
    </row>
    <row r="475" spans="17:21" ht="15" x14ac:dyDescent="0.25">
      <c r="Q475" s="11" t="s">
        <v>346</v>
      </c>
      <c r="R475" s="5" t="s">
        <v>166</v>
      </c>
      <c r="T475"/>
      <c r="U475"/>
    </row>
    <row r="476" spans="17:21" ht="13.8" x14ac:dyDescent="0.25">
      <c r="Q476" s="11" t="s">
        <v>23</v>
      </c>
      <c r="R476" s="11" t="s">
        <v>23</v>
      </c>
      <c r="T476"/>
      <c r="U476"/>
    </row>
    <row r="477" spans="17:21" ht="13.8" x14ac:dyDescent="0.25">
      <c r="Q477" s="11" t="s">
        <v>340</v>
      </c>
      <c r="R477" s="11" t="s">
        <v>38</v>
      </c>
      <c r="T477"/>
      <c r="U477"/>
    </row>
    <row r="478" spans="17:21" ht="15" x14ac:dyDescent="0.25">
      <c r="Q478" s="11" t="s">
        <v>351</v>
      </c>
      <c r="R478" s="2" t="s">
        <v>160</v>
      </c>
      <c r="T478"/>
      <c r="U478"/>
    </row>
    <row r="479" spans="17:21" ht="13.8" x14ac:dyDescent="0.25">
      <c r="Q479" s="11" t="s">
        <v>323</v>
      </c>
      <c r="R479" s="11" t="s">
        <v>323</v>
      </c>
      <c r="T479"/>
      <c r="U479"/>
    </row>
    <row r="480" spans="17:21" ht="13.8" x14ac:dyDescent="0.25">
      <c r="Q480" s="11" t="s">
        <v>323</v>
      </c>
      <c r="R480" s="11" t="s">
        <v>323</v>
      </c>
      <c r="T480"/>
      <c r="U480"/>
    </row>
    <row r="481" spans="17:21" ht="13.8" x14ac:dyDescent="0.25">
      <c r="Q481" s="11" t="s">
        <v>6</v>
      </c>
      <c r="R481" s="11" t="s">
        <v>6</v>
      </c>
      <c r="T481"/>
      <c r="U481"/>
    </row>
    <row r="482" spans="17:21" ht="13.8" x14ac:dyDescent="0.25">
      <c r="Q482" s="11" t="s">
        <v>31</v>
      </c>
      <c r="R482" s="11" t="s">
        <v>31</v>
      </c>
      <c r="T482"/>
      <c r="U482"/>
    </row>
    <row r="483" spans="17:21" ht="13.8" x14ac:dyDescent="0.25">
      <c r="Q483" s="11" t="s">
        <v>119</v>
      </c>
      <c r="R483" s="11" t="s">
        <v>119</v>
      </c>
      <c r="T483"/>
      <c r="U483"/>
    </row>
    <row r="484" spans="17:21" ht="13.8" x14ac:dyDescent="0.25">
      <c r="Q484" s="11" t="s">
        <v>37</v>
      </c>
      <c r="R484" s="11" t="s">
        <v>37</v>
      </c>
      <c r="T484"/>
      <c r="U484"/>
    </row>
    <row r="485" spans="17:21" ht="13.8" x14ac:dyDescent="0.25">
      <c r="Q485" s="11" t="s">
        <v>342</v>
      </c>
      <c r="R485" s="11" t="s">
        <v>342</v>
      </c>
      <c r="T485"/>
      <c r="U485"/>
    </row>
    <row r="486" spans="17:21" ht="13.8" x14ac:dyDescent="0.25">
      <c r="Q486" s="11" t="s">
        <v>27</v>
      </c>
      <c r="R486" s="11" t="s">
        <v>27</v>
      </c>
      <c r="T486"/>
      <c r="U486"/>
    </row>
    <row r="487" spans="17:21" ht="13.8" x14ac:dyDescent="0.25">
      <c r="Q487" s="11" t="s">
        <v>69</v>
      </c>
      <c r="R487" s="11" t="s">
        <v>69</v>
      </c>
      <c r="T487"/>
      <c r="U487"/>
    </row>
    <row r="488" spans="17:21" ht="13.8" x14ac:dyDescent="0.25">
      <c r="Q488" s="11" t="s">
        <v>126</v>
      </c>
      <c r="R488" s="11" t="s">
        <v>126</v>
      </c>
      <c r="T488"/>
      <c r="U488"/>
    </row>
    <row r="489" spans="17:21" ht="15" x14ac:dyDescent="0.25">
      <c r="Q489" s="11" t="s">
        <v>298</v>
      </c>
      <c r="R489" s="2" t="s">
        <v>156</v>
      </c>
      <c r="T489"/>
      <c r="U489"/>
    </row>
    <row r="490" spans="17:21" ht="13.8" x14ac:dyDescent="0.25">
      <c r="Q490" s="11" t="s">
        <v>36</v>
      </c>
      <c r="R490" s="11" t="s">
        <v>36</v>
      </c>
      <c r="T490"/>
      <c r="U490"/>
    </row>
    <row r="491" spans="17:21" ht="13.8" x14ac:dyDescent="0.25">
      <c r="Q491" s="11" t="s">
        <v>5</v>
      </c>
      <c r="R491" s="11" t="s">
        <v>5</v>
      </c>
      <c r="T491"/>
      <c r="U491"/>
    </row>
    <row r="492" spans="17:21" ht="13.8" x14ac:dyDescent="0.25">
      <c r="Q492" s="11" t="s">
        <v>37</v>
      </c>
      <c r="R492" s="11" t="s">
        <v>37</v>
      </c>
      <c r="T492"/>
      <c r="U492"/>
    </row>
    <row r="493" spans="17:21" ht="13.8" x14ac:dyDescent="0.25">
      <c r="Q493" s="11" t="s">
        <v>323</v>
      </c>
      <c r="R493" s="11" t="s">
        <v>323</v>
      </c>
      <c r="T493"/>
      <c r="U493"/>
    </row>
    <row r="494" spans="17:21" ht="13.8" x14ac:dyDescent="0.25">
      <c r="Q494" s="11" t="s">
        <v>19</v>
      </c>
      <c r="R494" s="11" t="s">
        <v>19</v>
      </c>
      <c r="T494"/>
      <c r="U494"/>
    </row>
    <row r="495" spans="17:21" ht="13.8" x14ac:dyDescent="0.25">
      <c r="Q495" s="11" t="s">
        <v>36</v>
      </c>
      <c r="R495" s="11" t="s">
        <v>36</v>
      </c>
      <c r="T495"/>
      <c r="U495"/>
    </row>
    <row r="496" spans="17:21" ht="13.8" x14ac:dyDescent="0.25">
      <c r="Q496" s="11" t="s">
        <v>54</v>
      </c>
      <c r="R496" s="11" t="s">
        <v>54</v>
      </c>
      <c r="T496"/>
      <c r="U496"/>
    </row>
    <row r="497" spans="17:21" ht="13.8" x14ac:dyDescent="0.25">
      <c r="Q497" s="11" t="s">
        <v>39</v>
      </c>
      <c r="R497" s="11" t="s">
        <v>39</v>
      </c>
      <c r="T497"/>
      <c r="U497"/>
    </row>
    <row r="498" spans="17:21" ht="13.8" x14ac:dyDescent="0.25">
      <c r="Q498" s="11" t="s">
        <v>323</v>
      </c>
      <c r="R498" s="11" t="s">
        <v>323</v>
      </c>
      <c r="T498"/>
      <c r="U498"/>
    </row>
    <row r="499" spans="17:21" ht="13.8" x14ac:dyDescent="0.25">
      <c r="Q499" s="11" t="s">
        <v>27</v>
      </c>
      <c r="R499" s="11" t="s">
        <v>27</v>
      </c>
      <c r="T499"/>
      <c r="U499"/>
    </row>
    <row r="500" spans="17:21" ht="13.8" x14ac:dyDescent="0.25">
      <c r="Q500" s="11" t="s">
        <v>119</v>
      </c>
      <c r="R500" s="11" t="s">
        <v>119</v>
      </c>
      <c r="T500"/>
      <c r="U500"/>
    </row>
    <row r="501" spans="17:21" ht="13.8" x14ac:dyDescent="0.25">
      <c r="Q501" s="11" t="s">
        <v>323</v>
      </c>
      <c r="R501" s="11" t="s">
        <v>323</v>
      </c>
      <c r="T501"/>
      <c r="U501"/>
    </row>
    <row r="502" spans="17:21" ht="15" x14ac:dyDescent="0.25">
      <c r="Q502" s="11" t="s">
        <v>298</v>
      </c>
      <c r="R502" s="2" t="s">
        <v>156</v>
      </c>
      <c r="T502"/>
      <c r="U502"/>
    </row>
    <row r="503" spans="17:21" ht="13.8" x14ac:dyDescent="0.25">
      <c r="Q503" s="11" t="s">
        <v>133</v>
      </c>
      <c r="R503" s="11" t="s">
        <v>133</v>
      </c>
      <c r="T503"/>
      <c r="U503"/>
    </row>
    <row r="504" spans="17:21" ht="13.8" x14ac:dyDescent="0.25">
      <c r="Q504" s="11" t="s">
        <v>133</v>
      </c>
      <c r="R504" s="11" t="s">
        <v>133</v>
      </c>
      <c r="T504"/>
      <c r="U504"/>
    </row>
    <row r="505" spans="17:21" ht="13.8" x14ac:dyDescent="0.25">
      <c r="Q505" s="11" t="s">
        <v>37</v>
      </c>
      <c r="R505" s="11" t="s">
        <v>37</v>
      </c>
      <c r="T505"/>
      <c r="U505"/>
    </row>
    <row r="506" spans="17:21" ht="13.8" x14ac:dyDescent="0.25">
      <c r="Q506" s="11" t="s">
        <v>9</v>
      </c>
      <c r="R506" s="11" t="s">
        <v>9</v>
      </c>
      <c r="T506"/>
      <c r="U506"/>
    </row>
    <row r="507" spans="17:21" ht="13.8" x14ac:dyDescent="0.25">
      <c r="Q507" s="11" t="s">
        <v>66</v>
      </c>
      <c r="R507" s="11" t="s">
        <v>66</v>
      </c>
      <c r="T507"/>
      <c r="U507"/>
    </row>
    <row r="508" spans="17:21" ht="13.8" x14ac:dyDescent="0.25">
      <c r="Q508" s="11" t="s">
        <v>52</v>
      </c>
      <c r="R508" s="11" t="s">
        <v>52</v>
      </c>
      <c r="T508"/>
      <c r="U508"/>
    </row>
    <row r="509" spans="17:21" ht="13.8" x14ac:dyDescent="0.25">
      <c r="Q509" s="11" t="s">
        <v>323</v>
      </c>
      <c r="R509" s="11" t="s">
        <v>323</v>
      </c>
      <c r="T509"/>
      <c r="U509"/>
    </row>
    <row r="510" spans="17:21" ht="13.8" x14ac:dyDescent="0.25">
      <c r="Q510" s="11" t="s">
        <v>323</v>
      </c>
      <c r="R510" s="11" t="s">
        <v>323</v>
      </c>
      <c r="T510"/>
      <c r="U510"/>
    </row>
    <row r="511" spans="17:21" ht="13.8" x14ac:dyDescent="0.25">
      <c r="Q511" s="11" t="s">
        <v>323</v>
      </c>
      <c r="R511" s="11" t="s">
        <v>323</v>
      </c>
      <c r="T511"/>
      <c r="U511"/>
    </row>
    <row r="512" spans="17:21" ht="13.8" x14ac:dyDescent="0.25">
      <c r="Q512" s="11" t="s">
        <v>323</v>
      </c>
      <c r="R512" s="11" t="s">
        <v>323</v>
      </c>
      <c r="T512"/>
      <c r="U512"/>
    </row>
    <row r="513" spans="17:21" ht="13.8" x14ac:dyDescent="0.25">
      <c r="Q513" s="11" t="s">
        <v>116</v>
      </c>
      <c r="R513" s="11" t="s">
        <v>116</v>
      </c>
      <c r="T513"/>
      <c r="U513"/>
    </row>
    <row r="514" spans="17:21" ht="13.8" x14ac:dyDescent="0.25">
      <c r="Q514" s="11" t="s">
        <v>2</v>
      </c>
      <c r="R514" s="11" t="s">
        <v>2</v>
      </c>
      <c r="T514"/>
      <c r="U514"/>
    </row>
    <row r="515" spans="17:21" ht="13.8" x14ac:dyDescent="0.25">
      <c r="Q515" s="11" t="s">
        <v>133</v>
      </c>
      <c r="R515" s="11" t="s">
        <v>133</v>
      </c>
      <c r="T515"/>
      <c r="U515"/>
    </row>
    <row r="516" spans="17:21" ht="15" x14ac:dyDescent="0.25">
      <c r="Q516" s="11" t="s">
        <v>544</v>
      </c>
      <c r="R516" s="2" t="s">
        <v>154</v>
      </c>
      <c r="T516"/>
      <c r="U516"/>
    </row>
    <row r="517" spans="17:21" ht="15" x14ac:dyDescent="0.25">
      <c r="Q517" s="11" t="s">
        <v>381</v>
      </c>
      <c r="R517" s="2" t="s">
        <v>154</v>
      </c>
      <c r="T517"/>
      <c r="U517"/>
    </row>
    <row r="518" spans="17:21" ht="13.8" x14ac:dyDescent="0.25">
      <c r="Q518" s="11" t="s">
        <v>323</v>
      </c>
      <c r="R518" s="11" t="s">
        <v>323</v>
      </c>
      <c r="T518"/>
      <c r="U518"/>
    </row>
    <row r="519" spans="17:21" ht="13.8" x14ac:dyDescent="0.25">
      <c r="Q519" s="11" t="s">
        <v>323</v>
      </c>
      <c r="R519" s="11" t="s">
        <v>323</v>
      </c>
      <c r="T519"/>
      <c r="U519"/>
    </row>
    <row r="520" spans="17:21" ht="13.8" x14ac:dyDescent="0.25">
      <c r="Q520" s="11" t="s">
        <v>5</v>
      </c>
      <c r="R520" s="11" t="s">
        <v>5</v>
      </c>
      <c r="T520"/>
      <c r="U520"/>
    </row>
    <row r="521" spans="17:21" ht="13.8" x14ac:dyDescent="0.25">
      <c r="Q521" s="11" t="s">
        <v>323</v>
      </c>
      <c r="R521" s="11" t="s">
        <v>323</v>
      </c>
      <c r="T521"/>
      <c r="U521"/>
    </row>
    <row r="522" spans="17:21" ht="13.8" x14ac:dyDescent="0.25">
      <c r="Q522" s="11" t="s">
        <v>323</v>
      </c>
      <c r="R522" s="11" t="s">
        <v>323</v>
      </c>
      <c r="T522"/>
      <c r="U522"/>
    </row>
    <row r="523" spans="17:21" ht="13.8" x14ac:dyDescent="0.25">
      <c r="Q523" s="11" t="s">
        <v>323</v>
      </c>
      <c r="R523" s="11" t="s">
        <v>323</v>
      </c>
      <c r="T523"/>
      <c r="U523"/>
    </row>
    <row r="524" spans="17:21" ht="13.8" x14ac:dyDescent="0.25">
      <c r="Q524" s="11" t="s">
        <v>37</v>
      </c>
      <c r="R524" s="11" t="s">
        <v>37</v>
      </c>
      <c r="T524"/>
      <c r="U524"/>
    </row>
    <row r="525" spans="17:21" ht="13.8" x14ac:dyDescent="0.25">
      <c r="Q525" s="11" t="s">
        <v>5</v>
      </c>
      <c r="R525" s="11" t="s">
        <v>5</v>
      </c>
      <c r="T525"/>
      <c r="U525"/>
    </row>
    <row r="526" spans="17:21" ht="13.8" x14ac:dyDescent="0.25">
      <c r="Q526" s="11" t="s">
        <v>124</v>
      </c>
      <c r="R526" s="11" t="s">
        <v>124</v>
      </c>
      <c r="T526"/>
      <c r="U526"/>
    </row>
    <row r="527" spans="17:21" ht="15" x14ac:dyDescent="0.25">
      <c r="Q527" s="11" t="s">
        <v>296</v>
      </c>
      <c r="R527" s="14" t="s">
        <v>153</v>
      </c>
      <c r="T527"/>
      <c r="U527"/>
    </row>
    <row r="528" spans="17:21" ht="13.8" x14ac:dyDescent="0.25">
      <c r="Q528" s="11" t="s">
        <v>19</v>
      </c>
      <c r="R528" s="11" t="s">
        <v>19</v>
      </c>
      <c r="T528"/>
      <c r="U528"/>
    </row>
    <row r="529" spans="17:21" ht="13.8" x14ac:dyDescent="0.25">
      <c r="Q529" s="11" t="s">
        <v>10</v>
      </c>
      <c r="R529" s="11" t="s">
        <v>10</v>
      </c>
      <c r="T529"/>
      <c r="U529"/>
    </row>
    <row r="530" spans="17:21" ht="13.8" x14ac:dyDescent="0.25">
      <c r="Q530" s="11" t="s">
        <v>133</v>
      </c>
      <c r="R530" s="11" t="s">
        <v>133</v>
      </c>
      <c r="T530"/>
      <c r="U530"/>
    </row>
    <row r="531" spans="17:21" ht="13.8" x14ac:dyDescent="0.25">
      <c r="Q531" s="11" t="s">
        <v>27</v>
      </c>
      <c r="R531" s="11" t="s">
        <v>27</v>
      </c>
      <c r="T531"/>
      <c r="U531"/>
    </row>
    <row r="532" spans="17:21" ht="13.8" x14ac:dyDescent="0.25">
      <c r="Q532" s="11" t="s">
        <v>5</v>
      </c>
      <c r="R532" s="11" t="s">
        <v>5</v>
      </c>
      <c r="T532"/>
      <c r="U532"/>
    </row>
    <row r="533" spans="17:21" ht="15" x14ac:dyDescent="0.25">
      <c r="Q533" s="11" t="s">
        <v>336</v>
      </c>
      <c r="R533" s="2" t="s">
        <v>168</v>
      </c>
      <c r="T533"/>
      <c r="U533"/>
    </row>
    <row r="534" spans="17:21" ht="13.8" x14ac:dyDescent="0.25">
      <c r="Q534" s="11" t="s">
        <v>323</v>
      </c>
      <c r="R534" s="11" t="s">
        <v>323</v>
      </c>
      <c r="T534"/>
      <c r="U534"/>
    </row>
    <row r="535" spans="17:21" ht="13.8" x14ac:dyDescent="0.25">
      <c r="Q535" s="11" t="s">
        <v>19</v>
      </c>
      <c r="R535" s="11" t="s">
        <v>19</v>
      </c>
      <c r="T535"/>
      <c r="U535"/>
    </row>
    <row r="536" spans="17:21" ht="13.8" x14ac:dyDescent="0.25">
      <c r="Q536" s="11" t="s">
        <v>11</v>
      </c>
      <c r="R536" s="11" t="s">
        <v>11</v>
      </c>
      <c r="T536"/>
      <c r="U536"/>
    </row>
    <row r="537" spans="17:21" ht="13.8" x14ac:dyDescent="0.25">
      <c r="Q537" s="11" t="s">
        <v>14</v>
      </c>
      <c r="R537" s="11" t="s">
        <v>14</v>
      </c>
      <c r="T537"/>
      <c r="U537"/>
    </row>
    <row r="538" spans="17:21" ht="15" x14ac:dyDescent="0.25">
      <c r="Q538" s="11" t="s">
        <v>308</v>
      </c>
      <c r="R538" s="2" t="s">
        <v>3</v>
      </c>
      <c r="T538"/>
      <c r="U538"/>
    </row>
    <row r="539" spans="17:21" ht="13.8" x14ac:dyDescent="0.25">
      <c r="Q539" s="11" t="s">
        <v>323</v>
      </c>
      <c r="R539" s="11" t="s">
        <v>323</v>
      </c>
      <c r="T539"/>
      <c r="U539"/>
    </row>
    <row r="540" spans="17:21" ht="13.8" x14ac:dyDescent="0.25">
      <c r="Q540" s="11" t="s">
        <v>27</v>
      </c>
      <c r="R540" s="11" t="s">
        <v>27</v>
      </c>
      <c r="T540"/>
      <c r="U540"/>
    </row>
    <row r="541" spans="17:21" ht="13.8" x14ac:dyDescent="0.25">
      <c r="Q541" s="11" t="s">
        <v>323</v>
      </c>
      <c r="R541" s="11" t="s">
        <v>323</v>
      </c>
      <c r="T541"/>
      <c r="U541"/>
    </row>
    <row r="542" spans="17:21" ht="13.8" x14ac:dyDescent="0.25">
      <c r="Q542" s="11" t="s">
        <v>119</v>
      </c>
      <c r="R542" s="11" t="s">
        <v>119</v>
      </c>
      <c r="T542"/>
      <c r="U542"/>
    </row>
    <row r="543" spans="17:21" ht="13.8" x14ac:dyDescent="0.25">
      <c r="Q543" s="11" t="s">
        <v>33</v>
      </c>
      <c r="R543" s="11" t="s">
        <v>33</v>
      </c>
      <c r="T543"/>
      <c r="U543"/>
    </row>
    <row r="544" spans="17:21" ht="15" x14ac:dyDescent="0.25">
      <c r="Q544" s="11" t="s">
        <v>308</v>
      </c>
      <c r="R544" s="2" t="s">
        <v>3</v>
      </c>
      <c r="T544"/>
      <c r="U544"/>
    </row>
    <row r="545" spans="17:21" ht="13.8" x14ac:dyDescent="0.25">
      <c r="Q545" s="11" t="s">
        <v>323</v>
      </c>
      <c r="R545" s="11" t="s">
        <v>323</v>
      </c>
      <c r="T545"/>
      <c r="U545"/>
    </row>
    <row r="546" spans="17:21" ht="13.8" x14ac:dyDescent="0.25">
      <c r="Q546" s="11" t="s">
        <v>19</v>
      </c>
      <c r="R546" s="11" t="s">
        <v>19</v>
      </c>
      <c r="T546"/>
      <c r="U546"/>
    </row>
    <row r="547" spans="17:21" ht="13.8" x14ac:dyDescent="0.25">
      <c r="Q547" s="11" t="s">
        <v>5</v>
      </c>
      <c r="R547" s="11" t="s">
        <v>5</v>
      </c>
      <c r="T547"/>
      <c r="U547"/>
    </row>
    <row r="548" spans="17:21" ht="13.8" x14ac:dyDescent="0.25">
      <c r="Q548" s="11" t="s">
        <v>323</v>
      </c>
      <c r="R548" s="11" t="s">
        <v>323</v>
      </c>
      <c r="T548"/>
      <c r="U548"/>
    </row>
    <row r="549" spans="17:21" ht="13.8" x14ac:dyDescent="0.25">
      <c r="Q549" s="11" t="s">
        <v>10</v>
      </c>
      <c r="R549" s="11" t="s">
        <v>10</v>
      </c>
      <c r="T549"/>
      <c r="U549"/>
    </row>
    <row r="550" spans="17:21" ht="13.8" x14ac:dyDescent="0.25">
      <c r="Q550" s="11" t="s">
        <v>323</v>
      </c>
      <c r="R550" s="11" t="s">
        <v>323</v>
      </c>
      <c r="T550"/>
      <c r="U550"/>
    </row>
    <row r="551" spans="17:21" ht="13.8" x14ac:dyDescent="0.25">
      <c r="Q551" s="11" t="s">
        <v>323</v>
      </c>
      <c r="R551" s="11" t="s">
        <v>323</v>
      </c>
      <c r="T551"/>
      <c r="U551"/>
    </row>
    <row r="552" spans="17:21" ht="13.8" x14ac:dyDescent="0.25">
      <c r="Q552" s="11" t="s">
        <v>19</v>
      </c>
      <c r="R552" s="11" t="s">
        <v>19</v>
      </c>
      <c r="T552"/>
      <c r="U552"/>
    </row>
    <row r="553" spans="17:21" ht="13.8" x14ac:dyDescent="0.25">
      <c r="Q553" s="11" t="s">
        <v>323</v>
      </c>
      <c r="R553" s="11" t="s">
        <v>323</v>
      </c>
      <c r="T553"/>
      <c r="U553"/>
    </row>
    <row r="554" spans="17:21" ht="13.8" x14ac:dyDescent="0.25">
      <c r="Q554" s="11" t="s">
        <v>0</v>
      </c>
      <c r="R554" s="11" t="s">
        <v>0</v>
      </c>
      <c r="T554"/>
      <c r="U554"/>
    </row>
    <row r="555" spans="17:21" ht="15" x14ac:dyDescent="0.25">
      <c r="Q555" s="11" t="s">
        <v>322</v>
      </c>
      <c r="R555" s="2" t="s">
        <v>140</v>
      </c>
      <c r="T555"/>
      <c r="U555"/>
    </row>
    <row r="556" spans="17:21" ht="13.8" x14ac:dyDescent="0.25">
      <c r="Q556" s="11" t="s">
        <v>5</v>
      </c>
      <c r="R556" s="11" t="s">
        <v>5</v>
      </c>
      <c r="T556"/>
      <c r="U556"/>
    </row>
    <row r="557" spans="17:21" ht="13.8" x14ac:dyDescent="0.25">
      <c r="Q557" s="11" t="s">
        <v>50</v>
      </c>
      <c r="R557" s="11" t="s">
        <v>50</v>
      </c>
      <c r="T557"/>
      <c r="U557"/>
    </row>
    <row r="558" spans="17:21" ht="13.8" x14ac:dyDescent="0.25">
      <c r="Q558" s="11" t="s">
        <v>6</v>
      </c>
      <c r="R558" s="11" t="s">
        <v>6</v>
      </c>
      <c r="T558"/>
      <c r="U558"/>
    </row>
    <row r="559" spans="17:21" ht="15" x14ac:dyDescent="0.25">
      <c r="Q559" s="11" t="s">
        <v>304</v>
      </c>
      <c r="R559" s="2" t="s">
        <v>154</v>
      </c>
      <c r="T559"/>
      <c r="U559"/>
    </row>
    <row r="560" spans="17:21" ht="13.8" x14ac:dyDescent="0.25">
      <c r="Q560" s="11" t="s">
        <v>50</v>
      </c>
      <c r="R560" s="11" t="s">
        <v>50</v>
      </c>
      <c r="T560"/>
      <c r="U560"/>
    </row>
    <row r="561" spans="17:21" ht="13.8" x14ac:dyDescent="0.25">
      <c r="Q561" s="11" t="s">
        <v>323</v>
      </c>
      <c r="R561" s="11" t="s">
        <v>323</v>
      </c>
      <c r="T561"/>
      <c r="U561"/>
    </row>
    <row r="562" spans="17:21" ht="13.8" x14ac:dyDescent="0.25">
      <c r="Q562" s="11" t="s">
        <v>40</v>
      </c>
      <c r="R562" s="11" t="s">
        <v>40</v>
      </c>
      <c r="T562"/>
      <c r="U562"/>
    </row>
    <row r="563" spans="17:21" ht="13.8" x14ac:dyDescent="0.25">
      <c r="Q563" s="11" t="s">
        <v>34</v>
      </c>
      <c r="R563" s="11" t="s">
        <v>34</v>
      </c>
      <c r="T563"/>
      <c r="U563"/>
    </row>
    <row r="564" spans="17:21" ht="13.8" x14ac:dyDescent="0.25">
      <c r="Q564" s="11" t="s">
        <v>119</v>
      </c>
      <c r="R564" s="11" t="s">
        <v>119</v>
      </c>
      <c r="T564"/>
      <c r="U564"/>
    </row>
    <row r="565" spans="17:21" ht="13.8" x14ac:dyDescent="0.25">
      <c r="Q565" s="11" t="s">
        <v>121</v>
      </c>
      <c r="R565" s="11" t="s">
        <v>121</v>
      </c>
      <c r="T565"/>
      <c r="U565"/>
    </row>
    <row r="566" spans="17:21" ht="15" x14ac:dyDescent="0.25">
      <c r="Q566" s="11" t="s">
        <v>31</v>
      </c>
      <c r="R566" s="2" t="s">
        <v>159</v>
      </c>
      <c r="T566"/>
      <c r="U566"/>
    </row>
    <row r="567" spans="17:21" ht="13.8" x14ac:dyDescent="0.25">
      <c r="Q567" s="11" t="s">
        <v>68</v>
      </c>
      <c r="R567" s="11" t="s">
        <v>68</v>
      </c>
      <c r="T567"/>
      <c r="U567"/>
    </row>
    <row r="568" spans="17:21" ht="13.8" x14ac:dyDescent="0.25">
      <c r="Q568" s="11" t="s">
        <v>30</v>
      </c>
      <c r="R568" s="11" t="s">
        <v>30</v>
      </c>
      <c r="T568"/>
      <c r="U568"/>
    </row>
    <row r="569" spans="17:21" ht="15" x14ac:dyDescent="0.25">
      <c r="Q569" s="11" t="s">
        <v>320</v>
      </c>
      <c r="R569" s="2" t="s">
        <v>161</v>
      </c>
      <c r="T569"/>
      <c r="U569"/>
    </row>
    <row r="570" spans="17:21" ht="15" x14ac:dyDescent="0.25">
      <c r="Q570" s="11" t="s">
        <v>322</v>
      </c>
      <c r="R570" s="2" t="s">
        <v>140</v>
      </c>
      <c r="T570"/>
      <c r="U570"/>
    </row>
    <row r="571" spans="17:21" ht="15" x14ac:dyDescent="0.25">
      <c r="Q571" s="11" t="s">
        <v>304</v>
      </c>
      <c r="R571" s="2" t="s">
        <v>154</v>
      </c>
      <c r="T571"/>
      <c r="U571"/>
    </row>
    <row r="572" spans="17:21" ht="13.8" x14ac:dyDescent="0.25">
      <c r="Q572" s="11" t="s">
        <v>68</v>
      </c>
      <c r="R572" s="11" t="s">
        <v>68</v>
      </c>
      <c r="T572"/>
      <c r="U572"/>
    </row>
    <row r="573" spans="17:21" ht="13.8" x14ac:dyDescent="0.25">
      <c r="Q573" s="11" t="s">
        <v>29</v>
      </c>
      <c r="R573" s="11" t="s">
        <v>29</v>
      </c>
      <c r="T573"/>
      <c r="U573"/>
    </row>
    <row r="574" spans="17:21" ht="15" x14ac:dyDescent="0.25">
      <c r="Q574" s="11" t="s">
        <v>304</v>
      </c>
      <c r="R574" s="2" t="s">
        <v>154</v>
      </c>
      <c r="T574"/>
      <c r="U574"/>
    </row>
    <row r="575" spans="17:21" ht="13.8" x14ac:dyDescent="0.25">
      <c r="Q575" s="11" t="s">
        <v>133</v>
      </c>
      <c r="R575" s="11" t="s">
        <v>133</v>
      </c>
      <c r="T575"/>
      <c r="U575"/>
    </row>
    <row r="576" spans="17:21" ht="13.8" x14ac:dyDescent="0.25">
      <c r="Q576" s="11" t="s">
        <v>116</v>
      </c>
      <c r="R576" s="11" t="s">
        <v>116</v>
      </c>
      <c r="T576"/>
      <c r="U576"/>
    </row>
    <row r="577" spans="17:21" ht="13.8" x14ac:dyDescent="0.25">
      <c r="Q577" s="11" t="s">
        <v>10</v>
      </c>
      <c r="R577" s="11" t="s">
        <v>10</v>
      </c>
      <c r="T577"/>
      <c r="U577"/>
    </row>
    <row r="578" spans="17:21" ht="15.6" x14ac:dyDescent="0.25">
      <c r="Q578" s="11" t="s">
        <v>321</v>
      </c>
      <c r="R578" s="16" t="s">
        <v>141</v>
      </c>
      <c r="T578"/>
      <c r="U578"/>
    </row>
    <row r="579" spans="17:21" ht="13.8" x14ac:dyDescent="0.25">
      <c r="Q579" s="11" t="s">
        <v>116</v>
      </c>
      <c r="R579" s="11" t="s">
        <v>116</v>
      </c>
      <c r="T579"/>
      <c r="U579"/>
    </row>
    <row r="580" spans="17:21" ht="13.8" x14ac:dyDescent="0.25">
      <c r="Q580" s="11" t="s">
        <v>40</v>
      </c>
      <c r="R580" s="11" t="s">
        <v>40</v>
      </c>
      <c r="T580"/>
      <c r="U580"/>
    </row>
    <row r="581" spans="17:21" ht="13.8" x14ac:dyDescent="0.25">
      <c r="Q581" s="11" t="s">
        <v>134</v>
      </c>
      <c r="R581" s="11" t="s">
        <v>134</v>
      </c>
      <c r="T581"/>
      <c r="U581"/>
    </row>
    <row r="582" spans="17:21" ht="13.8" x14ac:dyDescent="0.25">
      <c r="Q582" s="11" t="s">
        <v>60</v>
      </c>
      <c r="R582" s="11" t="s">
        <v>60</v>
      </c>
      <c r="T582"/>
      <c r="U582"/>
    </row>
    <row r="583" spans="17:21" ht="13.8" x14ac:dyDescent="0.25">
      <c r="Q583" s="11" t="s">
        <v>60</v>
      </c>
      <c r="R583" s="11" t="s">
        <v>60</v>
      </c>
      <c r="T583"/>
      <c r="U583"/>
    </row>
    <row r="584" spans="17:21" ht="13.8" x14ac:dyDescent="0.25">
      <c r="Q584" s="11" t="s">
        <v>134</v>
      </c>
      <c r="R584" s="11" t="s">
        <v>134</v>
      </c>
      <c r="T584"/>
      <c r="U584"/>
    </row>
    <row r="585" spans="17:21" ht="13.8" x14ac:dyDescent="0.25">
      <c r="Q585" s="11" t="s">
        <v>14</v>
      </c>
      <c r="R585" s="11" t="s">
        <v>14</v>
      </c>
      <c r="T585"/>
      <c r="U585"/>
    </row>
    <row r="586" spans="17:21" ht="13.8" x14ac:dyDescent="0.25">
      <c r="Q586" s="11" t="s">
        <v>119</v>
      </c>
      <c r="R586" s="11" t="s">
        <v>119</v>
      </c>
      <c r="T586"/>
      <c r="U586"/>
    </row>
    <row r="587" spans="17:21" ht="13.8" x14ac:dyDescent="0.25">
      <c r="Q587" s="11" t="s">
        <v>323</v>
      </c>
      <c r="R587" s="11" t="s">
        <v>323</v>
      </c>
      <c r="T587"/>
      <c r="U587"/>
    </row>
    <row r="588" spans="17:21" ht="13.8" x14ac:dyDescent="0.25">
      <c r="Q588" s="11" t="s">
        <v>9</v>
      </c>
      <c r="R588" s="11" t="s">
        <v>9</v>
      </c>
      <c r="T588"/>
      <c r="U588"/>
    </row>
    <row r="589" spans="17:21" ht="15" x14ac:dyDescent="0.25">
      <c r="Q589" s="11" t="s">
        <v>337</v>
      </c>
      <c r="R589" s="2" t="s">
        <v>149</v>
      </c>
      <c r="T589"/>
      <c r="U589"/>
    </row>
    <row r="590" spans="17:21" ht="13.8" x14ac:dyDescent="0.25">
      <c r="Q590" s="11" t="s">
        <v>34</v>
      </c>
      <c r="R590" s="11" t="s">
        <v>34</v>
      </c>
      <c r="T590"/>
      <c r="U590"/>
    </row>
    <row r="591" spans="17:21" ht="13.8" x14ac:dyDescent="0.25">
      <c r="Q591" s="11" t="s">
        <v>57</v>
      </c>
      <c r="R591" s="11" t="s">
        <v>57</v>
      </c>
      <c r="T591"/>
      <c r="U591"/>
    </row>
    <row r="592" spans="17:21" ht="13.8" x14ac:dyDescent="0.25">
      <c r="Q592" s="11" t="s">
        <v>15</v>
      </c>
      <c r="R592" s="11" t="s">
        <v>15</v>
      </c>
      <c r="T592"/>
      <c r="U592"/>
    </row>
    <row r="593" spans="17:21" ht="13.8" x14ac:dyDescent="0.25">
      <c r="Q593" s="11" t="s">
        <v>10</v>
      </c>
      <c r="R593" s="11" t="s">
        <v>10</v>
      </c>
      <c r="T593"/>
      <c r="U593"/>
    </row>
    <row r="594" spans="17:21" ht="13.8" x14ac:dyDescent="0.25">
      <c r="Q594" s="11" t="s">
        <v>127</v>
      </c>
      <c r="R594" s="11" t="s">
        <v>127</v>
      </c>
      <c r="T594"/>
      <c r="U594"/>
    </row>
    <row r="595" spans="17:21" ht="13.8" x14ac:dyDescent="0.25">
      <c r="Q595" s="11" t="s">
        <v>29</v>
      </c>
      <c r="R595" s="11" t="s">
        <v>29</v>
      </c>
      <c r="T595"/>
      <c r="U595"/>
    </row>
    <row r="596" spans="17:21" ht="15" x14ac:dyDescent="0.25">
      <c r="Q596" s="11" t="s">
        <v>114</v>
      </c>
      <c r="R596" s="2" t="s">
        <v>163</v>
      </c>
      <c r="T596"/>
      <c r="U596"/>
    </row>
    <row r="597" spans="17:21" ht="13.8" x14ac:dyDescent="0.25">
      <c r="Q597" s="11" t="s">
        <v>15</v>
      </c>
      <c r="R597" s="11" t="s">
        <v>15</v>
      </c>
      <c r="T597"/>
      <c r="U597"/>
    </row>
    <row r="598" spans="17:21" ht="13.8" x14ac:dyDescent="0.25">
      <c r="Q598" s="11" t="s">
        <v>116</v>
      </c>
      <c r="R598" s="11" t="s">
        <v>116</v>
      </c>
      <c r="T598"/>
      <c r="U598"/>
    </row>
    <row r="599" spans="17:21" ht="15" x14ac:dyDescent="0.25">
      <c r="Q599" s="11" t="s">
        <v>297</v>
      </c>
      <c r="R599" s="2" t="s">
        <v>168</v>
      </c>
      <c r="T599"/>
      <c r="U599"/>
    </row>
    <row r="600" spans="17:21" ht="13.8" x14ac:dyDescent="0.25">
      <c r="Q600" s="11" t="s">
        <v>323</v>
      </c>
      <c r="R600" s="11" t="s">
        <v>323</v>
      </c>
      <c r="T600"/>
      <c r="U600"/>
    </row>
    <row r="601" spans="17:21" ht="13.8" x14ac:dyDescent="0.25">
      <c r="Q601" s="11" t="s">
        <v>122</v>
      </c>
      <c r="R601" s="11" t="s">
        <v>122</v>
      </c>
      <c r="T601"/>
      <c r="U601"/>
    </row>
    <row r="602" spans="17:21" ht="13.8" x14ac:dyDescent="0.25">
      <c r="Q602" s="11" t="s">
        <v>13</v>
      </c>
      <c r="R602" s="11" t="s">
        <v>13</v>
      </c>
      <c r="T602"/>
      <c r="U602"/>
    </row>
    <row r="603" spans="17:21" ht="13.8" x14ac:dyDescent="0.25">
      <c r="Q603" s="11" t="s">
        <v>37</v>
      </c>
      <c r="R603" s="11" t="s">
        <v>37</v>
      </c>
      <c r="T603"/>
      <c r="U603"/>
    </row>
    <row r="604" spans="17:21" ht="13.8" x14ac:dyDescent="0.25">
      <c r="Q604" s="11" t="s">
        <v>20</v>
      </c>
      <c r="R604" s="11" t="s">
        <v>20</v>
      </c>
      <c r="T604"/>
      <c r="U604"/>
    </row>
    <row r="605" spans="17:21" ht="13.8" x14ac:dyDescent="0.25">
      <c r="Q605" s="11" t="s">
        <v>10</v>
      </c>
      <c r="R605" s="11" t="s">
        <v>10</v>
      </c>
      <c r="T605"/>
      <c r="U605"/>
    </row>
    <row r="606" spans="17:21" ht="13.8" x14ac:dyDescent="0.25">
      <c r="Q606" s="11" t="s">
        <v>37</v>
      </c>
      <c r="R606" s="11" t="s">
        <v>37</v>
      </c>
      <c r="T606"/>
      <c r="U606"/>
    </row>
    <row r="607" spans="17:21" ht="13.8" x14ac:dyDescent="0.25">
      <c r="Q607" s="11" t="s">
        <v>323</v>
      </c>
      <c r="R607" s="11" t="s">
        <v>323</v>
      </c>
      <c r="T607"/>
      <c r="U607"/>
    </row>
    <row r="608" spans="17:21" ht="15" x14ac:dyDescent="0.25">
      <c r="Q608" s="11" t="s">
        <v>297</v>
      </c>
      <c r="R608" s="2" t="s">
        <v>168</v>
      </c>
      <c r="T608"/>
      <c r="U608"/>
    </row>
    <row r="609" spans="17:21" ht="13.8" x14ac:dyDescent="0.25">
      <c r="Q609" s="11" t="s">
        <v>321</v>
      </c>
      <c r="R609" s="11" t="s">
        <v>321</v>
      </c>
      <c r="T609"/>
      <c r="U609"/>
    </row>
    <row r="610" spans="17:21" ht="13.8" x14ac:dyDescent="0.25">
      <c r="Q610" s="11" t="s">
        <v>14</v>
      </c>
      <c r="R610" s="11" t="s">
        <v>14</v>
      </c>
      <c r="T610"/>
      <c r="U610"/>
    </row>
    <row r="611" spans="17:21" ht="13.8" x14ac:dyDescent="0.25">
      <c r="Q611" s="11" t="s">
        <v>19</v>
      </c>
      <c r="R611" s="11" t="s">
        <v>19</v>
      </c>
      <c r="T611"/>
      <c r="U611"/>
    </row>
    <row r="612" spans="17:21" ht="13.8" x14ac:dyDescent="0.25">
      <c r="Q612" s="11" t="s">
        <v>321</v>
      </c>
      <c r="R612" s="11" t="s">
        <v>321</v>
      </c>
      <c r="T612"/>
      <c r="U612"/>
    </row>
    <row r="613" spans="17:21" ht="13.8" x14ac:dyDescent="0.25">
      <c r="Q613" s="11" t="s">
        <v>9</v>
      </c>
      <c r="R613" s="11" t="s">
        <v>9</v>
      </c>
      <c r="T613"/>
      <c r="U613"/>
    </row>
    <row r="614" spans="17:21" ht="13.8" x14ac:dyDescent="0.25">
      <c r="Q614" s="11" t="s">
        <v>323</v>
      </c>
      <c r="R614" s="11" t="s">
        <v>323</v>
      </c>
      <c r="T614"/>
      <c r="U614"/>
    </row>
    <row r="615" spans="17:21" ht="13.8" x14ac:dyDescent="0.25">
      <c r="Q615" s="11" t="s">
        <v>19</v>
      </c>
      <c r="R615" s="11" t="s">
        <v>19</v>
      </c>
      <c r="T615"/>
      <c r="U615"/>
    </row>
    <row r="616" spans="17:21" ht="13.8" x14ac:dyDescent="0.25">
      <c r="Q616" s="11" t="s">
        <v>126</v>
      </c>
      <c r="R616" s="11" t="s">
        <v>126</v>
      </c>
      <c r="T616"/>
      <c r="U616"/>
    </row>
    <row r="617" spans="17:21" ht="13.8" x14ac:dyDescent="0.25">
      <c r="Q617" s="11" t="s">
        <v>116</v>
      </c>
      <c r="R617" s="11" t="s">
        <v>116</v>
      </c>
      <c r="T617"/>
      <c r="U617"/>
    </row>
    <row r="618" spans="17:21" ht="13.8" x14ac:dyDescent="0.25">
      <c r="Q618" s="11" t="s">
        <v>350</v>
      </c>
      <c r="R618" s="11" t="s">
        <v>32</v>
      </c>
      <c r="T618"/>
      <c r="U618"/>
    </row>
    <row r="619" spans="17:21" ht="13.8" x14ac:dyDescent="0.25">
      <c r="Q619" s="11" t="s">
        <v>12</v>
      </c>
      <c r="R619" s="11" t="s">
        <v>12</v>
      </c>
      <c r="T619"/>
      <c r="U619"/>
    </row>
    <row r="620" spans="17:21" ht="13.8" x14ac:dyDescent="0.25">
      <c r="Q620" s="11" t="s">
        <v>119</v>
      </c>
      <c r="R620" s="11" t="s">
        <v>119</v>
      </c>
      <c r="T620"/>
      <c r="U620"/>
    </row>
    <row r="621" spans="17:21" ht="15" x14ac:dyDescent="0.25">
      <c r="Q621" s="11" t="s">
        <v>320</v>
      </c>
      <c r="R621" s="2" t="s">
        <v>161</v>
      </c>
      <c r="T621"/>
      <c r="U621"/>
    </row>
    <row r="622" spans="17:21" ht="15" x14ac:dyDescent="0.25">
      <c r="Q622" s="11" t="s">
        <v>308</v>
      </c>
      <c r="R622" s="2" t="s">
        <v>3</v>
      </c>
      <c r="T622"/>
      <c r="U622"/>
    </row>
    <row r="623" spans="17:21" ht="13.8" x14ac:dyDescent="0.25">
      <c r="Q623" s="11" t="s">
        <v>26</v>
      </c>
      <c r="R623" s="11" t="s">
        <v>26</v>
      </c>
      <c r="T623"/>
      <c r="U623"/>
    </row>
    <row r="624" spans="17:21" ht="15" x14ac:dyDescent="0.25">
      <c r="Q624" s="11" t="s">
        <v>308</v>
      </c>
      <c r="R624" s="2" t="s">
        <v>3</v>
      </c>
      <c r="T624"/>
      <c r="U624"/>
    </row>
    <row r="625" spans="17:21" ht="13.8" x14ac:dyDescent="0.25">
      <c r="Q625" s="11" t="s">
        <v>65</v>
      </c>
      <c r="R625" s="11" t="s">
        <v>65</v>
      </c>
      <c r="T625"/>
      <c r="U625"/>
    </row>
    <row r="626" spans="17:21" ht="13.8" x14ac:dyDescent="0.25">
      <c r="Q626" s="11" t="s">
        <v>323</v>
      </c>
      <c r="R626" s="11" t="s">
        <v>323</v>
      </c>
      <c r="T626"/>
      <c r="U626"/>
    </row>
    <row r="627" spans="17:21" ht="13.8" x14ac:dyDescent="0.25">
      <c r="Q627" s="11" t="s">
        <v>131</v>
      </c>
      <c r="R627" s="11" t="s">
        <v>131</v>
      </c>
      <c r="T627"/>
      <c r="U627"/>
    </row>
    <row r="628" spans="17:21" ht="13.8" x14ac:dyDescent="0.25">
      <c r="Q628" s="11" t="s">
        <v>323</v>
      </c>
      <c r="R628" s="11" t="s">
        <v>323</v>
      </c>
      <c r="T628"/>
      <c r="U628"/>
    </row>
    <row r="629" spans="17:21" ht="13.8" x14ac:dyDescent="0.25">
      <c r="Q629" s="11" t="s">
        <v>50</v>
      </c>
      <c r="R629" s="11" t="s">
        <v>50</v>
      </c>
      <c r="T629"/>
      <c r="U629"/>
    </row>
    <row r="630" spans="17:21" ht="13.8" x14ac:dyDescent="0.25">
      <c r="Q630" s="11" t="s">
        <v>43</v>
      </c>
      <c r="R630" s="11" t="s">
        <v>43</v>
      </c>
      <c r="T630"/>
      <c r="U630"/>
    </row>
    <row r="631" spans="17:21" ht="15" x14ac:dyDescent="0.25">
      <c r="Q631" s="11" t="s">
        <v>296</v>
      </c>
      <c r="R631" s="14" t="s">
        <v>153</v>
      </c>
      <c r="T631"/>
      <c r="U631"/>
    </row>
    <row r="632" spans="17:21" ht="13.8" x14ac:dyDescent="0.25">
      <c r="Q632" s="11" t="s">
        <v>116</v>
      </c>
      <c r="R632" s="11" t="s">
        <v>116</v>
      </c>
      <c r="T632"/>
      <c r="U632"/>
    </row>
    <row r="633" spans="17:21" ht="15" x14ac:dyDescent="0.25">
      <c r="Q633" s="11" t="s">
        <v>320</v>
      </c>
      <c r="R633" s="2" t="s">
        <v>161</v>
      </c>
      <c r="T633"/>
      <c r="U633"/>
    </row>
    <row r="634" spans="17:21" ht="13.8" x14ac:dyDescent="0.25">
      <c r="Q634" s="11" t="s">
        <v>23</v>
      </c>
      <c r="R634" s="11" t="s">
        <v>23</v>
      </c>
      <c r="T634"/>
      <c r="U634"/>
    </row>
    <row r="635" spans="17:21" ht="13.8" x14ac:dyDescent="0.25">
      <c r="Q635" s="11" t="s">
        <v>33</v>
      </c>
      <c r="R635" s="11" t="s">
        <v>33</v>
      </c>
      <c r="T635"/>
      <c r="U635"/>
    </row>
    <row r="636" spans="17:21" ht="13.8" x14ac:dyDescent="0.25">
      <c r="Q636" s="11" t="s">
        <v>50</v>
      </c>
      <c r="R636" s="11" t="s">
        <v>50</v>
      </c>
      <c r="T636"/>
      <c r="U636"/>
    </row>
    <row r="637" spans="17:21" ht="13.8" x14ac:dyDescent="0.25">
      <c r="Q637" s="11" t="s">
        <v>65</v>
      </c>
      <c r="R637" s="11" t="s">
        <v>65</v>
      </c>
      <c r="T637"/>
      <c r="U637"/>
    </row>
    <row r="638" spans="17:21" ht="15" x14ac:dyDescent="0.25">
      <c r="Q638" s="11" t="s">
        <v>300</v>
      </c>
      <c r="R638" s="2" t="s">
        <v>112</v>
      </c>
      <c r="T638"/>
      <c r="U638"/>
    </row>
    <row r="639" spans="17:21" ht="13.8" x14ac:dyDescent="0.25">
      <c r="Q639" s="11" t="s">
        <v>323</v>
      </c>
      <c r="R639" s="11" t="s">
        <v>323</v>
      </c>
      <c r="T639"/>
      <c r="U639"/>
    </row>
    <row r="640" spans="17:21" ht="13.8" x14ac:dyDescent="0.25">
      <c r="Q640" s="11" t="s">
        <v>323</v>
      </c>
      <c r="R640" s="11" t="s">
        <v>323</v>
      </c>
      <c r="T640"/>
      <c r="U640"/>
    </row>
    <row r="641" spans="17:21" ht="13.8" x14ac:dyDescent="0.25">
      <c r="Q641" s="11" t="s">
        <v>108</v>
      </c>
      <c r="R641" s="11" t="s">
        <v>108</v>
      </c>
      <c r="T641"/>
      <c r="U641"/>
    </row>
    <row r="642" spans="17:21" ht="13.8" x14ac:dyDescent="0.25">
      <c r="Q642" s="11" t="s">
        <v>5</v>
      </c>
      <c r="R642" s="11" t="s">
        <v>5</v>
      </c>
      <c r="T642"/>
      <c r="U642"/>
    </row>
    <row r="643" spans="17:21" ht="13.8" x14ac:dyDescent="0.25">
      <c r="Q643" s="11" t="s">
        <v>69</v>
      </c>
      <c r="R643" s="11" t="s">
        <v>69</v>
      </c>
      <c r="T643"/>
      <c r="U643"/>
    </row>
    <row r="644" spans="17:21" ht="13.8" x14ac:dyDescent="0.25">
      <c r="Q644" s="11" t="s">
        <v>108</v>
      </c>
      <c r="R644" s="11" t="s">
        <v>108</v>
      </c>
      <c r="T644"/>
      <c r="U644"/>
    </row>
    <row r="645" spans="17:21" ht="13.8" x14ac:dyDescent="0.25">
      <c r="Q645" s="11" t="s">
        <v>108</v>
      </c>
      <c r="R645" s="11" t="s">
        <v>108</v>
      </c>
      <c r="T645"/>
      <c r="U645"/>
    </row>
    <row r="646" spans="17:21" ht="13.8" x14ac:dyDescent="0.25">
      <c r="Q646" s="11" t="s">
        <v>60</v>
      </c>
      <c r="R646" s="11" t="s">
        <v>60</v>
      </c>
      <c r="T646"/>
      <c r="U646"/>
    </row>
    <row r="647" spans="17:21" ht="13.8" x14ac:dyDescent="0.25">
      <c r="Q647" s="11" t="s">
        <v>60</v>
      </c>
      <c r="R647" s="11" t="s">
        <v>60</v>
      </c>
      <c r="T647"/>
      <c r="U647"/>
    </row>
    <row r="648" spans="17:21" ht="13.8" x14ac:dyDescent="0.25">
      <c r="Q648" s="11" t="s">
        <v>323</v>
      </c>
      <c r="R648" s="11" t="s">
        <v>323</v>
      </c>
      <c r="T648"/>
      <c r="U648"/>
    </row>
    <row r="649" spans="17:21" ht="15" x14ac:dyDescent="0.25">
      <c r="Q649" s="11" t="s">
        <v>298</v>
      </c>
      <c r="R649" s="2" t="s">
        <v>156</v>
      </c>
      <c r="T649"/>
      <c r="U649"/>
    </row>
    <row r="650" spans="17:21" ht="13.8" x14ac:dyDescent="0.25">
      <c r="Q650" s="11" t="s">
        <v>69</v>
      </c>
      <c r="R650" s="11" t="s">
        <v>69</v>
      </c>
      <c r="T650"/>
      <c r="U650"/>
    </row>
    <row r="651" spans="17:21" ht="13.8" x14ac:dyDescent="0.25">
      <c r="Q651" s="11" t="s">
        <v>342</v>
      </c>
      <c r="R651" s="11" t="s">
        <v>342</v>
      </c>
      <c r="T651"/>
      <c r="U651"/>
    </row>
    <row r="652" spans="17:21" ht="13.8" x14ac:dyDescent="0.25">
      <c r="Q652" s="11" t="s">
        <v>123</v>
      </c>
      <c r="R652" s="11" t="s">
        <v>123</v>
      </c>
      <c r="T652"/>
      <c r="U652"/>
    </row>
    <row r="653" spans="17:21" ht="13.8" x14ac:dyDescent="0.25">
      <c r="Q653" s="11" t="s">
        <v>123</v>
      </c>
      <c r="R653" s="11" t="s">
        <v>123</v>
      </c>
      <c r="T653"/>
      <c r="U653"/>
    </row>
    <row r="654" spans="17:21" ht="15" x14ac:dyDescent="0.25">
      <c r="Q654" s="11" t="s">
        <v>296</v>
      </c>
      <c r="R654" s="14" t="s">
        <v>153</v>
      </c>
      <c r="T654"/>
      <c r="U654"/>
    </row>
    <row r="655" spans="17:21" ht="13.8" x14ac:dyDescent="0.25">
      <c r="Q655" s="11" t="s">
        <v>14</v>
      </c>
      <c r="R655" s="11" t="s">
        <v>14</v>
      </c>
      <c r="T655"/>
      <c r="U655"/>
    </row>
    <row r="656" spans="17:21" ht="13.8" x14ac:dyDescent="0.25">
      <c r="Q656" s="11" t="s">
        <v>23</v>
      </c>
      <c r="R656" s="11" t="s">
        <v>23</v>
      </c>
      <c r="T656"/>
      <c r="U656"/>
    </row>
    <row r="657" spans="17:21" ht="13.8" x14ac:dyDescent="0.25">
      <c r="Q657" s="11" t="s">
        <v>6</v>
      </c>
      <c r="R657" s="11" t="s">
        <v>6</v>
      </c>
      <c r="T657"/>
      <c r="U657"/>
    </row>
    <row r="658" spans="17:21" ht="13.8" x14ac:dyDescent="0.25">
      <c r="Q658" s="11" t="s">
        <v>65</v>
      </c>
      <c r="R658" s="11" t="s">
        <v>65</v>
      </c>
      <c r="T658"/>
      <c r="U658"/>
    </row>
    <row r="659" spans="17:21" ht="13.8" x14ac:dyDescent="0.25">
      <c r="Q659" s="11" t="s">
        <v>65</v>
      </c>
      <c r="R659" s="11" t="s">
        <v>65</v>
      </c>
      <c r="T659"/>
      <c r="U659"/>
    </row>
    <row r="660" spans="17:21" ht="13.8" x14ac:dyDescent="0.25">
      <c r="Q660" s="11" t="s">
        <v>65</v>
      </c>
      <c r="R660" s="11" t="s">
        <v>65</v>
      </c>
      <c r="T660"/>
      <c r="U660"/>
    </row>
    <row r="661" spans="17:21" ht="13.8" x14ac:dyDescent="0.25">
      <c r="Q661" s="11" t="s">
        <v>6</v>
      </c>
      <c r="R661" s="11" t="s">
        <v>6</v>
      </c>
      <c r="T661"/>
      <c r="U661"/>
    </row>
    <row r="662" spans="17:21" ht="15" x14ac:dyDescent="0.25">
      <c r="Q662" s="11" t="s">
        <v>31</v>
      </c>
      <c r="R662" s="2" t="s">
        <v>159</v>
      </c>
      <c r="T662"/>
      <c r="U662"/>
    </row>
    <row r="663" spans="17:21" ht="13.8" x14ac:dyDescent="0.25">
      <c r="Q663" s="11" t="s">
        <v>323</v>
      </c>
      <c r="R663" s="11" t="s">
        <v>323</v>
      </c>
      <c r="T663"/>
      <c r="U663"/>
    </row>
    <row r="664" spans="17:21" ht="13.8" x14ac:dyDescent="0.25">
      <c r="Q664" s="11" t="s">
        <v>323</v>
      </c>
      <c r="R664" s="11" t="s">
        <v>323</v>
      </c>
      <c r="T664"/>
      <c r="U664"/>
    </row>
    <row r="665" spans="17:21" ht="13.8" x14ac:dyDescent="0.25">
      <c r="Q665" s="11" t="s">
        <v>46</v>
      </c>
      <c r="R665" s="11" t="s">
        <v>46</v>
      </c>
      <c r="T665"/>
      <c r="U665"/>
    </row>
    <row r="666" spans="17:21" ht="13.8" x14ac:dyDescent="0.25">
      <c r="Q666" s="11" t="s">
        <v>22</v>
      </c>
      <c r="R666" s="11" t="s">
        <v>22</v>
      </c>
      <c r="T666"/>
      <c r="U666"/>
    </row>
    <row r="667" spans="17:21" ht="13.8" x14ac:dyDescent="0.25">
      <c r="Q667" s="11" t="s">
        <v>62</v>
      </c>
      <c r="R667" s="11" t="s">
        <v>62</v>
      </c>
      <c r="T667"/>
      <c r="U667"/>
    </row>
    <row r="668" spans="17:21" ht="13.8" x14ac:dyDescent="0.25">
      <c r="Q668" s="11" t="s">
        <v>108</v>
      </c>
      <c r="R668" s="11" t="s">
        <v>108</v>
      </c>
      <c r="T668"/>
      <c r="U668"/>
    </row>
    <row r="669" spans="17:21" ht="13.8" x14ac:dyDescent="0.25">
      <c r="Q669" s="11" t="s">
        <v>69</v>
      </c>
      <c r="R669" s="11" t="s">
        <v>69</v>
      </c>
      <c r="T669"/>
      <c r="U669"/>
    </row>
    <row r="670" spans="17:21" ht="13.8" x14ac:dyDescent="0.25">
      <c r="Q670" s="11" t="s">
        <v>116</v>
      </c>
      <c r="R670" s="11" t="s">
        <v>116</v>
      </c>
      <c r="T670"/>
      <c r="U670"/>
    </row>
    <row r="671" spans="17:21" ht="13.8" x14ac:dyDescent="0.25">
      <c r="Q671" s="11" t="s">
        <v>50</v>
      </c>
      <c r="R671" s="11" t="s">
        <v>50</v>
      </c>
      <c r="T671"/>
      <c r="U671"/>
    </row>
    <row r="672" spans="17:21" ht="13.8" x14ac:dyDescent="0.25">
      <c r="Q672" s="11" t="s">
        <v>52</v>
      </c>
      <c r="R672" s="11" t="s">
        <v>52</v>
      </c>
      <c r="T672"/>
      <c r="U672"/>
    </row>
    <row r="673" spans="17:21" ht="13.8" x14ac:dyDescent="0.25">
      <c r="Q673" s="11" t="s">
        <v>6</v>
      </c>
      <c r="R673" s="11" t="s">
        <v>6</v>
      </c>
      <c r="T673"/>
      <c r="U673"/>
    </row>
    <row r="674" spans="17:21" ht="13.8" x14ac:dyDescent="0.25">
      <c r="Q674" s="11" t="s">
        <v>323</v>
      </c>
      <c r="R674" s="11" t="s">
        <v>323</v>
      </c>
      <c r="T674"/>
      <c r="U674"/>
    </row>
    <row r="675" spans="17:21" ht="15" x14ac:dyDescent="0.25">
      <c r="Q675" s="11" t="s">
        <v>304</v>
      </c>
      <c r="R675" s="2" t="s">
        <v>154</v>
      </c>
      <c r="T675"/>
      <c r="U675"/>
    </row>
    <row r="676" spans="17:21" ht="13.8" x14ac:dyDescent="0.25">
      <c r="Q676" s="11" t="s">
        <v>6</v>
      </c>
      <c r="R676" s="11" t="s">
        <v>6</v>
      </c>
      <c r="T676"/>
      <c r="U676"/>
    </row>
    <row r="677" spans="17:21" ht="13.8" x14ac:dyDescent="0.25">
      <c r="Q677" s="11" t="s">
        <v>323</v>
      </c>
      <c r="R677" s="11" t="s">
        <v>323</v>
      </c>
      <c r="T677"/>
      <c r="U677"/>
    </row>
    <row r="678" spans="17:21" ht="15" x14ac:dyDescent="0.25">
      <c r="Q678" s="11" t="s">
        <v>299</v>
      </c>
      <c r="R678" s="2" t="s">
        <v>164</v>
      </c>
      <c r="T678"/>
      <c r="U678"/>
    </row>
    <row r="679" spans="17:21" ht="13.8" x14ac:dyDescent="0.25">
      <c r="Q679" s="11" t="s">
        <v>65</v>
      </c>
      <c r="R679" s="11" t="s">
        <v>65</v>
      </c>
      <c r="T679"/>
      <c r="U679"/>
    </row>
    <row r="680" spans="17:21" ht="13.8" x14ac:dyDescent="0.25">
      <c r="Q680" s="11" t="s">
        <v>5</v>
      </c>
      <c r="R680" s="11" t="s">
        <v>5</v>
      </c>
      <c r="T680"/>
      <c r="U680"/>
    </row>
    <row r="681" spans="17:21" ht="13.8" x14ac:dyDescent="0.25">
      <c r="Q681" s="11" t="s">
        <v>54</v>
      </c>
      <c r="R681" s="11" t="s">
        <v>54</v>
      </c>
      <c r="T681"/>
      <c r="U681"/>
    </row>
    <row r="682" spans="17:21" ht="13.8" x14ac:dyDescent="0.25">
      <c r="Q682" s="11" t="s">
        <v>323</v>
      </c>
      <c r="R682" s="11" t="s">
        <v>323</v>
      </c>
      <c r="T682"/>
      <c r="U682"/>
    </row>
    <row r="683" spans="17:21" ht="13.8" x14ac:dyDescent="0.25">
      <c r="Q683" s="11" t="s">
        <v>44</v>
      </c>
      <c r="R683" s="11" t="s">
        <v>44</v>
      </c>
      <c r="T683"/>
      <c r="U683"/>
    </row>
    <row r="684" spans="17:21" ht="13.8" x14ac:dyDescent="0.25">
      <c r="Q684" s="11" t="s">
        <v>47</v>
      </c>
      <c r="R684" s="11" t="s">
        <v>47</v>
      </c>
      <c r="T684"/>
      <c r="U684"/>
    </row>
    <row r="685" spans="17:21" ht="13.8" x14ac:dyDescent="0.25">
      <c r="Q685" s="11" t="s">
        <v>47</v>
      </c>
      <c r="R685" s="11" t="s">
        <v>47</v>
      </c>
      <c r="T685"/>
      <c r="U685"/>
    </row>
    <row r="686" spans="17:21" ht="13.8" x14ac:dyDescent="0.25">
      <c r="Q686" s="11" t="s">
        <v>24</v>
      </c>
      <c r="R686" s="11" t="s">
        <v>24</v>
      </c>
      <c r="T686"/>
      <c r="U686"/>
    </row>
    <row r="687" spans="17:21" ht="13.8" x14ac:dyDescent="0.25">
      <c r="Q687" s="11" t="s">
        <v>65</v>
      </c>
      <c r="R687" s="11" t="s">
        <v>65</v>
      </c>
      <c r="T687"/>
      <c r="U687"/>
    </row>
    <row r="688" spans="17:21" ht="13.8" x14ac:dyDescent="0.25">
      <c r="Q688" s="11" t="s">
        <v>14</v>
      </c>
      <c r="R688" s="11" t="s">
        <v>14</v>
      </c>
      <c r="T688"/>
      <c r="U688"/>
    </row>
    <row r="689" spans="17:21" ht="15" x14ac:dyDescent="0.25">
      <c r="Q689" s="11" t="s">
        <v>167</v>
      </c>
      <c r="R689" s="2" t="s">
        <v>167</v>
      </c>
      <c r="T689"/>
      <c r="U689"/>
    </row>
    <row r="690" spans="17:21" ht="13.8" x14ac:dyDescent="0.25">
      <c r="Q690" s="11" t="s">
        <v>323</v>
      </c>
      <c r="R690" s="11" t="s">
        <v>323</v>
      </c>
      <c r="T690"/>
      <c r="U690"/>
    </row>
    <row r="691" spans="17:21" ht="13.8" x14ac:dyDescent="0.25">
      <c r="Q691" s="11" t="s">
        <v>59</v>
      </c>
      <c r="R691" s="11" t="s">
        <v>59</v>
      </c>
      <c r="T691"/>
      <c r="U691"/>
    </row>
    <row r="692" spans="17:21" ht="15" x14ac:dyDescent="0.25">
      <c r="Q692" s="11" t="s">
        <v>351</v>
      </c>
      <c r="R692" s="2" t="s">
        <v>160</v>
      </c>
      <c r="T692"/>
      <c r="U692"/>
    </row>
    <row r="693" spans="17:21" ht="15" x14ac:dyDescent="0.25">
      <c r="Q693" s="11" t="s">
        <v>296</v>
      </c>
      <c r="R693" s="14" t="s">
        <v>153</v>
      </c>
      <c r="T693"/>
      <c r="U693"/>
    </row>
    <row r="694" spans="17:21" ht="13.8" x14ac:dyDescent="0.25">
      <c r="Q694" s="11" t="s">
        <v>114</v>
      </c>
      <c r="R694" s="11" t="s">
        <v>114</v>
      </c>
      <c r="T694"/>
      <c r="U694"/>
    </row>
    <row r="695" spans="17:21" ht="13.8" x14ac:dyDescent="0.25">
      <c r="Q695" s="11" t="s">
        <v>323</v>
      </c>
      <c r="R695" s="11" t="s">
        <v>323</v>
      </c>
      <c r="T695"/>
      <c r="U695"/>
    </row>
    <row r="696" spans="17:21" ht="15" x14ac:dyDescent="0.25">
      <c r="Q696" s="11" t="s">
        <v>296</v>
      </c>
      <c r="R696" s="14" t="s">
        <v>153</v>
      </c>
      <c r="T696"/>
      <c r="U696"/>
    </row>
    <row r="697" spans="17:21" ht="13.8" x14ac:dyDescent="0.25">
      <c r="Q697" s="11" t="s">
        <v>20</v>
      </c>
      <c r="R697" s="11" t="s">
        <v>20</v>
      </c>
      <c r="T697"/>
      <c r="U697"/>
    </row>
    <row r="698" spans="17:21" ht="13.8" x14ac:dyDescent="0.25">
      <c r="Q698" s="11" t="s">
        <v>52</v>
      </c>
      <c r="R698" s="11" t="s">
        <v>52</v>
      </c>
      <c r="T698"/>
      <c r="U698"/>
    </row>
    <row r="699" spans="17:21" ht="13.8" x14ac:dyDescent="0.25">
      <c r="Q699" s="11" t="s">
        <v>323</v>
      </c>
      <c r="R699" s="11" t="s">
        <v>323</v>
      </c>
      <c r="T699"/>
      <c r="U699"/>
    </row>
    <row r="700" spans="17:21" ht="13.8" x14ac:dyDescent="0.25">
      <c r="Q700" s="11" t="s">
        <v>323</v>
      </c>
      <c r="R700" s="11" t="s">
        <v>323</v>
      </c>
      <c r="T700"/>
      <c r="U700"/>
    </row>
    <row r="701" spans="17:21" ht="13.8" x14ac:dyDescent="0.25">
      <c r="Q701" s="11" t="s">
        <v>323</v>
      </c>
      <c r="R701" s="11" t="s">
        <v>323</v>
      </c>
      <c r="T701"/>
      <c r="U701"/>
    </row>
    <row r="702" spans="17:21" ht="13.8" x14ac:dyDescent="0.25">
      <c r="Q702" s="11" t="s">
        <v>323</v>
      </c>
      <c r="R702" s="11" t="s">
        <v>323</v>
      </c>
      <c r="T702"/>
      <c r="U702"/>
    </row>
    <row r="703" spans="17:21" ht="13.8" x14ac:dyDescent="0.25">
      <c r="Q703" s="11" t="s">
        <v>323</v>
      </c>
      <c r="R703" s="11" t="s">
        <v>323</v>
      </c>
      <c r="T703"/>
      <c r="U703"/>
    </row>
    <row r="704" spans="17:21" ht="13.8" x14ac:dyDescent="0.25">
      <c r="Q704" s="11" t="s">
        <v>323</v>
      </c>
      <c r="R704" s="11" t="s">
        <v>323</v>
      </c>
      <c r="T704"/>
      <c r="U704"/>
    </row>
    <row r="705" spans="17:21" ht="13.8" x14ac:dyDescent="0.25">
      <c r="Q705" s="11" t="s">
        <v>46</v>
      </c>
      <c r="R705" s="11" t="s">
        <v>46</v>
      </c>
      <c r="T705"/>
      <c r="U705"/>
    </row>
    <row r="706" spans="17:21" ht="13.8" x14ac:dyDescent="0.25">
      <c r="Q706" s="11" t="s">
        <v>323</v>
      </c>
      <c r="R706" s="11" t="s">
        <v>323</v>
      </c>
      <c r="T706"/>
      <c r="U706"/>
    </row>
    <row r="707" spans="17:21" ht="13.8" x14ac:dyDescent="0.25">
      <c r="Q707" s="11" t="s">
        <v>65</v>
      </c>
      <c r="R707" s="11" t="s">
        <v>65</v>
      </c>
      <c r="T707"/>
      <c r="U707"/>
    </row>
    <row r="708" spans="17:21" ht="15" x14ac:dyDescent="0.25">
      <c r="Q708" s="11" t="s">
        <v>308</v>
      </c>
      <c r="R708" s="2" t="s">
        <v>3</v>
      </c>
      <c r="T708"/>
      <c r="U708"/>
    </row>
    <row r="709" spans="17:21" ht="15" x14ac:dyDescent="0.25">
      <c r="Q709" s="11" t="s">
        <v>308</v>
      </c>
      <c r="R709" s="2" t="s">
        <v>3</v>
      </c>
      <c r="T709"/>
      <c r="U709"/>
    </row>
    <row r="710" spans="17:21" ht="15" x14ac:dyDescent="0.25">
      <c r="Q710" s="11" t="s">
        <v>304</v>
      </c>
      <c r="R710" s="2" t="s">
        <v>154</v>
      </c>
      <c r="T710"/>
      <c r="U710"/>
    </row>
    <row r="711" spans="17:21" ht="13.8" x14ac:dyDescent="0.25">
      <c r="Q711" s="11" t="s">
        <v>19</v>
      </c>
      <c r="R711" s="11" t="s">
        <v>19</v>
      </c>
      <c r="T711"/>
      <c r="U711"/>
    </row>
    <row r="712" spans="17:21" ht="13.8" x14ac:dyDescent="0.25">
      <c r="Q712" s="11" t="s">
        <v>323</v>
      </c>
      <c r="R712" s="11" t="s">
        <v>323</v>
      </c>
      <c r="T712"/>
      <c r="U712"/>
    </row>
    <row r="713" spans="17:21" ht="13.8" x14ac:dyDescent="0.25">
      <c r="Q713" s="11" t="s">
        <v>121</v>
      </c>
      <c r="R713" s="11" t="s">
        <v>121</v>
      </c>
      <c r="T713"/>
      <c r="U713"/>
    </row>
    <row r="714" spans="17:21" ht="13.8" x14ac:dyDescent="0.25">
      <c r="Q714" s="11" t="s">
        <v>41</v>
      </c>
      <c r="R714" s="11" t="s">
        <v>41</v>
      </c>
      <c r="T714"/>
      <c r="U714"/>
    </row>
    <row r="715" spans="17:21" ht="13.8" x14ac:dyDescent="0.25">
      <c r="Q715" s="11" t="s">
        <v>19</v>
      </c>
      <c r="R715" s="11" t="s">
        <v>19</v>
      </c>
      <c r="T715"/>
      <c r="U715"/>
    </row>
    <row r="716" spans="17:21" ht="13.8" x14ac:dyDescent="0.25">
      <c r="Q716" s="11" t="s">
        <v>121</v>
      </c>
      <c r="R716" s="11" t="s">
        <v>121</v>
      </c>
      <c r="T716"/>
      <c r="U716"/>
    </row>
    <row r="717" spans="17:21" ht="13.8" x14ac:dyDescent="0.25">
      <c r="Q717" s="11" t="s">
        <v>29</v>
      </c>
      <c r="R717" s="11" t="s">
        <v>29</v>
      </c>
      <c r="T717"/>
      <c r="U717"/>
    </row>
    <row r="718" spans="17:21" ht="15" x14ac:dyDescent="0.25">
      <c r="Q718" s="11" t="s">
        <v>298</v>
      </c>
      <c r="R718" s="2" t="s">
        <v>156</v>
      </c>
      <c r="T718"/>
      <c r="U718"/>
    </row>
    <row r="719" spans="17:21" ht="13.8" x14ac:dyDescent="0.25">
      <c r="Q719" s="11" t="s">
        <v>323</v>
      </c>
      <c r="R719" s="11" t="s">
        <v>323</v>
      </c>
      <c r="T719"/>
      <c r="U719"/>
    </row>
    <row r="720" spans="17:21" ht="13.8" x14ac:dyDescent="0.25">
      <c r="Q720" s="11" t="s">
        <v>5</v>
      </c>
      <c r="R720" s="11" t="s">
        <v>5</v>
      </c>
      <c r="T720"/>
      <c r="U720"/>
    </row>
    <row r="721" spans="17:21" ht="13.8" x14ac:dyDescent="0.25">
      <c r="Q721" s="11" t="s">
        <v>29</v>
      </c>
      <c r="R721" s="11" t="s">
        <v>29</v>
      </c>
      <c r="T721"/>
      <c r="U721"/>
    </row>
    <row r="722" spans="17:21" ht="13.8" x14ac:dyDescent="0.25">
      <c r="Q722" s="11" t="s">
        <v>37</v>
      </c>
      <c r="R722" s="11" t="s">
        <v>37</v>
      </c>
      <c r="T722"/>
      <c r="U722"/>
    </row>
    <row r="723" spans="17:21" ht="13.8" x14ac:dyDescent="0.25">
      <c r="Q723" s="11" t="s">
        <v>323</v>
      </c>
      <c r="R723" s="11" t="s">
        <v>323</v>
      </c>
      <c r="T723"/>
      <c r="U723"/>
    </row>
    <row r="724" spans="17:21" ht="13.8" x14ac:dyDescent="0.25">
      <c r="Q724" s="11" t="s">
        <v>9</v>
      </c>
      <c r="R724" s="11" t="s">
        <v>9</v>
      </c>
      <c r="T724"/>
      <c r="U724"/>
    </row>
    <row r="725" spans="17:21" ht="13.8" x14ac:dyDescent="0.25">
      <c r="Q725" s="11" t="s">
        <v>58</v>
      </c>
      <c r="R725" s="11" t="s">
        <v>58</v>
      </c>
      <c r="T725"/>
      <c r="U725"/>
    </row>
    <row r="726" spans="17:21" ht="13.8" x14ac:dyDescent="0.25">
      <c r="Q726" s="11" t="s">
        <v>108</v>
      </c>
      <c r="R726" s="11" t="s">
        <v>108</v>
      </c>
      <c r="T726"/>
      <c r="U726"/>
    </row>
    <row r="727" spans="17:21" ht="13.8" x14ac:dyDescent="0.25">
      <c r="Q727" s="11" t="s">
        <v>69</v>
      </c>
      <c r="R727" s="11" t="s">
        <v>69</v>
      </c>
      <c r="T727"/>
      <c r="U727"/>
    </row>
    <row r="728" spans="17:21" ht="13.8" x14ac:dyDescent="0.25">
      <c r="Q728" s="11" t="s">
        <v>323</v>
      </c>
      <c r="R728" s="11" t="s">
        <v>323</v>
      </c>
      <c r="T728"/>
      <c r="U728"/>
    </row>
    <row r="729" spans="17:21" ht="13.8" x14ac:dyDescent="0.25">
      <c r="Q729" s="11" t="s">
        <v>14</v>
      </c>
      <c r="R729" s="11" t="s">
        <v>14</v>
      </c>
      <c r="T729"/>
      <c r="U729"/>
    </row>
    <row r="730" spans="17:21" ht="13.8" x14ac:dyDescent="0.25">
      <c r="Q730" s="11" t="s">
        <v>10</v>
      </c>
      <c r="R730" s="11" t="s">
        <v>10</v>
      </c>
      <c r="T730"/>
      <c r="U730"/>
    </row>
    <row r="731" spans="17:21" ht="13.8" x14ac:dyDescent="0.25">
      <c r="Q731" s="11" t="s">
        <v>65</v>
      </c>
      <c r="R731" s="11" t="s">
        <v>65</v>
      </c>
      <c r="T731"/>
      <c r="U731"/>
    </row>
    <row r="732" spans="17:21" ht="13.8" x14ac:dyDescent="0.25">
      <c r="Q732" s="11" t="s">
        <v>119</v>
      </c>
      <c r="R732" s="11" t="s">
        <v>119</v>
      </c>
      <c r="T732"/>
      <c r="U732"/>
    </row>
    <row r="733" spans="17:21" ht="13.8" x14ac:dyDescent="0.25">
      <c r="Q733" s="11" t="s">
        <v>34</v>
      </c>
      <c r="R733" s="11" t="s">
        <v>34</v>
      </c>
      <c r="T733"/>
      <c r="U733"/>
    </row>
    <row r="734" spans="17:21" ht="15" x14ac:dyDescent="0.25">
      <c r="Q734" s="11" t="s">
        <v>297</v>
      </c>
      <c r="R734" s="2" t="s">
        <v>168</v>
      </c>
      <c r="T734"/>
      <c r="U734"/>
    </row>
    <row r="735" spans="17:21" ht="15" x14ac:dyDescent="0.25">
      <c r="Q735" s="11" t="s">
        <v>31</v>
      </c>
      <c r="R735" s="2" t="s">
        <v>159</v>
      </c>
      <c r="T735"/>
      <c r="U735"/>
    </row>
    <row r="736" spans="17:21" ht="15" x14ac:dyDescent="0.25">
      <c r="Q736" s="11" t="s">
        <v>320</v>
      </c>
      <c r="R736" s="2" t="s">
        <v>161</v>
      </c>
      <c r="T736"/>
      <c r="U736"/>
    </row>
    <row r="737" spans="17:21" ht="13.8" x14ac:dyDescent="0.25">
      <c r="Q737" s="11" t="s">
        <v>32</v>
      </c>
      <c r="R737" s="11" t="s">
        <v>32</v>
      </c>
      <c r="T737"/>
      <c r="U737"/>
    </row>
    <row r="738" spans="17:21" ht="13.8" x14ac:dyDescent="0.25">
      <c r="Q738" s="11" t="s">
        <v>15</v>
      </c>
      <c r="R738" s="11" t="s">
        <v>15</v>
      </c>
      <c r="T738"/>
      <c r="U738"/>
    </row>
    <row r="739" spans="17:21" ht="13.8" x14ac:dyDescent="0.25">
      <c r="Q739" s="11" t="s">
        <v>67</v>
      </c>
      <c r="R739" s="11" t="s">
        <v>67</v>
      </c>
      <c r="T739"/>
      <c r="U739"/>
    </row>
    <row r="740" spans="17:21" ht="13.8" x14ac:dyDescent="0.25">
      <c r="Q740" s="11" t="s">
        <v>323</v>
      </c>
      <c r="R740" s="11" t="s">
        <v>323</v>
      </c>
      <c r="T740"/>
      <c r="U740"/>
    </row>
    <row r="741" spans="17:21" ht="13.8" x14ac:dyDescent="0.25">
      <c r="Q741" s="11" t="s">
        <v>133</v>
      </c>
      <c r="R741" s="11" t="s">
        <v>133</v>
      </c>
      <c r="T741"/>
      <c r="U741"/>
    </row>
    <row r="742" spans="17:21" ht="13.8" x14ac:dyDescent="0.25">
      <c r="Q742" s="11" t="s">
        <v>338</v>
      </c>
      <c r="R742" s="11" t="s">
        <v>59</v>
      </c>
      <c r="T742"/>
      <c r="U742"/>
    </row>
    <row r="743" spans="17:21" ht="13.8" x14ac:dyDescent="0.25">
      <c r="Q743" s="11" t="s">
        <v>38</v>
      </c>
      <c r="R743" s="11" t="s">
        <v>38</v>
      </c>
      <c r="T743"/>
      <c r="U743"/>
    </row>
    <row r="744" spans="17:21" ht="13.8" x14ac:dyDescent="0.25">
      <c r="Q744" s="11" t="s">
        <v>323</v>
      </c>
      <c r="R744" s="11" t="s">
        <v>323</v>
      </c>
      <c r="T744"/>
      <c r="U744"/>
    </row>
    <row r="745" spans="17:21" ht="13.8" x14ac:dyDescent="0.25">
      <c r="Q745" s="11" t="s">
        <v>323</v>
      </c>
      <c r="R745" s="11" t="s">
        <v>323</v>
      </c>
      <c r="T745"/>
      <c r="U745"/>
    </row>
    <row r="746" spans="17:21" ht="13.8" x14ac:dyDescent="0.25">
      <c r="Q746" s="11" t="s">
        <v>74</v>
      </c>
      <c r="R746" s="11" t="s">
        <v>74</v>
      </c>
      <c r="T746"/>
      <c r="U746"/>
    </row>
    <row r="747" spans="17:21" ht="13.8" x14ac:dyDescent="0.25">
      <c r="Q747" s="11" t="s">
        <v>59</v>
      </c>
      <c r="R747" s="11" t="s">
        <v>59</v>
      </c>
      <c r="T747"/>
      <c r="U747"/>
    </row>
    <row r="748" spans="17:21" ht="15" x14ac:dyDescent="0.25">
      <c r="Q748" s="11" t="s">
        <v>297</v>
      </c>
      <c r="R748" s="2" t="s">
        <v>168</v>
      </c>
      <c r="T748"/>
      <c r="U748"/>
    </row>
    <row r="749" spans="17:21" ht="13.8" x14ac:dyDescent="0.25">
      <c r="Q749" s="11" t="s">
        <v>323</v>
      </c>
      <c r="R749" s="11" t="s">
        <v>323</v>
      </c>
      <c r="T749"/>
      <c r="U749"/>
    </row>
    <row r="750" spans="17:21" ht="13.8" x14ac:dyDescent="0.25">
      <c r="Q750" s="11" t="s">
        <v>6</v>
      </c>
      <c r="R750" s="11" t="s">
        <v>6</v>
      </c>
      <c r="T750"/>
      <c r="U750"/>
    </row>
    <row r="751" spans="17:21" ht="13.8" x14ac:dyDescent="0.25">
      <c r="Q751" s="11" t="s">
        <v>19</v>
      </c>
      <c r="R751" s="11" t="s">
        <v>19</v>
      </c>
      <c r="T751"/>
      <c r="U751"/>
    </row>
    <row r="752" spans="17:21" ht="13.8" x14ac:dyDescent="0.25">
      <c r="Q752" s="11" t="s">
        <v>19</v>
      </c>
      <c r="R752" s="11" t="s">
        <v>19</v>
      </c>
      <c r="T752"/>
      <c r="U752"/>
    </row>
    <row r="753" spans="17:21" ht="15" x14ac:dyDescent="0.25">
      <c r="Q753" s="11" t="s">
        <v>31</v>
      </c>
      <c r="R753" s="2" t="s">
        <v>159</v>
      </c>
      <c r="T753"/>
      <c r="U753"/>
    </row>
    <row r="754" spans="17:21" ht="13.8" x14ac:dyDescent="0.25">
      <c r="Q754" s="11" t="s">
        <v>24</v>
      </c>
      <c r="R754" s="11" t="s">
        <v>24</v>
      </c>
      <c r="T754"/>
      <c r="U754"/>
    </row>
    <row r="755" spans="17:21" ht="13.8" x14ac:dyDescent="0.25">
      <c r="Q755" s="11" t="s">
        <v>127</v>
      </c>
      <c r="R755" s="11" t="s">
        <v>127</v>
      </c>
      <c r="T755"/>
      <c r="U755"/>
    </row>
    <row r="756" spans="17:21" ht="13.8" x14ac:dyDescent="0.25">
      <c r="Q756" s="11" t="s">
        <v>19</v>
      </c>
      <c r="R756" s="11" t="s">
        <v>19</v>
      </c>
      <c r="T756"/>
      <c r="U756"/>
    </row>
    <row r="757" spans="17:21" ht="15" x14ac:dyDescent="0.25">
      <c r="Q757" s="11" t="s">
        <v>315</v>
      </c>
      <c r="R757" s="2" t="s">
        <v>155</v>
      </c>
      <c r="T757"/>
      <c r="U757"/>
    </row>
    <row r="758" spans="17:21" ht="13.8" x14ac:dyDescent="0.25">
      <c r="Q758" s="11" t="s">
        <v>78</v>
      </c>
      <c r="R758" s="11" t="s">
        <v>78</v>
      </c>
      <c r="T758"/>
      <c r="U758"/>
    </row>
    <row r="759" spans="17:21" ht="13.8" x14ac:dyDescent="0.25">
      <c r="Q759" s="11" t="s">
        <v>74</v>
      </c>
      <c r="R759" s="11" t="s">
        <v>74</v>
      </c>
      <c r="T759"/>
      <c r="U759"/>
    </row>
    <row r="760" spans="17:21" ht="13.8" x14ac:dyDescent="0.25">
      <c r="Q760" s="11" t="s">
        <v>119</v>
      </c>
      <c r="R760" s="11" t="s">
        <v>119</v>
      </c>
      <c r="T760"/>
      <c r="U760"/>
    </row>
    <row r="761" spans="17:21" ht="15" x14ac:dyDescent="0.25">
      <c r="Q761" s="11" t="s">
        <v>296</v>
      </c>
      <c r="R761" s="14" t="s">
        <v>153</v>
      </c>
      <c r="T761"/>
      <c r="U761"/>
    </row>
    <row r="762" spans="17:21" ht="15" x14ac:dyDescent="0.25">
      <c r="Q762" s="11" t="s">
        <v>322</v>
      </c>
      <c r="R762" s="2" t="s">
        <v>140</v>
      </c>
      <c r="T762"/>
      <c r="U762"/>
    </row>
    <row r="763" spans="17:21" ht="15" x14ac:dyDescent="0.25">
      <c r="Q763" s="11" t="s">
        <v>369</v>
      </c>
      <c r="R763" s="2" t="s">
        <v>139</v>
      </c>
      <c r="T763"/>
      <c r="U763"/>
    </row>
    <row r="764" spans="17:21" ht="13.8" x14ac:dyDescent="0.25">
      <c r="Q764" s="11" t="s">
        <v>0</v>
      </c>
      <c r="R764" s="11" t="s">
        <v>0</v>
      </c>
      <c r="T764"/>
      <c r="U764"/>
    </row>
    <row r="765" spans="17:21" ht="13.8" x14ac:dyDescent="0.25">
      <c r="Q765" s="11" t="s">
        <v>59</v>
      </c>
      <c r="R765" s="11" t="s">
        <v>59</v>
      </c>
      <c r="T765"/>
      <c r="U765"/>
    </row>
    <row r="766" spans="17:21" ht="13.8" x14ac:dyDescent="0.25">
      <c r="Q766" s="11" t="s">
        <v>65</v>
      </c>
      <c r="R766" s="11" t="s">
        <v>65</v>
      </c>
      <c r="T766"/>
      <c r="U766"/>
    </row>
    <row r="767" spans="17:21" ht="15" x14ac:dyDescent="0.25">
      <c r="Q767" s="11" t="s">
        <v>335</v>
      </c>
      <c r="R767" s="2" t="s">
        <v>139</v>
      </c>
      <c r="T767"/>
      <c r="U767"/>
    </row>
    <row r="768" spans="17:21" ht="13.8" x14ac:dyDescent="0.25">
      <c r="Q768" s="11" t="s">
        <v>119</v>
      </c>
      <c r="R768" s="11" t="s">
        <v>119</v>
      </c>
      <c r="T768"/>
      <c r="U768"/>
    </row>
    <row r="769" spans="17:21" ht="13.8" x14ac:dyDescent="0.25">
      <c r="Q769" s="11" t="s">
        <v>323</v>
      </c>
      <c r="R769" s="11" t="s">
        <v>323</v>
      </c>
      <c r="T769"/>
      <c r="U769"/>
    </row>
    <row r="770" spans="17:21" ht="15" x14ac:dyDescent="0.25">
      <c r="Q770" s="11" t="s">
        <v>336</v>
      </c>
      <c r="R770" s="2" t="s">
        <v>168</v>
      </c>
      <c r="T770"/>
      <c r="U770"/>
    </row>
    <row r="771" spans="17:21" ht="13.8" x14ac:dyDescent="0.25">
      <c r="Q771" s="11" t="s">
        <v>10</v>
      </c>
      <c r="R771" s="11" t="s">
        <v>10</v>
      </c>
      <c r="T771"/>
      <c r="U771"/>
    </row>
    <row r="772" spans="17:21" ht="13.8" x14ac:dyDescent="0.25">
      <c r="Q772" s="11" t="s">
        <v>45</v>
      </c>
      <c r="R772" s="11" t="s">
        <v>45</v>
      </c>
      <c r="T772"/>
      <c r="U772"/>
    </row>
    <row r="773" spans="17:21" ht="13.8" x14ac:dyDescent="0.25">
      <c r="Q773" s="11" t="s">
        <v>29</v>
      </c>
      <c r="R773" s="11" t="s">
        <v>29</v>
      </c>
      <c r="T773"/>
      <c r="U773"/>
    </row>
    <row r="774" spans="17:21" ht="13.8" x14ac:dyDescent="0.25">
      <c r="Q774" s="11" t="s">
        <v>69</v>
      </c>
      <c r="R774" s="11" t="s">
        <v>69</v>
      </c>
      <c r="T774"/>
      <c r="U774"/>
    </row>
    <row r="775" spans="17:21" ht="13.8" x14ac:dyDescent="0.25">
      <c r="Q775" s="11" t="s">
        <v>158</v>
      </c>
      <c r="R775" s="11" t="s">
        <v>158</v>
      </c>
      <c r="T775"/>
      <c r="U775"/>
    </row>
    <row r="776" spans="17:21" ht="13.8" x14ac:dyDescent="0.25">
      <c r="Q776" s="11" t="s">
        <v>65</v>
      </c>
      <c r="R776" s="11" t="s">
        <v>65</v>
      </c>
      <c r="T776"/>
      <c r="U776"/>
    </row>
    <row r="777" spans="17:21" ht="13.8" x14ac:dyDescent="0.25">
      <c r="Q777" s="11" t="s">
        <v>71</v>
      </c>
      <c r="R777" s="11" t="s">
        <v>71</v>
      </c>
      <c r="T777"/>
      <c r="U777"/>
    </row>
    <row r="778" spans="17:21" ht="13.8" x14ac:dyDescent="0.25">
      <c r="Q778" s="11" t="s">
        <v>65</v>
      </c>
      <c r="R778" s="11" t="s">
        <v>65</v>
      </c>
      <c r="T778"/>
      <c r="U778"/>
    </row>
    <row r="779" spans="17:21" ht="13.8" x14ac:dyDescent="0.25">
      <c r="Q779" s="11" t="s">
        <v>7</v>
      </c>
      <c r="R779" s="11" t="s">
        <v>7</v>
      </c>
      <c r="T779"/>
      <c r="U779"/>
    </row>
    <row r="780" spans="17:21" ht="13.8" x14ac:dyDescent="0.25">
      <c r="Q780" s="11" t="s">
        <v>323</v>
      </c>
      <c r="R780" s="11" t="s">
        <v>323</v>
      </c>
      <c r="T780"/>
      <c r="U780"/>
    </row>
    <row r="781" spans="17:21" ht="13.8" x14ac:dyDescent="0.25">
      <c r="Q781" s="11" t="s">
        <v>18</v>
      </c>
      <c r="R781" s="11" t="s">
        <v>18</v>
      </c>
      <c r="T781"/>
      <c r="U781"/>
    </row>
    <row r="782" spans="17:21" ht="13.8" x14ac:dyDescent="0.25">
      <c r="Q782" s="11" t="s">
        <v>10</v>
      </c>
      <c r="R782" s="11" t="s">
        <v>10</v>
      </c>
      <c r="T782"/>
      <c r="U782"/>
    </row>
    <row r="783" spans="17:21" ht="13.8" x14ac:dyDescent="0.25">
      <c r="Q783" s="11" t="s">
        <v>133</v>
      </c>
      <c r="R783" s="11" t="s">
        <v>133</v>
      </c>
      <c r="T783"/>
      <c r="U783"/>
    </row>
    <row r="784" spans="17:21" ht="13.8" x14ac:dyDescent="0.25">
      <c r="Q784" s="11" t="s">
        <v>38</v>
      </c>
      <c r="R784" s="11" t="s">
        <v>38</v>
      </c>
      <c r="T784"/>
      <c r="U784"/>
    </row>
    <row r="785" spans="17:21" ht="13.8" x14ac:dyDescent="0.25">
      <c r="Q785" s="11" t="s">
        <v>14</v>
      </c>
      <c r="R785" s="11" t="s">
        <v>14</v>
      </c>
      <c r="T785"/>
      <c r="U785"/>
    </row>
    <row r="786" spans="17:21" ht="13.8" x14ac:dyDescent="0.25">
      <c r="Q786" s="11" t="s">
        <v>29</v>
      </c>
      <c r="R786" s="11" t="s">
        <v>29</v>
      </c>
      <c r="T786"/>
      <c r="U786"/>
    </row>
    <row r="787" spans="17:21" ht="13.8" x14ac:dyDescent="0.25">
      <c r="Q787" s="11" t="s">
        <v>323</v>
      </c>
      <c r="R787" s="11" t="s">
        <v>323</v>
      </c>
      <c r="T787"/>
      <c r="U787"/>
    </row>
    <row r="788" spans="17:21" ht="13.8" x14ac:dyDescent="0.25">
      <c r="Q788" s="11" t="s">
        <v>37</v>
      </c>
      <c r="R788" s="11" t="s">
        <v>37</v>
      </c>
      <c r="T788"/>
      <c r="U788"/>
    </row>
    <row r="789" spans="17:21" ht="13.8" x14ac:dyDescent="0.25">
      <c r="Q789" s="11" t="s">
        <v>323</v>
      </c>
      <c r="R789" s="11" t="s">
        <v>323</v>
      </c>
      <c r="T789"/>
      <c r="U789"/>
    </row>
    <row r="790" spans="17:21" ht="15" x14ac:dyDescent="0.25">
      <c r="Q790" s="11" t="s">
        <v>296</v>
      </c>
      <c r="R790" s="14" t="s">
        <v>153</v>
      </c>
      <c r="T790"/>
      <c r="U790"/>
    </row>
    <row r="791" spans="17:21" ht="13.8" x14ac:dyDescent="0.25">
      <c r="Q791" s="11" t="s">
        <v>37</v>
      </c>
      <c r="R791" s="11" t="s">
        <v>37</v>
      </c>
      <c r="T791"/>
      <c r="U791"/>
    </row>
    <row r="792" spans="17:21" ht="13.8" x14ac:dyDescent="0.25">
      <c r="Q792" s="11" t="s">
        <v>323</v>
      </c>
      <c r="R792" s="11" t="s">
        <v>323</v>
      </c>
      <c r="T792"/>
      <c r="U792"/>
    </row>
    <row r="793" spans="17:21" ht="13.8" x14ac:dyDescent="0.25">
      <c r="Q793" s="11" t="s">
        <v>323</v>
      </c>
      <c r="R793" s="11" t="s">
        <v>323</v>
      </c>
      <c r="T793"/>
      <c r="U793"/>
    </row>
    <row r="794" spans="17:21" ht="13.8" x14ac:dyDescent="0.25">
      <c r="Q794" s="11" t="s">
        <v>323</v>
      </c>
      <c r="R794" s="11" t="s">
        <v>323</v>
      </c>
      <c r="T794"/>
      <c r="U794"/>
    </row>
    <row r="795" spans="17:21" ht="15" x14ac:dyDescent="0.25">
      <c r="Q795" s="11" t="s">
        <v>317</v>
      </c>
      <c r="R795" s="14" t="s">
        <v>150</v>
      </c>
      <c r="T795"/>
      <c r="U795"/>
    </row>
    <row r="796" spans="17:21" ht="13.8" x14ac:dyDescent="0.25">
      <c r="Q796" s="11" t="s">
        <v>323</v>
      </c>
      <c r="R796" s="11" t="s">
        <v>323</v>
      </c>
      <c r="T796"/>
      <c r="U796"/>
    </row>
    <row r="797" spans="17:21" ht="13.8" x14ac:dyDescent="0.25">
      <c r="Q797" s="11" t="s">
        <v>123</v>
      </c>
      <c r="R797" s="11" t="s">
        <v>123</v>
      </c>
      <c r="T797"/>
      <c r="U797"/>
    </row>
    <row r="798" spans="17:21" ht="15" x14ac:dyDescent="0.25">
      <c r="Q798" s="11" t="s">
        <v>316</v>
      </c>
      <c r="R798" s="2" t="s">
        <v>136</v>
      </c>
      <c r="T798"/>
      <c r="U798"/>
    </row>
    <row r="799" spans="17:21" ht="15" x14ac:dyDescent="0.25">
      <c r="Q799" s="11" t="s">
        <v>320</v>
      </c>
      <c r="R799" s="2" t="s">
        <v>161</v>
      </c>
      <c r="T799"/>
      <c r="U799"/>
    </row>
    <row r="800" spans="17:21" ht="13.8" x14ac:dyDescent="0.25">
      <c r="Q800" s="11" t="s">
        <v>10</v>
      </c>
      <c r="R800" s="11" t="s">
        <v>10</v>
      </c>
      <c r="T800"/>
      <c r="U800"/>
    </row>
    <row r="801" spans="17:21" ht="13.8" x14ac:dyDescent="0.25">
      <c r="Q801" s="11" t="s">
        <v>73</v>
      </c>
      <c r="R801" s="11" t="s">
        <v>73</v>
      </c>
      <c r="T801"/>
      <c r="U801"/>
    </row>
    <row r="802" spans="17:21" ht="15" x14ac:dyDescent="0.25">
      <c r="Q802" s="11" t="s">
        <v>351</v>
      </c>
      <c r="R802" s="2" t="s">
        <v>160</v>
      </c>
      <c r="T802"/>
      <c r="U802"/>
    </row>
    <row r="803" spans="17:21" ht="13.8" x14ac:dyDescent="0.25">
      <c r="Q803" s="11" t="s">
        <v>122</v>
      </c>
      <c r="R803" s="11" t="s">
        <v>122</v>
      </c>
      <c r="T803"/>
      <c r="U803"/>
    </row>
    <row r="804" spans="17:21" ht="13.8" x14ac:dyDescent="0.25">
      <c r="Q804" s="11" t="s">
        <v>44</v>
      </c>
      <c r="R804" s="11" t="s">
        <v>44</v>
      </c>
      <c r="T804"/>
      <c r="U804"/>
    </row>
    <row r="805" spans="17:21" ht="15" x14ac:dyDescent="0.25">
      <c r="Q805" s="11" t="s">
        <v>296</v>
      </c>
      <c r="R805" s="14" t="s">
        <v>153</v>
      </c>
      <c r="T805"/>
      <c r="U805"/>
    </row>
    <row r="806" spans="17:21" ht="13.8" x14ac:dyDescent="0.25">
      <c r="Q806" s="11" t="s">
        <v>33</v>
      </c>
      <c r="R806" s="11" t="s">
        <v>33</v>
      </c>
      <c r="T806"/>
      <c r="U806"/>
    </row>
    <row r="807" spans="17:21" ht="13.8" x14ac:dyDescent="0.25">
      <c r="Q807" s="11" t="s">
        <v>65</v>
      </c>
      <c r="R807" s="11" t="s">
        <v>65</v>
      </c>
      <c r="T807"/>
      <c r="U807"/>
    </row>
    <row r="808" spans="17:21" ht="13.8" x14ac:dyDescent="0.25">
      <c r="Q808" s="11" t="s">
        <v>323</v>
      </c>
      <c r="R808" s="11" t="s">
        <v>323</v>
      </c>
      <c r="T808"/>
      <c r="U808"/>
    </row>
    <row r="809" spans="17:21" ht="13.8" x14ac:dyDescent="0.25">
      <c r="Q809" s="11" t="s">
        <v>30</v>
      </c>
      <c r="R809" s="11" t="s">
        <v>30</v>
      </c>
      <c r="T809"/>
      <c r="U809"/>
    </row>
    <row r="810" spans="17:21" ht="13.8" x14ac:dyDescent="0.25">
      <c r="Q810" s="11" t="s">
        <v>26</v>
      </c>
      <c r="R810" s="11" t="s">
        <v>26</v>
      </c>
      <c r="T810"/>
      <c r="U810"/>
    </row>
    <row r="811" spans="17:21" ht="13.8" x14ac:dyDescent="0.25">
      <c r="Q811" s="11" t="s">
        <v>24</v>
      </c>
      <c r="R811" s="11" t="s">
        <v>24</v>
      </c>
      <c r="T811"/>
      <c r="U811"/>
    </row>
    <row r="812" spans="17:21" ht="15" x14ac:dyDescent="0.25">
      <c r="Q812" s="11" t="s">
        <v>315</v>
      </c>
      <c r="R812" s="2" t="s">
        <v>155</v>
      </c>
      <c r="T812"/>
      <c r="U812"/>
    </row>
    <row r="813" spans="17:21" ht="13.8" x14ac:dyDescent="0.25">
      <c r="Q813" s="11" t="s">
        <v>323</v>
      </c>
      <c r="R813" s="11" t="s">
        <v>323</v>
      </c>
      <c r="T813"/>
      <c r="U813"/>
    </row>
    <row r="814" spans="17:21" ht="13.8" x14ac:dyDescent="0.25">
      <c r="Q814" s="11" t="s">
        <v>12</v>
      </c>
      <c r="R814" s="11" t="s">
        <v>12</v>
      </c>
      <c r="T814"/>
      <c r="U814"/>
    </row>
    <row r="815" spans="17:21" ht="13.8" x14ac:dyDescent="0.25">
      <c r="Q815" s="11" t="s">
        <v>54</v>
      </c>
      <c r="R815" s="11" t="s">
        <v>54</v>
      </c>
      <c r="T815"/>
      <c r="U815"/>
    </row>
    <row r="816" spans="17:21" ht="13.8" x14ac:dyDescent="0.25">
      <c r="Q816" s="11" t="s">
        <v>73</v>
      </c>
      <c r="R816" s="11" t="s">
        <v>73</v>
      </c>
      <c r="T816"/>
      <c r="U816"/>
    </row>
    <row r="817" spans="17:21" ht="13.8" x14ac:dyDescent="0.25">
      <c r="Q817" s="11" t="s">
        <v>323</v>
      </c>
      <c r="R817" s="11" t="s">
        <v>323</v>
      </c>
      <c r="T817"/>
      <c r="U817"/>
    </row>
    <row r="818" spans="17:21" ht="13.8" x14ac:dyDescent="0.25">
      <c r="Q818" s="11" t="s">
        <v>323</v>
      </c>
      <c r="R818" s="11" t="s">
        <v>323</v>
      </c>
      <c r="T818"/>
      <c r="U818"/>
    </row>
    <row r="819" spans="17:21" ht="13.8" x14ac:dyDescent="0.25">
      <c r="Q819" s="11" t="s">
        <v>323</v>
      </c>
      <c r="R819" s="11" t="s">
        <v>323</v>
      </c>
      <c r="T819"/>
      <c r="U819"/>
    </row>
    <row r="820" spans="17:21" ht="15" x14ac:dyDescent="0.25">
      <c r="Q820" s="11" t="s">
        <v>308</v>
      </c>
      <c r="R820" s="2" t="s">
        <v>3</v>
      </c>
      <c r="T820"/>
      <c r="U820"/>
    </row>
    <row r="821" spans="17:21" ht="15" x14ac:dyDescent="0.25">
      <c r="Q821" s="11" t="s">
        <v>308</v>
      </c>
      <c r="R821" s="2" t="s">
        <v>3</v>
      </c>
      <c r="T821"/>
      <c r="U821"/>
    </row>
    <row r="822" spans="17:21" ht="13.8" x14ac:dyDescent="0.25">
      <c r="Q822" s="11" t="s">
        <v>40</v>
      </c>
      <c r="R822" s="11" t="s">
        <v>40</v>
      </c>
      <c r="T822"/>
      <c r="U822"/>
    </row>
    <row r="823" spans="17:21" ht="13.8" x14ac:dyDescent="0.25">
      <c r="Q823" s="11" t="s">
        <v>19</v>
      </c>
      <c r="R823" s="11" t="s">
        <v>19</v>
      </c>
      <c r="T823"/>
      <c r="U823"/>
    </row>
    <row r="824" spans="17:21" ht="13.8" x14ac:dyDescent="0.25">
      <c r="Q824" s="11" t="s">
        <v>65</v>
      </c>
      <c r="R824" s="11" t="s">
        <v>65</v>
      </c>
      <c r="T824"/>
      <c r="U824"/>
    </row>
    <row r="825" spans="17:21" ht="13.8" x14ac:dyDescent="0.25">
      <c r="Q825" s="11" t="s">
        <v>13</v>
      </c>
      <c r="R825" s="11" t="s">
        <v>13</v>
      </c>
      <c r="T825"/>
      <c r="U825"/>
    </row>
    <row r="826" spans="17:21" ht="13.8" x14ac:dyDescent="0.25">
      <c r="Q826" s="11" t="s">
        <v>14</v>
      </c>
      <c r="R826" s="11" t="s">
        <v>14</v>
      </c>
      <c r="T826"/>
      <c r="U826"/>
    </row>
    <row r="827" spans="17:21" ht="13.8" x14ac:dyDescent="0.25">
      <c r="Q827" s="11" t="s">
        <v>13</v>
      </c>
      <c r="R827" s="11" t="s">
        <v>13</v>
      </c>
      <c r="T827"/>
      <c r="U827"/>
    </row>
    <row r="828" spans="17:21" ht="13.8" x14ac:dyDescent="0.25">
      <c r="Q828" s="11" t="s">
        <v>50</v>
      </c>
      <c r="R828" s="11" t="s">
        <v>50</v>
      </c>
      <c r="T828"/>
      <c r="U828"/>
    </row>
    <row r="829" spans="17:21" ht="13.8" x14ac:dyDescent="0.25">
      <c r="Q829" s="11" t="s">
        <v>41</v>
      </c>
      <c r="R829" s="11" t="s">
        <v>41</v>
      </c>
      <c r="T829"/>
      <c r="U829"/>
    </row>
    <row r="830" spans="17:21" ht="13.8" x14ac:dyDescent="0.25">
      <c r="Q830" s="11" t="s">
        <v>6</v>
      </c>
      <c r="R830" s="11" t="s">
        <v>6</v>
      </c>
      <c r="T830"/>
      <c r="U830"/>
    </row>
    <row r="831" spans="17:21" ht="13.8" x14ac:dyDescent="0.25">
      <c r="Q831" s="11" t="s">
        <v>13</v>
      </c>
      <c r="R831" s="11" t="s">
        <v>13</v>
      </c>
      <c r="T831"/>
      <c r="U831"/>
    </row>
    <row r="832" spans="17:21" ht="13.8" x14ac:dyDescent="0.25">
      <c r="Q832" s="11" t="s">
        <v>323</v>
      </c>
      <c r="R832" s="11" t="s">
        <v>323</v>
      </c>
      <c r="T832"/>
      <c r="U832"/>
    </row>
    <row r="833" spans="17:21" ht="13.8" x14ac:dyDescent="0.25">
      <c r="Q833" s="11" t="s">
        <v>10</v>
      </c>
      <c r="R833" s="11" t="s">
        <v>10</v>
      </c>
      <c r="T833"/>
      <c r="U833"/>
    </row>
    <row r="834" spans="17:21" ht="13.8" x14ac:dyDescent="0.25">
      <c r="Q834" s="11" t="s">
        <v>33</v>
      </c>
      <c r="R834" s="11" t="s">
        <v>33</v>
      </c>
      <c r="T834"/>
      <c r="U834"/>
    </row>
    <row r="835" spans="17:21" ht="13.8" x14ac:dyDescent="0.25">
      <c r="Q835" s="11" t="s">
        <v>24</v>
      </c>
      <c r="R835" s="11" t="s">
        <v>24</v>
      </c>
      <c r="T835"/>
      <c r="U835"/>
    </row>
    <row r="836" spans="17:21" ht="13.8" x14ac:dyDescent="0.25">
      <c r="Q836" s="11" t="s">
        <v>123</v>
      </c>
      <c r="R836" s="11" t="s">
        <v>123</v>
      </c>
      <c r="T836"/>
      <c r="U836"/>
    </row>
    <row r="837" spans="17:21" ht="13.8" x14ac:dyDescent="0.25">
      <c r="Q837" s="11" t="s">
        <v>96</v>
      </c>
      <c r="R837" s="11" t="s">
        <v>96</v>
      </c>
      <c r="T837"/>
      <c r="U837"/>
    </row>
    <row r="838" spans="17:21" ht="13.8" x14ac:dyDescent="0.25">
      <c r="Q838" s="11" t="s">
        <v>323</v>
      </c>
      <c r="R838" s="11" t="s">
        <v>323</v>
      </c>
      <c r="T838"/>
      <c r="U838"/>
    </row>
    <row r="839" spans="17:21" ht="13.8" x14ac:dyDescent="0.25">
      <c r="Q839" s="11" t="s">
        <v>338</v>
      </c>
      <c r="R839" s="11" t="s">
        <v>59</v>
      </c>
      <c r="T839"/>
      <c r="U839"/>
    </row>
    <row r="840" spans="17:21" ht="13.8" x14ac:dyDescent="0.25">
      <c r="Q840" s="11" t="s">
        <v>73</v>
      </c>
      <c r="R840" s="11" t="s">
        <v>73</v>
      </c>
      <c r="T840"/>
      <c r="U840"/>
    </row>
    <row r="841" spans="17:21" ht="15" x14ac:dyDescent="0.25">
      <c r="Q841" s="11" t="s">
        <v>297</v>
      </c>
      <c r="R841" s="2" t="s">
        <v>168</v>
      </c>
      <c r="T841"/>
      <c r="U841"/>
    </row>
    <row r="842" spans="17:21" ht="13.8" x14ac:dyDescent="0.25">
      <c r="Q842" s="11" t="s">
        <v>24</v>
      </c>
      <c r="R842" s="11" t="s">
        <v>24</v>
      </c>
      <c r="T842"/>
      <c r="U842"/>
    </row>
    <row r="843" spans="17:21" ht="13.8" x14ac:dyDescent="0.25">
      <c r="Q843" s="11" t="s">
        <v>135</v>
      </c>
      <c r="R843" s="11" t="s">
        <v>135</v>
      </c>
      <c r="T843"/>
      <c r="U843"/>
    </row>
    <row r="844" spans="17:21" ht="13.8" x14ac:dyDescent="0.25">
      <c r="Q844" s="11" t="s">
        <v>17</v>
      </c>
      <c r="R844" s="11" t="s">
        <v>17</v>
      </c>
      <c r="T844"/>
      <c r="U844"/>
    </row>
    <row r="845" spans="17:21" ht="13.8" x14ac:dyDescent="0.25">
      <c r="Q845" s="11" t="s">
        <v>54</v>
      </c>
      <c r="R845" s="11" t="s">
        <v>54</v>
      </c>
      <c r="T845"/>
      <c r="U845"/>
    </row>
    <row r="846" spans="17:21" ht="13.8" x14ac:dyDescent="0.25">
      <c r="Q846" s="11" t="s">
        <v>323</v>
      </c>
      <c r="R846" s="11" t="s">
        <v>323</v>
      </c>
      <c r="T846"/>
      <c r="U846"/>
    </row>
    <row r="847" spans="17:21" ht="13.8" x14ac:dyDescent="0.25">
      <c r="Q847" s="11" t="s">
        <v>10</v>
      </c>
      <c r="R847" s="11" t="s">
        <v>10</v>
      </c>
      <c r="T847"/>
      <c r="U847"/>
    </row>
    <row r="848" spans="17:21" ht="13.8" x14ac:dyDescent="0.25">
      <c r="Q848" s="11" t="s">
        <v>6</v>
      </c>
      <c r="R848" s="11" t="s">
        <v>6</v>
      </c>
      <c r="T848"/>
      <c r="U848"/>
    </row>
    <row r="849" spans="17:21" ht="13.8" x14ac:dyDescent="0.25">
      <c r="Q849" s="11" t="s">
        <v>323</v>
      </c>
      <c r="R849" s="11" t="s">
        <v>323</v>
      </c>
      <c r="T849"/>
      <c r="U849"/>
    </row>
    <row r="850" spans="17:21" ht="13.8" x14ac:dyDescent="0.25">
      <c r="Q850" s="11" t="s">
        <v>58</v>
      </c>
      <c r="R850" s="11" t="s">
        <v>58</v>
      </c>
      <c r="T850"/>
      <c r="U850"/>
    </row>
    <row r="851" spans="17:21" ht="13.8" x14ac:dyDescent="0.25">
      <c r="Q851" s="11" t="s">
        <v>27</v>
      </c>
      <c r="R851" s="11" t="s">
        <v>27</v>
      </c>
      <c r="T851"/>
      <c r="U851"/>
    </row>
    <row r="852" spans="17:21" ht="13.8" x14ac:dyDescent="0.25">
      <c r="Q852" s="11" t="s">
        <v>323</v>
      </c>
      <c r="R852" s="11" t="s">
        <v>323</v>
      </c>
      <c r="T852"/>
      <c r="U852"/>
    </row>
    <row r="853" spans="17:21" ht="13.8" x14ac:dyDescent="0.25">
      <c r="Q853" s="11" t="s">
        <v>19</v>
      </c>
      <c r="R853" s="11" t="s">
        <v>19</v>
      </c>
      <c r="T853"/>
      <c r="U853"/>
    </row>
    <row r="854" spans="17:21" ht="13.8" x14ac:dyDescent="0.25">
      <c r="Q854" s="11" t="s">
        <v>67</v>
      </c>
      <c r="R854" s="11" t="s">
        <v>67</v>
      </c>
      <c r="T854"/>
      <c r="U854"/>
    </row>
    <row r="855" spans="17:21" ht="13.8" x14ac:dyDescent="0.25">
      <c r="Q855" s="11" t="s">
        <v>323</v>
      </c>
      <c r="R855" s="11" t="s">
        <v>323</v>
      </c>
      <c r="T855"/>
      <c r="U855"/>
    </row>
    <row r="856" spans="17:21" ht="13.8" x14ac:dyDescent="0.25">
      <c r="Q856" s="11" t="s">
        <v>368</v>
      </c>
      <c r="R856" s="11" t="s">
        <v>120</v>
      </c>
      <c r="T856"/>
      <c r="U856"/>
    </row>
    <row r="857" spans="17:21" ht="13.8" x14ac:dyDescent="0.25">
      <c r="Q857" s="11" t="s">
        <v>116</v>
      </c>
      <c r="R857" s="11" t="s">
        <v>116</v>
      </c>
      <c r="T857"/>
      <c r="U857"/>
    </row>
    <row r="858" spans="17:21" ht="13.8" x14ac:dyDescent="0.25">
      <c r="Q858" s="11" t="s">
        <v>73</v>
      </c>
      <c r="R858" s="11" t="s">
        <v>73</v>
      </c>
      <c r="T858"/>
      <c r="U858"/>
    </row>
    <row r="859" spans="17:21" ht="13.8" x14ac:dyDescent="0.25">
      <c r="Q859" s="11" t="s">
        <v>45</v>
      </c>
      <c r="R859" s="11" t="s">
        <v>45</v>
      </c>
      <c r="T859"/>
      <c r="U859"/>
    </row>
    <row r="860" spans="17:21" ht="15" x14ac:dyDescent="0.25">
      <c r="Q860" s="11" t="s">
        <v>308</v>
      </c>
      <c r="R860" s="2" t="s">
        <v>3</v>
      </c>
      <c r="T860"/>
      <c r="U860"/>
    </row>
    <row r="861" spans="17:21" ht="15" x14ac:dyDescent="0.25">
      <c r="Q861" s="11" t="s">
        <v>296</v>
      </c>
      <c r="R861" s="14" t="s">
        <v>153</v>
      </c>
      <c r="T861"/>
      <c r="U861"/>
    </row>
    <row r="862" spans="17:21" ht="13.8" x14ac:dyDescent="0.25">
      <c r="Q862" s="11" t="s">
        <v>323</v>
      </c>
      <c r="R862" s="11" t="s">
        <v>323</v>
      </c>
      <c r="T862"/>
      <c r="U862"/>
    </row>
    <row r="863" spans="17:21" ht="13.8" x14ac:dyDescent="0.25">
      <c r="Q863" s="11" t="s">
        <v>63</v>
      </c>
      <c r="R863" s="11" t="s">
        <v>63</v>
      </c>
      <c r="T863"/>
      <c r="U863"/>
    </row>
    <row r="864" spans="17:21" ht="13.8" x14ac:dyDescent="0.25">
      <c r="Q864" s="11" t="s">
        <v>323</v>
      </c>
      <c r="R864" s="11" t="s">
        <v>323</v>
      </c>
      <c r="T864"/>
      <c r="U864"/>
    </row>
    <row r="865" spans="17:21" ht="13.8" x14ac:dyDescent="0.25">
      <c r="Q865" s="11" t="s">
        <v>58</v>
      </c>
      <c r="R865" s="11" t="s">
        <v>58</v>
      </c>
      <c r="T865"/>
      <c r="U865"/>
    </row>
    <row r="866" spans="17:21" ht="13.8" x14ac:dyDescent="0.25">
      <c r="Q866" s="11" t="s">
        <v>60</v>
      </c>
      <c r="R866" s="11" t="s">
        <v>60</v>
      </c>
      <c r="T866"/>
      <c r="U866"/>
    </row>
    <row r="867" spans="17:21" ht="13.8" x14ac:dyDescent="0.25">
      <c r="Q867" s="11" t="s">
        <v>12</v>
      </c>
      <c r="R867" s="11" t="s">
        <v>12</v>
      </c>
      <c r="T867"/>
      <c r="U867"/>
    </row>
    <row r="868" spans="17:21" ht="13.8" x14ac:dyDescent="0.25">
      <c r="Q868" s="11" t="s">
        <v>323</v>
      </c>
      <c r="R868" s="11" t="s">
        <v>323</v>
      </c>
      <c r="T868"/>
      <c r="U868"/>
    </row>
    <row r="869" spans="17:21" ht="13.8" x14ac:dyDescent="0.25">
      <c r="Q869" s="11" t="s">
        <v>0</v>
      </c>
      <c r="R869" s="11" t="s">
        <v>0</v>
      </c>
      <c r="T869"/>
      <c r="U869"/>
    </row>
    <row r="870" spans="17:21" ht="13.8" x14ac:dyDescent="0.25">
      <c r="Q870" s="11" t="s">
        <v>58</v>
      </c>
      <c r="R870" s="11" t="s">
        <v>58</v>
      </c>
      <c r="T870"/>
      <c r="U870"/>
    </row>
    <row r="871" spans="17:21" ht="13.8" x14ac:dyDescent="0.25">
      <c r="Q871" s="11" t="s">
        <v>114</v>
      </c>
      <c r="R871" s="11" t="s">
        <v>114</v>
      </c>
      <c r="T871"/>
      <c r="U871"/>
    </row>
    <row r="872" spans="17:21" ht="13.8" x14ac:dyDescent="0.25">
      <c r="Q872" s="11" t="s">
        <v>116</v>
      </c>
      <c r="R872" s="11" t="s">
        <v>116</v>
      </c>
      <c r="T872"/>
      <c r="U872"/>
    </row>
    <row r="873" spans="17:21" ht="13.8" x14ac:dyDescent="0.25">
      <c r="Q873" s="11" t="s">
        <v>116</v>
      </c>
      <c r="R873" s="11" t="s">
        <v>116</v>
      </c>
      <c r="T873"/>
      <c r="U873"/>
    </row>
    <row r="874" spans="17:21" ht="13.8" x14ac:dyDescent="0.25">
      <c r="Q874" s="11" t="s">
        <v>132</v>
      </c>
      <c r="R874" s="11" t="s">
        <v>132</v>
      </c>
      <c r="T874"/>
      <c r="U874"/>
    </row>
    <row r="875" spans="17:21" ht="13.8" x14ac:dyDescent="0.25">
      <c r="Q875" s="11" t="s">
        <v>13</v>
      </c>
      <c r="R875" s="11" t="s">
        <v>13</v>
      </c>
      <c r="T875"/>
      <c r="U875"/>
    </row>
    <row r="876" spans="17:21" ht="13.8" x14ac:dyDescent="0.25">
      <c r="Q876" s="11" t="s">
        <v>323</v>
      </c>
      <c r="R876" s="11" t="s">
        <v>323</v>
      </c>
      <c r="T876"/>
      <c r="U876"/>
    </row>
    <row r="877" spans="17:21" ht="15" x14ac:dyDescent="0.25">
      <c r="Q877" s="11" t="s">
        <v>308</v>
      </c>
      <c r="R877" s="2" t="s">
        <v>3</v>
      </c>
      <c r="T877"/>
      <c r="U877"/>
    </row>
    <row r="878" spans="17:21" ht="13.8" x14ac:dyDescent="0.25">
      <c r="Q878" s="11" t="s">
        <v>331</v>
      </c>
      <c r="R878" s="11" t="s">
        <v>164</v>
      </c>
      <c r="T878"/>
      <c r="U878"/>
    </row>
    <row r="879" spans="17:21" ht="13.8" x14ac:dyDescent="0.25">
      <c r="Q879" s="11" t="s">
        <v>10</v>
      </c>
      <c r="R879" s="11" t="s">
        <v>10</v>
      </c>
      <c r="T879"/>
      <c r="U879"/>
    </row>
    <row r="880" spans="17:21" ht="13.8" x14ac:dyDescent="0.25">
      <c r="Q880" s="11" t="s">
        <v>33</v>
      </c>
      <c r="R880" s="11" t="s">
        <v>33</v>
      </c>
      <c r="T880"/>
      <c r="U880"/>
    </row>
    <row r="881" spans="17:21" ht="13.8" x14ac:dyDescent="0.25">
      <c r="Q881" s="11" t="s">
        <v>54</v>
      </c>
      <c r="R881" s="11" t="s">
        <v>54</v>
      </c>
      <c r="T881"/>
      <c r="U881"/>
    </row>
    <row r="882" spans="17:21" ht="13.8" x14ac:dyDescent="0.25">
      <c r="Q882" s="11" t="s">
        <v>158</v>
      </c>
      <c r="R882" s="11" t="s">
        <v>158</v>
      </c>
      <c r="T882"/>
      <c r="U882"/>
    </row>
    <row r="883" spans="17:21" ht="13.8" x14ac:dyDescent="0.25">
      <c r="Q883" s="11" t="s">
        <v>34</v>
      </c>
      <c r="R883" s="11" t="s">
        <v>34</v>
      </c>
      <c r="T883"/>
      <c r="U883"/>
    </row>
    <row r="884" spans="17:21" ht="13.8" x14ac:dyDescent="0.25">
      <c r="Q884" s="11" t="s">
        <v>116</v>
      </c>
      <c r="R884" s="11" t="s">
        <v>116</v>
      </c>
      <c r="T884"/>
      <c r="U884"/>
    </row>
    <row r="885" spans="17:21" ht="13.8" x14ac:dyDescent="0.25">
      <c r="Q885" s="11" t="s">
        <v>323</v>
      </c>
      <c r="R885" s="11" t="s">
        <v>323</v>
      </c>
      <c r="T885"/>
      <c r="U885"/>
    </row>
    <row r="886" spans="17:21" ht="13.8" x14ac:dyDescent="0.25">
      <c r="Q886" s="11" t="s">
        <v>133</v>
      </c>
      <c r="R886" s="11" t="s">
        <v>133</v>
      </c>
      <c r="T886"/>
      <c r="U886"/>
    </row>
    <row r="887" spans="17:21" ht="13.8" x14ac:dyDescent="0.25">
      <c r="Q887" s="11" t="s">
        <v>13</v>
      </c>
      <c r="R887" s="11" t="s">
        <v>13</v>
      </c>
      <c r="T887"/>
      <c r="U887"/>
    </row>
    <row r="888" spans="17:21" ht="13.8" x14ac:dyDescent="0.25">
      <c r="Q888" s="11" t="s">
        <v>30</v>
      </c>
      <c r="R888" s="11" t="s">
        <v>30</v>
      </c>
      <c r="T888"/>
      <c r="U888"/>
    </row>
    <row r="889" spans="17:21" ht="13.8" x14ac:dyDescent="0.25">
      <c r="Q889" s="11" t="s">
        <v>21</v>
      </c>
      <c r="R889" s="11" t="s">
        <v>21</v>
      </c>
      <c r="T889"/>
      <c r="U889"/>
    </row>
    <row r="890" spans="17:21" ht="13.8" x14ac:dyDescent="0.25">
      <c r="Q890" s="11" t="s">
        <v>27</v>
      </c>
      <c r="R890" s="11" t="s">
        <v>27</v>
      </c>
      <c r="T890"/>
      <c r="U890"/>
    </row>
    <row r="891" spans="17:21" ht="15" x14ac:dyDescent="0.25">
      <c r="Q891" s="11" t="s">
        <v>346</v>
      </c>
      <c r="R891" s="5" t="s">
        <v>166</v>
      </c>
      <c r="T891"/>
      <c r="U891"/>
    </row>
    <row r="892" spans="17:21" ht="13.8" x14ac:dyDescent="0.25">
      <c r="Q892" s="11" t="s">
        <v>82</v>
      </c>
      <c r="R892" s="11" t="s">
        <v>82</v>
      </c>
      <c r="T892"/>
      <c r="U892"/>
    </row>
    <row r="893" spans="17:21" ht="13.8" x14ac:dyDescent="0.25">
      <c r="Q893" s="11" t="s">
        <v>65</v>
      </c>
      <c r="R893" s="11" t="s">
        <v>65</v>
      </c>
      <c r="T893"/>
      <c r="U893"/>
    </row>
    <row r="894" spans="17:21" ht="13.8" x14ac:dyDescent="0.25">
      <c r="Q894" s="11" t="s">
        <v>41</v>
      </c>
      <c r="R894" s="11" t="s">
        <v>41</v>
      </c>
      <c r="T894"/>
      <c r="U894"/>
    </row>
    <row r="895" spans="17:21" ht="13.8" x14ac:dyDescent="0.25">
      <c r="Q895" s="11" t="s">
        <v>116</v>
      </c>
      <c r="R895" s="11" t="s">
        <v>116</v>
      </c>
      <c r="T895"/>
      <c r="U895"/>
    </row>
    <row r="896" spans="17:21" ht="13.8" x14ac:dyDescent="0.25">
      <c r="Q896" s="11" t="s">
        <v>22</v>
      </c>
      <c r="R896" s="11" t="s">
        <v>22</v>
      </c>
      <c r="T896"/>
      <c r="U896"/>
    </row>
    <row r="897" spans="17:21" ht="13.8" x14ac:dyDescent="0.25">
      <c r="Q897" s="11" t="s">
        <v>30</v>
      </c>
      <c r="R897" s="11" t="s">
        <v>30</v>
      </c>
      <c r="T897"/>
      <c r="U897"/>
    </row>
    <row r="898" spans="17:21" ht="15" x14ac:dyDescent="0.25">
      <c r="Q898" s="11" t="s">
        <v>303</v>
      </c>
      <c r="R898" s="14" t="s">
        <v>152</v>
      </c>
      <c r="T898"/>
      <c r="U898"/>
    </row>
    <row r="899" spans="17:21" ht="13.8" x14ac:dyDescent="0.25">
      <c r="Q899" s="11" t="s">
        <v>323</v>
      </c>
      <c r="R899" s="11" t="s">
        <v>323</v>
      </c>
      <c r="T899"/>
      <c r="U899"/>
    </row>
    <row r="900" spans="17:21" ht="13.8" x14ac:dyDescent="0.25">
      <c r="Q900" s="11" t="s">
        <v>80</v>
      </c>
      <c r="R900" s="11" t="s">
        <v>80</v>
      </c>
      <c r="T900"/>
      <c r="U900"/>
    </row>
    <row r="901" spans="17:21" ht="13.8" x14ac:dyDescent="0.25">
      <c r="Q901" s="11" t="s">
        <v>134</v>
      </c>
      <c r="R901" s="11" t="s">
        <v>134</v>
      </c>
      <c r="T901"/>
      <c r="U901"/>
    </row>
    <row r="902" spans="17:21" ht="13.8" x14ac:dyDescent="0.25">
      <c r="Q902" s="11" t="s">
        <v>34</v>
      </c>
      <c r="R902" s="11" t="s">
        <v>34</v>
      </c>
      <c r="T902"/>
      <c r="U902"/>
    </row>
    <row r="903" spans="17:21" ht="13.8" x14ac:dyDescent="0.25">
      <c r="Q903" s="11" t="s">
        <v>323</v>
      </c>
      <c r="R903" s="11" t="s">
        <v>323</v>
      </c>
      <c r="T903"/>
      <c r="U903"/>
    </row>
    <row r="904" spans="17:21" ht="15" x14ac:dyDescent="0.25">
      <c r="Q904" s="11" t="s">
        <v>298</v>
      </c>
      <c r="R904" s="2" t="s">
        <v>156</v>
      </c>
      <c r="T904"/>
      <c r="U904"/>
    </row>
    <row r="905" spans="17:21" ht="15" x14ac:dyDescent="0.25">
      <c r="Q905" s="11" t="s">
        <v>308</v>
      </c>
      <c r="R905" s="2" t="s">
        <v>3</v>
      </c>
      <c r="T905"/>
      <c r="U905"/>
    </row>
    <row r="906" spans="17:21" ht="13.8" x14ac:dyDescent="0.25">
      <c r="Q906" s="11" t="s">
        <v>33</v>
      </c>
      <c r="R906" s="11" t="s">
        <v>33</v>
      </c>
      <c r="T906"/>
      <c r="U906"/>
    </row>
    <row r="907" spans="17:21" ht="15" x14ac:dyDescent="0.25">
      <c r="Q907" s="11" t="s">
        <v>298</v>
      </c>
      <c r="R907" s="2" t="s">
        <v>156</v>
      </c>
      <c r="T907"/>
      <c r="U907"/>
    </row>
    <row r="908" spans="17:21" ht="15" x14ac:dyDescent="0.25">
      <c r="Q908" s="11" t="s">
        <v>297</v>
      </c>
      <c r="R908" s="2" t="s">
        <v>168</v>
      </c>
      <c r="T908"/>
      <c r="U908"/>
    </row>
    <row r="909" spans="17:21" ht="13.8" x14ac:dyDescent="0.25">
      <c r="Q909" s="11" t="s">
        <v>20</v>
      </c>
      <c r="R909" s="11" t="s">
        <v>20</v>
      </c>
      <c r="T909"/>
      <c r="U909"/>
    </row>
    <row r="910" spans="17:21" ht="13.8" x14ac:dyDescent="0.25">
      <c r="Q910" s="11" t="s">
        <v>9</v>
      </c>
      <c r="R910" s="11" t="s">
        <v>9</v>
      </c>
      <c r="T910"/>
      <c r="U910"/>
    </row>
    <row r="911" spans="17:21" ht="13.8" x14ac:dyDescent="0.25">
      <c r="Q911" s="11" t="s">
        <v>323</v>
      </c>
      <c r="R911" s="11" t="s">
        <v>323</v>
      </c>
      <c r="T911"/>
      <c r="U911"/>
    </row>
    <row r="912" spans="17:21" ht="13.8" x14ac:dyDescent="0.25">
      <c r="Q912" s="11" t="s">
        <v>38</v>
      </c>
      <c r="R912" s="11" t="s">
        <v>38</v>
      </c>
      <c r="T912"/>
      <c r="U912"/>
    </row>
    <row r="913" spans="17:21" ht="13.8" x14ac:dyDescent="0.25">
      <c r="Q913" s="11" t="s">
        <v>36</v>
      </c>
      <c r="R913" s="11" t="s">
        <v>36</v>
      </c>
      <c r="T913"/>
      <c r="U913"/>
    </row>
    <row r="914" spans="17:21" ht="13.8" x14ac:dyDescent="0.25">
      <c r="Q914" s="11" t="s">
        <v>67</v>
      </c>
      <c r="R914" s="11" t="s">
        <v>67</v>
      </c>
      <c r="T914"/>
      <c r="U914"/>
    </row>
    <row r="915" spans="17:21" ht="13.8" x14ac:dyDescent="0.25">
      <c r="Q915" s="11" t="s">
        <v>30</v>
      </c>
      <c r="R915" s="11" t="s">
        <v>30</v>
      </c>
      <c r="T915"/>
      <c r="U915"/>
    </row>
    <row r="916" spans="17:21" ht="15" x14ac:dyDescent="0.25">
      <c r="Q916" s="11" t="s">
        <v>317</v>
      </c>
      <c r="R916" s="14" t="s">
        <v>150</v>
      </c>
      <c r="T916"/>
      <c r="U916"/>
    </row>
    <row r="917" spans="17:21" ht="13.8" x14ac:dyDescent="0.25">
      <c r="Q917" s="11" t="s">
        <v>44</v>
      </c>
      <c r="R917" s="11" t="s">
        <v>44</v>
      </c>
      <c r="T917"/>
      <c r="U917"/>
    </row>
    <row r="918" spans="17:21" ht="13.8" x14ac:dyDescent="0.25">
      <c r="Q918" s="11" t="s">
        <v>68</v>
      </c>
      <c r="R918" s="11" t="s">
        <v>68</v>
      </c>
      <c r="T918"/>
      <c r="U918"/>
    </row>
    <row r="919" spans="17:21" ht="15" x14ac:dyDescent="0.25">
      <c r="Q919" s="11" t="s">
        <v>320</v>
      </c>
      <c r="R919" s="2" t="s">
        <v>161</v>
      </c>
      <c r="T919"/>
      <c r="U919"/>
    </row>
    <row r="920" spans="17:21" ht="15" x14ac:dyDescent="0.25">
      <c r="Q920" s="11" t="s">
        <v>299</v>
      </c>
      <c r="R920" s="2" t="s">
        <v>164</v>
      </c>
      <c r="T920"/>
      <c r="U920"/>
    </row>
    <row r="921" spans="17:21" ht="13.8" x14ac:dyDescent="0.25">
      <c r="Q921" s="11" t="s">
        <v>76</v>
      </c>
      <c r="R921" s="11" t="s">
        <v>76</v>
      </c>
      <c r="T921"/>
      <c r="U921"/>
    </row>
    <row r="922" spans="17:21" ht="13.8" x14ac:dyDescent="0.25">
      <c r="Q922" s="11" t="s">
        <v>29</v>
      </c>
      <c r="R922" s="11" t="s">
        <v>29</v>
      </c>
      <c r="T922"/>
      <c r="U922"/>
    </row>
    <row r="923" spans="17:21" ht="13.8" x14ac:dyDescent="0.25">
      <c r="Q923" s="11" t="s">
        <v>19</v>
      </c>
      <c r="R923" s="11" t="s">
        <v>19</v>
      </c>
      <c r="T923"/>
      <c r="U923"/>
    </row>
    <row r="924" spans="17:21" ht="13.8" x14ac:dyDescent="0.25">
      <c r="Q924" s="11" t="s">
        <v>83</v>
      </c>
      <c r="R924" s="11" t="s">
        <v>83</v>
      </c>
      <c r="T924"/>
      <c r="U924"/>
    </row>
    <row r="925" spans="17:21" ht="15" x14ac:dyDescent="0.25">
      <c r="Q925" s="11" t="s">
        <v>540</v>
      </c>
      <c r="R925" s="2" t="s">
        <v>157</v>
      </c>
      <c r="T925"/>
      <c r="U925"/>
    </row>
    <row r="926" spans="17:21" ht="13.8" x14ac:dyDescent="0.25">
      <c r="Q926" s="11" t="s">
        <v>75</v>
      </c>
      <c r="R926" s="11" t="s">
        <v>75</v>
      </c>
      <c r="T926"/>
      <c r="U926"/>
    </row>
    <row r="927" spans="17:21" ht="13.8" x14ac:dyDescent="0.25">
      <c r="Q927" s="11" t="s">
        <v>70</v>
      </c>
      <c r="R927" s="11" t="s">
        <v>70</v>
      </c>
      <c r="T927"/>
      <c r="U927"/>
    </row>
    <row r="928" spans="17:21" ht="13.8" x14ac:dyDescent="0.25">
      <c r="Q928" s="11" t="s">
        <v>34</v>
      </c>
      <c r="R928" s="11" t="s">
        <v>34</v>
      </c>
      <c r="T928"/>
      <c r="U928"/>
    </row>
    <row r="929" spans="17:21" ht="13.8" x14ac:dyDescent="0.25">
      <c r="Q929" s="11" t="s">
        <v>34</v>
      </c>
      <c r="R929" s="11" t="s">
        <v>34</v>
      </c>
      <c r="T929"/>
      <c r="U929"/>
    </row>
    <row r="930" spans="17:21" ht="15" x14ac:dyDescent="0.25">
      <c r="Q930" s="11" t="s">
        <v>320</v>
      </c>
      <c r="R930" s="2" t="s">
        <v>161</v>
      </c>
      <c r="T930"/>
      <c r="U930"/>
    </row>
    <row r="931" spans="17:21" ht="13.8" x14ac:dyDescent="0.25">
      <c r="Q931" s="11" t="s">
        <v>29</v>
      </c>
      <c r="R931" s="11" t="s">
        <v>29</v>
      </c>
      <c r="T931"/>
      <c r="U931"/>
    </row>
    <row r="932" spans="17:21" ht="13.8" x14ac:dyDescent="0.25">
      <c r="Q932" s="11" t="s">
        <v>69</v>
      </c>
      <c r="R932" s="11" t="s">
        <v>69</v>
      </c>
      <c r="T932"/>
      <c r="U932"/>
    </row>
    <row r="933" spans="17:21" ht="15" x14ac:dyDescent="0.25">
      <c r="Q933" s="11" t="s">
        <v>308</v>
      </c>
      <c r="R933" s="2" t="s">
        <v>3</v>
      </c>
      <c r="T933"/>
      <c r="U933"/>
    </row>
    <row r="934" spans="17:21" ht="13.8" x14ac:dyDescent="0.25">
      <c r="Q934" s="11" t="s">
        <v>68</v>
      </c>
      <c r="R934" s="11" t="s">
        <v>68</v>
      </c>
      <c r="T934"/>
      <c r="U934"/>
    </row>
    <row r="935" spans="17:21" ht="15" x14ac:dyDescent="0.25">
      <c r="Q935" s="11" t="s">
        <v>317</v>
      </c>
      <c r="R935" s="14" t="s">
        <v>150</v>
      </c>
      <c r="T935"/>
      <c r="U935"/>
    </row>
    <row r="936" spans="17:21" ht="15" x14ac:dyDescent="0.25">
      <c r="Q936" s="11" t="s">
        <v>337</v>
      </c>
      <c r="R936" s="2" t="s">
        <v>149</v>
      </c>
      <c r="T936"/>
      <c r="U936"/>
    </row>
    <row r="937" spans="17:21" ht="13.8" x14ac:dyDescent="0.25">
      <c r="Q937" s="11" t="s">
        <v>323</v>
      </c>
      <c r="R937" s="11" t="s">
        <v>323</v>
      </c>
      <c r="T937"/>
      <c r="U937"/>
    </row>
    <row r="938" spans="17:21" ht="13.8" x14ac:dyDescent="0.25">
      <c r="Q938" s="11" t="s">
        <v>30</v>
      </c>
      <c r="R938" s="11" t="s">
        <v>30</v>
      </c>
      <c r="T938"/>
      <c r="U938"/>
    </row>
    <row r="939" spans="17:21" ht="15" x14ac:dyDescent="0.25">
      <c r="Q939" s="11" t="s">
        <v>308</v>
      </c>
      <c r="R939" s="2" t="s">
        <v>3</v>
      </c>
      <c r="T939"/>
      <c r="U939"/>
    </row>
    <row r="940" spans="17:21" ht="13.8" x14ac:dyDescent="0.25">
      <c r="Q940" s="11" t="s">
        <v>323</v>
      </c>
      <c r="R940" s="11" t="s">
        <v>323</v>
      </c>
      <c r="T940"/>
      <c r="U940"/>
    </row>
    <row r="941" spans="17:21" ht="13.8" x14ac:dyDescent="0.25">
      <c r="Q941" s="11" t="s">
        <v>13</v>
      </c>
      <c r="R941" s="11" t="s">
        <v>13</v>
      </c>
      <c r="T941"/>
      <c r="U941"/>
    </row>
    <row r="942" spans="17:21" ht="13.8" x14ac:dyDescent="0.25">
      <c r="Q942" s="11" t="s">
        <v>323</v>
      </c>
      <c r="R942" s="11" t="s">
        <v>323</v>
      </c>
      <c r="T942"/>
      <c r="U942"/>
    </row>
    <row r="943" spans="17:21" ht="13.8" x14ac:dyDescent="0.25">
      <c r="Q943" s="11" t="s">
        <v>323</v>
      </c>
      <c r="R943" s="11" t="s">
        <v>323</v>
      </c>
      <c r="T943"/>
      <c r="U943"/>
    </row>
    <row r="944" spans="17:21" ht="13.8" x14ac:dyDescent="0.25">
      <c r="Q944" s="11" t="s">
        <v>50</v>
      </c>
      <c r="R944" s="11" t="s">
        <v>50</v>
      </c>
      <c r="T944"/>
      <c r="U944"/>
    </row>
    <row r="945" spans="17:21" ht="13.8" x14ac:dyDescent="0.25">
      <c r="Q945" s="11" t="s">
        <v>6</v>
      </c>
      <c r="R945" s="11" t="s">
        <v>6</v>
      </c>
      <c r="T945"/>
      <c r="U945"/>
    </row>
    <row r="946" spans="17:21" ht="15" x14ac:dyDescent="0.25">
      <c r="Q946" s="11" t="s">
        <v>308</v>
      </c>
      <c r="R946" s="2" t="s">
        <v>3</v>
      </c>
      <c r="T946"/>
      <c r="U946"/>
    </row>
    <row r="947" spans="17:21" ht="15" x14ac:dyDescent="0.25">
      <c r="Q947" s="11" t="s">
        <v>299</v>
      </c>
      <c r="R947" s="2" t="s">
        <v>164</v>
      </c>
      <c r="T947"/>
      <c r="U947"/>
    </row>
    <row r="948" spans="17:21" ht="13.8" x14ac:dyDescent="0.25">
      <c r="Q948" s="11" t="s">
        <v>323</v>
      </c>
      <c r="R948" s="11" t="s">
        <v>323</v>
      </c>
      <c r="T948"/>
      <c r="U948"/>
    </row>
    <row r="949" spans="17:21" ht="13.8" x14ac:dyDescent="0.25">
      <c r="Q949" s="11" t="s">
        <v>58</v>
      </c>
      <c r="R949" s="11" t="s">
        <v>58</v>
      </c>
      <c r="T949"/>
      <c r="U949"/>
    </row>
    <row r="950" spans="17:21" ht="13.8" x14ac:dyDescent="0.25">
      <c r="Q950" s="11" t="s">
        <v>50</v>
      </c>
      <c r="R950" s="11" t="s">
        <v>50</v>
      </c>
      <c r="T950"/>
      <c r="U950"/>
    </row>
    <row r="951" spans="17:21" ht="13.8" x14ac:dyDescent="0.25">
      <c r="Q951" s="11" t="s">
        <v>38</v>
      </c>
      <c r="R951" s="11" t="s">
        <v>38</v>
      </c>
      <c r="T951"/>
      <c r="U951"/>
    </row>
    <row r="952" spans="17:21" ht="15" x14ac:dyDescent="0.25">
      <c r="Q952" s="11" t="s">
        <v>297</v>
      </c>
      <c r="R952" s="2" t="s">
        <v>168</v>
      </c>
      <c r="T952"/>
      <c r="U952"/>
    </row>
    <row r="953" spans="17:21" ht="13.8" x14ac:dyDescent="0.25">
      <c r="Q953" s="11" t="s">
        <v>74</v>
      </c>
      <c r="R953" s="11" t="s">
        <v>74</v>
      </c>
      <c r="T953"/>
      <c r="U953"/>
    </row>
    <row r="954" spans="17:21" ht="15" x14ac:dyDescent="0.25">
      <c r="Q954" s="11" t="s">
        <v>317</v>
      </c>
      <c r="R954" s="14" t="s">
        <v>150</v>
      </c>
      <c r="T954"/>
      <c r="U954"/>
    </row>
    <row r="955" spans="17:21" ht="13.8" x14ac:dyDescent="0.25">
      <c r="Q955" s="11" t="s">
        <v>323</v>
      </c>
      <c r="R955" s="11" t="s">
        <v>323</v>
      </c>
      <c r="T955"/>
      <c r="U955"/>
    </row>
    <row r="956" spans="17:21" ht="13.8" x14ac:dyDescent="0.25">
      <c r="Q956" s="11" t="s">
        <v>7</v>
      </c>
      <c r="R956" s="11" t="s">
        <v>7</v>
      </c>
      <c r="T956"/>
      <c r="U956"/>
    </row>
    <row r="957" spans="17:21" ht="15" x14ac:dyDescent="0.25">
      <c r="Q957" s="11" t="s">
        <v>299</v>
      </c>
      <c r="R957" s="2" t="s">
        <v>164</v>
      </c>
      <c r="T957"/>
      <c r="U957"/>
    </row>
    <row r="958" spans="17:21" ht="13.8" x14ac:dyDescent="0.25">
      <c r="Q958" s="11" t="s">
        <v>323</v>
      </c>
      <c r="R958" s="11" t="s">
        <v>323</v>
      </c>
      <c r="T958"/>
      <c r="U958"/>
    </row>
    <row r="959" spans="17:21" ht="13.8" x14ac:dyDescent="0.25">
      <c r="Q959" s="11" t="s">
        <v>115</v>
      </c>
      <c r="R959" s="11" t="s">
        <v>115</v>
      </c>
      <c r="T959"/>
      <c r="U959"/>
    </row>
    <row r="960" spans="17:21" ht="13.8" x14ac:dyDescent="0.25">
      <c r="Q960" s="11" t="s">
        <v>58</v>
      </c>
      <c r="R960" s="11" t="s">
        <v>58</v>
      </c>
      <c r="T960"/>
      <c r="U960"/>
    </row>
    <row r="961" spans="17:21" ht="13.8" x14ac:dyDescent="0.25">
      <c r="Q961" s="11" t="s">
        <v>323</v>
      </c>
      <c r="R961" s="11" t="s">
        <v>323</v>
      </c>
      <c r="T961"/>
      <c r="U961"/>
    </row>
    <row r="962" spans="17:21" ht="13.8" x14ac:dyDescent="0.25">
      <c r="Q962" s="11" t="s">
        <v>342</v>
      </c>
      <c r="R962" s="11" t="s">
        <v>342</v>
      </c>
      <c r="T962"/>
      <c r="U962"/>
    </row>
    <row r="963" spans="17:21" ht="13.8" x14ac:dyDescent="0.25">
      <c r="Q963" s="11" t="s">
        <v>25</v>
      </c>
      <c r="R963" s="11" t="s">
        <v>25</v>
      </c>
      <c r="T963"/>
      <c r="U963"/>
    </row>
    <row r="964" spans="17:21" ht="13.8" x14ac:dyDescent="0.25">
      <c r="Q964" s="11" t="s">
        <v>12</v>
      </c>
      <c r="R964" s="11" t="s">
        <v>12</v>
      </c>
      <c r="T964"/>
      <c r="U964"/>
    </row>
    <row r="965" spans="17:21" ht="13.8" x14ac:dyDescent="0.25">
      <c r="Q965" s="11" t="s">
        <v>33</v>
      </c>
      <c r="R965" s="11" t="s">
        <v>33</v>
      </c>
      <c r="T965"/>
      <c r="U965"/>
    </row>
    <row r="966" spans="17:21" ht="13.8" x14ac:dyDescent="0.25">
      <c r="Q966" s="11" t="s">
        <v>30</v>
      </c>
      <c r="R966" s="11" t="s">
        <v>30</v>
      </c>
      <c r="T966"/>
      <c r="U966"/>
    </row>
    <row r="967" spans="17:21" ht="13.8" x14ac:dyDescent="0.25">
      <c r="Q967" s="11" t="s">
        <v>33</v>
      </c>
      <c r="R967" s="11" t="s">
        <v>33</v>
      </c>
      <c r="T967"/>
      <c r="U967"/>
    </row>
    <row r="968" spans="17:21" ht="13.8" x14ac:dyDescent="0.25">
      <c r="Q968" s="11" t="s">
        <v>116</v>
      </c>
      <c r="R968" s="11" t="s">
        <v>116</v>
      </c>
      <c r="T968"/>
      <c r="U968"/>
    </row>
    <row r="969" spans="17:21" ht="13.8" x14ac:dyDescent="0.25">
      <c r="Q969" s="11" t="s">
        <v>6</v>
      </c>
      <c r="R969" s="11" t="s">
        <v>6</v>
      </c>
      <c r="T969"/>
      <c r="U969"/>
    </row>
    <row r="970" spans="17:21" ht="15" x14ac:dyDescent="0.25">
      <c r="Q970" s="11" t="s">
        <v>346</v>
      </c>
      <c r="R970" s="5" t="s">
        <v>166</v>
      </c>
      <c r="T970"/>
      <c r="U970"/>
    </row>
    <row r="971" spans="17:21" ht="13.8" x14ac:dyDescent="0.25">
      <c r="Q971" s="11" t="s">
        <v>73</v>
      </c>
      <c r="R971" s="11" t="s">
        <v>73</v>
      </c>
      <c r="T971"/>
      <c r="U971"/>
    </row>
    <row r="972" spans="17:21" ht="13.8" x14ac:dyDescent="0.25">
      <c r="Q972" s="11" t="s">
        <v>323</v>
      </c>
      <c r="R972" s="11" t="s">
        <v>323</v>
      </c>
      <c r="T972"/>
      <c r="U972"/>
    </row>
    <row r="973" spans="17:21" ht="13.8" x14ac:dyDescent="0.25">
      <c r="Q973" s="11" t="s">
        <v>15</v>
      </c>
      <c r="R973" s="11" t="s">
        <v>15</v>
      </c>
      <c r="T973"/>
      <c r="U973"/>
    </row>
    <row r="974" spans="17:21" ht="15" x14ac:dyDescent="0.25">
      <c r="Q974" s="11" t="s">
        <v>316</v>
      </c>
      <c r="R974" s="2" t="s">
        <v>136</v>
      </c>
      <c r="T974"/>
      <c r="U974"/>
    </row>
    <row r="975" spans="17:21" ht="13.8" x14ac:dyDescent="0.25">
      <c r="Q975" s="11" t="s">
        <v>30</v>
      </c>
      <c r="R975" s="11" t="s">
        <v>30</v>
      </c>
      <c r="T975"/>
      <c r="U975"/>
    </row>
    <row r="976" spans="17:21" ht="13.8" x14ac:dyDescent="0.25">
      <c r="Q976" s="11" t="s">
        <v>323</v>
      </c>
      <c r="R976" s="11" t="s">
        <v>323</v>
      </c>
      <c r="T976"/>
      <c r="U976"/>
    </row>
    <row r="977" spans="17:21" ht="13.8" x14ac:dyDescent="0.25">
      <c r="Q977" s="11" t="s">
        <v>37</v>
      </c>
      <c r="R977" s="11" t="s">
        <v>37</v>
      </c>
      <c r="T977"/>
      <c r="U977"/>
    </row>
    <row r="978" spans="17:21" ht="15" x14ac:dyDescent="0.25">
      <c r="Q978" s="11" t="s">
        <v>298</v>
      </c>
      <c r="R978" s="2" t="s">
        <v>156</v>
      </c>
      <c r="T978"/>
      <c r="U978"/>
    </row>
    <row r="979" spans="17:21" ht="13.8" x14ac:dyDescent="0.25">
      <c r="Q979" s="11" t="s">
        <v>67</v>
      </c>
      <c r="R979" s="11" t="s">
        <v>67</v>
      </c>
      <c r="T979"/>
      <c r="U979"/>
    </row>
    <row r="980" spans="17:21" ht="13.8" x14ac:dyDescent="0.25">
      <c r="Q980" s="11" t="s">
        <v>125</v>
      </c>
      <c r="R980" s="11" t="s">
        <v>125</v>
      </c>
      <c r="T980"/>
      <c r="U980"/>
    </row>
    <row r="981" spans="17:21" ht="13.8" x14ac:dyDescent="0.25">
      <c r="Q981" s="11" t="s">
        <v>6</v>
      </c>
      <c r="R981" s="11" t="s">
        <v>6</v>
      </c>
      <c r="T981"/>
      <c r="U981"/>
    </row>
    <row r="982" spans="17:21" ht="13.8" x14ac:dyDescent="0.25">
      <c r="Q982" s="11" t="s">
        <v>60</v>
      </c>
      <c r="R982" s="11" t="s">
        <v>60</v>
      </c>
      <c r="T982"/>
      <c r="U982"/>
    </row>
    <row r="983" spans="17:21" ht="15" x14ac:dyDescent="0.25">
      <c r="Q983" s="11" t="s">
        <v>296</v>
      </c>
      <c r="R983" s="14" t="s">
        <v>153</v>
      </c>
      <c r="T983"/>
      <c r="U983"/>
    </row>
    <row r="984" spans="17:21" ht="13.8" x14ac:dyDescent="0.25">
      <c r="Q984" s="11" t="s">
        <v>10</v>
      </c>
      <c r="R984" s="11" t="s">
        <v>10</v>
      </c>
      <c r="T984"/>
      <c r="U984"/>
    </row>
    <row r="985" spans="17:21" ht="13.8" x14ac:dyDescent="0.25">
      <c r="Q985" s="11" t="s">
        <v>8</v>
      </c>
      <c r="R985" s="11" t="s">
        <v>8</v>
      </c>
      <c r="T985"/>
      <c r="U985"/>
    </row>
    <row r="986" spans="17:21" ht="13.8" x14ac:dyDescent="0.25">
      <c r="Q986" s="11" t="s">
        <v>120</v>
      </c>
      <c r="R986" s="11" t="s">
        <v>120</v>
      </c>
      <c r="T986"/>
      <c r="U986"/>
    </row>
    <row r="987" spans="17:21" ht="13.8" x14ac:dyDescent="0.25">
      <c r="Q987" s="11" t="s">
        <v>25</v>
      </c>
      <c r="R987" s="11" t="s">
        <v>25</v>
      </c>
      <c r="T987"/>
      <c r="U987"/>
    </row>
    <row r="988" spans="17:21" ht="13.8" x14ac:dyDescent="0.25">
      <c r="Q988" s="11" t="s">
        <v>41</v>
      </c>
      <c r="R988" s="11" t="s">
        <v>41</v>
      </c>
      <c r="T988"/>
      <c r="U988"/>
    </row>
    <row r="989" spans="17:21" ht="13.8" x14ac:dyDescent="0.25">
      <c r="Q989" s="11" t="s">
        <v>30</v>
      </c>
      <c r="R989" s="11" t="s">
        <v>30</v>
      </c>
      <c r="T989"/>
      <c r="U989"/>
    </row>
    <row r="990" spans="17:21" ht="13.8" x14ac:dyDescent="0.25">
      <c r="Q990" s="11" t="s">
        <v>46</v>
      </c>
      <c r="R990" s="11" t="s">
        <v>46</v>
      </c>
      <c r="T990"/>
      <c r="U990"/>
    </row>
    <row r="991" spans="17:21" ht="13.8" x14ac:dyDescent="0.25">
      <c r="Q991" s="11" t="s">
        <v>131</v>
      </c>
      <c r="R991" s="11" t="s">
        <v>131</v>
      </c>
      <c r="T991"/>
      <c r="U991"/>
    </row>
    <row r="992" spans="17:21" ht="13.8" x14ac:dyDescent="0.25">
      <c r="Q992" s="11" t="s">
        <v>52</v>
      </c>
      <c r="R992" s="11" t="s">
        <v>52</v>
      </c>
      <c r="T992"/>
      <c r="U992"/>
    </row>
    <row r="993" spans="17:21" ht="13.8" x14ac:dyDescent="0.25">
      <c r="Q993" s="11" t="s">
        <v>50</v>
      </c>
      <c r="R993" s="11" t="s">
        <v>50</v>
      </c>
      <c r="T993"/>
      <c r="U993"/>
    </row>
    <row r="994" spans="17:21" ht="15" x14ac:dyDescent="0.25">
      <c r="Q994" s="11" t="s">
        <v>297</v>
      </c>
      <c r="R994" s="2" t="s">
        <v>168</v>
      </c>
      <c r="T994"/>
      <c r="U994"/>
    </row>
    <row r="995" spans="17:21" ht="13.8" x14ac:dyDescent="0.25">
      <c r="Q995" s="11" t="s">
        <v>31</v>
      </c>
      <c r="R995" s="11" t="s">
        <v>31</v>
      </c>
      <c r="T995"/>
      <c r="U995"/>
    </row>
    <row r="996" spans="17:21" ht="13.8" x14ac:dyDescent="0.25">
      <c r="Q996" s="11" t="s">
        <v>323</v>
      </c>
      <c r="R996" s="11" t="s">
        <v>323</v>
      </c>
      <c r="T996"/>
      <c r="U996"/>
    </row>
    <row r="997" spans="17:21" ht="13.8" x14ac:dyDescent="0.25">
      <c r="Q997" s="11" t="s">
        <v>32</v>
      </c>
      <c r="R997" s="11" t="s">
        <v>32</v>
      </c>
      <c r="T997"/>
      <c r="U997"/>
    </row>
    <row r="998" spans="17:21" ht="13.8" x14ac:dyDescent="0.25">
      <c r="Q998" s="11" t="s">
        <v>22</v>
      </c>
      <c r="R998" s="11" t="s">
        <v>22</v>
      </c>
      <c r="T998"/>
      <c r="U998"/>
    </row>
    <row r="999" spans="17:21" ht="15" x14ac:dyDescent="0.25">
      <c r="Q999" s="11" t="s">
        <v>72</v>
      </c>
      <c r="R999" s="2" t="s">
        <v>72</v>
      </c>
      <c r="T999"/>
      <c r="U999"/>
    </row>
    <row r="1000" spans="17:21" ht="15" x14ac:dyDescent="0.25">
      <c r="Q1000" s="11" t="s">
        <v>322</v>
      </c>
      <c r="R1000" s="2" t="s">
        <v>140</v>
      </c>
      <c r="T1000"/>
      <c r="U1000"/>
    </row>
    <row r="1001" spans="17:21" ht="15" x14ac:dyDescent="0.25">
      <c r="Q1001" s="11" t="s">
        <v>337</v>
      </c>
      <c r="R1001" s="2" t="s">
        <v>149</v>
      </c>
      <c r="T1001"/>
      <c r="U1001"/>
    </row>
    <row r="1002" spans="17:21" ht="15" x14ac:dyDescent="0.25">
      <c r="Q1002" s="11" t="s">
        <v>317</v>
      </c>
      <c r="R1002" s="14" t="s">
        <v>150</v>
      </c>
      <c r="T1002"/>
      <c r="U1002"/>
    </row>
    <row r="1003" spans="17:21" ht="13.8" x14ac:dyDescent="0.25">
      <c r="Q1003" s="11" t="s">
        <v>0</v>
      </c>
      <c r="R1003" s="11" t="s">
        <v>0</v>
      </c>
      <c r="T1003"/>
      <c r="U1003"/>
    </row>
    <row r="1004" spans="17:21" ht="15" x14ac:dyDescent="0.25">
      <c r="Q1004" s="11" t="s">
        <v>305</v>
      </c>
      <c r="R1004" s="2" t="s">
        <v>72</v>
      </c>
      <c r="T1004"/>
      <c r="U1004"/>
    </row>
    <row r="1005" spans="17:21" ht="15" x14ac:dyDescent="0.25">
      <c r="Q1005" s="11" t="s">
        <v>322</v>
      </c>
      <c r="R1005" s="2" t="s">
        <v>140</v>
      </c>
      <c r="T1005"/>
      <c r="U1005"/>
    </row>
    <row r="1006" spans="17:21" ht="13.8" x14ac:dyDescent="0.25">
      <c r="Q1006" s="11" t="s">
        <v>14</v>
      </c>
      <c r="R1006" s="11" t="s">
        <v>14</v>
      </c>
      <c r="T1006"/>
      <c r="U1006"/>
    </row>
    <row r="1007" spans="17:21" ht="13.8" x14ac:dyDescent="0.25">
      <c r="Q1007" s="11" t="s">
        <v>37</v>
      </c>
      <c r="R1007" s="11" t="s">
        <v>37</v>
      </c>
      <c r="T1007"/>
      <c r="U1007"/>
    </row>
    <row r="1008" spans="17:21" ht="13.8" x14ac:dyDescent="0.25">
      <c r="Q1008" s="11" t="s">
        <v>132</v>
      </c>
      <c r="R1008" s="11" t="s">
        <v>132</v>
      </c>
      <c r="T1008"/>
      <c r="U1008"/>
    </row>
    <row r="1009" spans="17:21" ht="13.8" x14ac:dyDescent="0.25">
      <c r="Q1009" s="11" t="s">
        <v>33</v>
      </c>
      <c r="R1009" s="11" t="s">
        <v>33</v>
      </c>
      <c r="T1009"/>
      <c r="U1009"/>
    </row>
    <row r="1010" spans="17:21" ht="13.8" x14ac:dyDescent="0.25">
      <c r="Q1010" s="11" t="s">
        <v>14</v>
      </c>
      <c r="R1010" s="11" t="s">
        <v>14</v>
      </c>
      <c r="T1010"/>
      <c r="U1010"/>
    </row>
    <row r="1011" spans="17:21" ht="13.8" x14ac:dyDescent="0.25">
      <c r="Q1011" s="11" t="s">
        <v>6</v>
      </c>
      <c r="R1011" s="11" t="s">
        <v>6</v>
      </c>
      <c r="T1011"/>
      <c r="U1011"/>
    </row>
    <row r="1012" spans="17:21" ht="13.8" x14ac:dyDescent="0.25">
      <c r="Q1012" s="11" t="s">
        <v>15</v>
      </c>
      <c r="R1012" s="11" t="s">
        <v>15</v>
      </c>
      <c r="T1012"/>
      <c r="U1012"/>
    </row>
    <row r="1013" spans="17:21" ht="13.8" x14ac:dyDescent="0.25">
      <c r="Q1013" s="11" t="s">
        <v>23</v>
      </c>
      <c r="R1013" s="11" t="s">
        <v>23</v>
      </c>
      <c r="T1013"/>
      <c r="U1013"/>
    </row>
    <row r="1014" spans="17:21" ht="13.8" x14ac:dyDescent="0.25">
      <c r="Q1014" s="11" t="s">
        <v>12</v>
      </c>
      <c r="R1014" s="11" t="s">
        <v>12</v>
      </c>
      <c r="T1014"/>
      <c r="U1014"/>
    </row>
    <row r="1015" spans="17:21" ht="13.8" x14ac:dyDescent="0.25">
      <c r="Q1015" s="11" t="s">
        <v>321</v>
      </c>
      <c r="R1015" s="11" t="s">
        <v>321</v>
      </c>
      <c r="T1015"/>
      <c r="U1015"/>
    </row>
    <row r="1016" spans="17:21" ht="13.8" x14ac:dyDescent="0.25">
      <c r="Q1016" s="11" t="s">
        <v>50</v>
      </c>
      <c r="R1016" s="11" t="s">
        <v>50</v>
      </c>
      <c r="T1016"/>
      <c r="U1016"/>
    </row>
    <row r="1017" spans="17:21" ht="13.8" x14ac:dyDescent="0.25">
      <c r="Q1017" s="11" t="s">
        <v>119</v>
      </c>
      <c r="R1017" s="11" t="s">
        <v>119</v>
      </c>
      <c r="T1017"/>
      <c r="U1017"/>
    </row>
    <row r="1018" spans="17:21" ht="13.8" x14ac:dyDescent="0.25">
      <c r="Q1018" s="11" t="s">
        <v>67</v>
      </c>
      <c r="R1018" s="11" t="s">
        <v>67</v>
      </c>
      <c r="T1018"/>
      <c r="U1018"/>
    </row>
    <row r="1019" spans="17:21" ht="15" x14ac:dyDescent="0.25">
      <c r="Q1019" s="11" t="s">
        <v>333</v>
      </c>
      <c r="R1019" s="2" t="s">
        <v>138</v>
      </c>
      <c r="T1019"/>
      <c r="U1019"/>
    </row>
    <row r="1020" spans="17:21" ht="15" x14ac:dyDescent="0.25">
      <c r="Q1020" s="11" t="s">
        <v>305</v>
      </c>
      <c r="R1020" s="2" t="s">
        <v>72</v>
      </c>
      <c r="T1020"/>
      <c r="U1020"/>
    </row>
    <row r="1021" spans="17:21" ht="13.8" x14ac:dyDescent="0.25">
      <c r="Q1021" s="11" t="s">
        <v>66</v>
      </c>
      <c r="R1021" s="11" t="s">
        <v>66</v>
      </c>
      <c r="T1021"/>
      <c r="U1021"/>
    </row>
    <row r="1022" spans="17:21" ht="15" x14ac:dyDescent="0.25">
      <c r="Q1022" s="11" t="s">
        <v>322</v>
      </c>
      <c r="R1022" s="2" t="s">
        <v>140</v>
      </c>
      <c r="T1022"/>
      <c r="U1022"/>
    </row>
    <row r="1023" spans="17:21" ht="13.8" x14ac:dyDescent="0.25">
      <c r="Q1023" s="11" t="s">
        <v>39</v>
      </c>
      <c r="R1023" s="11" t="s">
        <v>39</v>
      </c>
      <c r="T1023"/>
      <c r="U1023"/>
    </row>
    <row r="1024" spans="17:21" ht="13.8" x14ac:dyDescent="0.25">
      <c r="Q1024" s="11" t="s">
        <v>124</v>
      </c>
      <c r="R1024" s="11" t="s">
        <v>124</v>
      </c>
      <c r="T1024"/>
      <c r="U1024"/>
    </row>
    <row r="1025" spans="17:21" ht="13.8" x14ac:dyDescent="0.25">
      <c r="Q1025" s="11" t="s">
        <v>2</v>
      </c>
      <c r="R1025" s="11" t="s">
        <v>2</v>
      </c>
      <c r="T1025"/>
      <c r="U1025"/>
    </row>
    <row r="1026" spans="17:21" ht="13.8" x14ac:dyDescent="0.25">
      <c r="Q1026" s="11" t="s">
        <v>67</v>
      </c>
      <c r="R1026" s="11" t="s">
        <v>67</v>
      </c>
      <c r="T1026"/>
      <c r="U1026"/>
    </row>
    <row r="1027" spans="17:21" ht="13.8" x14ac:dyDescent="0.25">
      <c r="Q1027" s="11" t="s">
        <v>116</v>
      </c>
      <c r="R1027" s="11" t="s">
        <v>116</v>
      </c>
      <c r="T1027"/>
      <c r="U1027"/>
    </row>
    <row r="1028" spans="17:21" ht="13.8" x14ac:dyDescent="0.25">
      <c r="Q1028" s="11" t="s">
        <v>128</v>
      </c>
      <c r="R1028" s="11" t="s">
        <v>128</v>
      </c>
      <c r="T1028"/>
      <c r="U1028"/>
    </row>
    <row r="1029" spans="17:21" ht="13.8" x14ac:dyDescent="0.25">
      <c r="Q1029" s="11" t="s">
        <v>9</v>
      </c>
      <c r="R1029" s="11" t="s">
        <v>9</v>
      </c>
      <c r="T1029"/>
      <c r="U1029"/>
    </row>
    <row r="1030" spans="17:21" ht="13.8" x14ac:dyDescent="0.25">
      <c r="Q1030" s="11" t="s">
        <v>323</v>
      </c>
      <c r="R1030" s="11" t="s">
        <v>323</v>
      </c>
      <c r="T1030"/>
      <c r="U1030"/>
    </row>
    <row r="1031" spans="17:21" ht="13.8" x14ac:dyDescent="0.25">
      <c r="Q1031" s="11" t="s">
        <v>22</v>
      </c>
      <c r="R1031" s="11" t="s">
        <v>22</v>
      </c>
      <c r="T1031"/>
      <c r="U1031"/>
    </row>
    <row r="1032" spans="17:21" ht="15" x14ac:dyDescent="0.25">
      <c r="Q1032" s="11" t="s">
        <v>31</v>
      </c>
      <c r="R1032" s="2" t="s">
        <v>159</v>
      </c>
      <c r="T1032"/>
      <c r="U1032"/>
    </row>
    <row r="1033" spans="17:21" ht="13.8" x14ac:dyDescent="0.25">
      <c r="Q1033" s="11" t="s">
        <v>124</v>
      </c>
      <c r="R1033" s="11" t="s">
        <v>124</v>
      </c>
      <c r="T1033"/>
      <c r="U1033"/>
    </row>
    <row r="1034" spans="17:21" ht="13.8" x14ac:dyDescent="0.25">
      <c r="Q1034" s="11" t="s">
        <v>321</v>
      </c>
      <c r="R1034" s="11" t="s">
        <v>321</v>
      </c>
      <c r="T1034"/>
      <c r="U1034"/>
    </row>
    <row r="1035" spans="17:21" ht="13.8" x14ac:dyDescent="0.25">
      <c r="Q1035" s="11" t="s">
        <v>29</v>
      </c>
      <c r="R1035" s="11" t="s">
        <v>29</v>
      </c>
      <c r="T1035"/>
      <c r="U1035"/>
    </row>
    <row r="1036" spans="17:21" ht="13.8" x14ac:dyDescent="0.25">
      <c r="Q1036" s="11" t="s">
        <v>323</v>
      </c>
      <c r="R1036" s="11" t="s">
        <v>323</v>
      </c>
      <c r="T1036"/>
      <c r="U1036"/>
    </row>
    <row r="1037" spans="17:21" ht="15" x14ac:dyDescent="0.25">
      <c r="Q1037" s="11" t="s">
        <v>305</v>
      </c>
      <c r="R1037" s="2" t="s">
        <v>72</v>
      </c>
      <c r="T1037"/>
      <c r="U1037"/>
    </row>
    <row r="1038" spans="17:21" ht="15" x14ac:dyDescent="0.25">
      <c r="Q1038" s="11" t="s">
        <v>310</v>
      </c>
      <c r="R1038" s="2" t="s">
        <v>77</v>
      </c>
      <c r="T1038"/>
      <c r="U1038"/>
    </row>
    <row r="1039" spans="17:21" ht="13.8" x14ac:dyDescent="0.25">
      <c r="Q1039" s="11" t="s">
        <v>323</v>
      </c>
      <c r="R1039" s="11" t="s">
        <v>323</v>
      </c>
      <c r="T1039"/>
      <c r="U1039"/>
    </row>
    <row r="1040" spans="17:21" ht="13.8" x14ac:dyDescent="0.25">
      <c r="Q1040" s="11" t="s">
        <v>323</v>
      </c>
      <c r="R1040" s="11" t="s">
        <v>323</v>
      </c>
      <c r="T1040"/>
      <c r="U1040"/>
    </row>
    <row r="1041" spans="17:21" ht="15" x14ac:dyDescent="0.25">
      <c r="Q1041" s="11" t="s">
        <v>299</v>
      </c>
      <c r="R1041" s="2" t="s">
        <v>164</v>
      </c>
      <c r="T1041"/>
      <c r="U1041"/>
    </row>
    <row r="1042" spans="17:21" ht="13.8" x14ac:dyDescent="0.25">
      <c r="Q1042" s="11" t="s">
        <v>323</v>
      </c>
      <c r="R1042" s="11" t="s">
        <v>323</v>
      </c>
      <c r="T1042"/>
      <c r="U1042"/>
    </row>
    <row r="1043" spans="17:21" ht="13.8" x14ac:dyDescent="0.25">
      <c r="Q1043" s="11" t="s">
        <v>323</v>
      </c>
      <c r="R1043" s="11" t="s">
        <v>323</v>
      </c>
      <c r="T1043"/>
      <c r="U1043"/>
    </row>
    <row r="1044" spans="17:21" ht="13.8" x14ac:dyDescent="0.25">
      <c r="Q1044" s="11" t="s">
        <v>124</v>
      </c>
      <c r="R1044" s="11" t="s">
        <v>124</v>
      </c>
      <c r="T1044"/>
      <c r="U1044"/>
    </row>
    <row r="1045" spans="17:21" ht="13.8" x14ac:dyDescent="0.25">
      <c r="Q1045" s="11" t="s">
        <v>323</v>
      </c>
      <c r="R1045" s="11" t="s">
        <v>323</v>
      </c>
      <c r="T1045"/>
      <c r="U1045"/>
    </row>
    <row r="1046" spans="17:21" ht="13.8" x14ac:dyDescent="0.25">
      <c r="Q1046" s="11" t="s">
        <v>323</v>
      </c>
      <c r="R1046" s="11" t="s">
        <v>323</v>
      </c>
      <c r="T1046"/>
      <c r="U1046"/>
    </row>
    <row r="1047" spans="17:21" ht="13.8" x14ac:dyDescent="0.25">
      <c r="Q1047" s="11" t="s">
        <v>19</v>
      </c>
      <c r="R1047" s="11" t="s">
        <v>19</v>
      </c>
      <c r="T1047"/>
      <c r="U1047"/>
    </row>
    <row r="1048" spans="17:21" ht="13.8" x14ac:dyDescent="0.25">
      <c r="Q1048" s="11" t="s">
        <v>128</v>
      </c>
      <c r="R1048" s="11" t="s">
        <v>128</v>
      </c>
      <c r="T1048"/>
      <c r="U1048"/>
    </row>
    <row r="1049" spans="17:21" ht="13.8" x14ac:dyDescent="0.25">
      <c r="Q1049" s="11" t="s">
        <v>38</v>
      </c>
      <c r="R1049" s="11" t="s">
        <v>38</v>
      </c>
      <c r="T1049"/>
      <c r="U1049"/>
    </row>
    <row r="1050" spans="17:21" ht="15" x14ac:dyDescent="0.25">
      <c r="Q1050" s="11" t="s">
        <v>31</v>
      </c>
      <c r="R1050" s="2" t="s">
        <v>159</v>
      </c>
      <c r="T1050"/>
      <c r="U1050"/>
    </row>
    <row r="1051" spans="17:21" ht="15" x14ac:dyDescent="0.25">
      <c r="Q1051" s="11" t="s">
        <v>346</v>
      </c>
      <c r="R1051" s="5" t="s">
        <v>166</v>
      </c>
      <c r="T1051"/>
      <c r="U1051"/>
    </row>
    <row r="1052" spans="17:21" ht="15" x14ac:dyDescent="0.25">
      <c r="Q1052" s="11" t="s">
        <v>346</v>
      </c>
      <c r="R1052" s="5" t="s">
        <v>166</v>
      </c>
      <c r="T1052"/>
      <c r="U1052"/>
    </row>
    <row r="1053" spans="17:21" ht="13.8" x14ac:dyDescent="0.25">
      <c r="Q1053" s="11" t="s">
        <v>323</v>
      </c>
      <c r="R1053" s="11" t="s">
        <v>323</v>
      </c>
      <c r="T1053"/>
      <c r="U1053"/>
    </row>
    <row r="1054" spans="17:21" ht="15" x14ac:dyDescent="0.25">
      <c r="Q1054" s="11" t="s">
        <v>299</v>
      </c>
      <c r="R1054" s="2" t="s">
        <v>164</v>
      </c>
      <c r="T1054"/>
      <c r="U1054"/>
    </row>
    <row r="1055" spans="17:21" ht="13.8" x14ac:dyDescent="0.25">
      <c r="Q1055" s="11" t="s">
        <v>52</v>
      </c>
      <c r="R1055" s="11" t="s">
        <v>52</v>
      </c>
      <c r="T1055"/>
      <c r="U1055"/>
    </row>
    <row r="1056" spans="17:21" ht="15" x14ac:dyDescent="0.25">
      <c r="Q1056" s="11" t="s">
        <v>305</v>
      </c>
      <c r="R1056" s="2" t="s">
        <v>72</v>
      </c>
      <c r="T1056"/>
      <c r="U1056"/>
    </row>
    <row r="1057" spans="17:21" ht="13.8" x14ac:dyDescent="0.25">
      <c r="Q1057" s="11" t="s">
        <v>44</v>
      </c>
      <c r="R1057" s="11" t="s">
        <v>44</v>
      </c>
      <c r="T1057"/>
      <c r="U1057"/>
    </row>
    <row r="1058" spans="17:21" ht="15" x14ac:dyDescent="0.25">
      <c r="Q1058" s="11" t="s">
        <v>296</v>
      </c>
      <c r="R1058" s="14" t="s">
        <v>153</v>
      </c>
      <c r="T1058"/>
      <c r="U1058"/>
    </row>
    <row r="1059" spans="17:21" ht="13.8" x14ac:dyDescent="0.25">
      <c r="Q1059" s="11" t="s">
        <v>24</v>
      </c>
      <c r="R1059" s="11" t="s">
        <v>24</v>
      </c>
      <c r="T1059"/>
      <c r="U1059"/>
    </row>
    <row r="1060" spans="17:21" ht="13.8" x14ac:dyDescent="0.25">
      <c r="Q1060" s="11" t="s">
        <v>19</v>
      </c>
      <c r="R1060" s="11" t="s">
        <v>19</v>
      </c>
      <c r="T1060"/>
      <c r="U1060"/>
    </row>
    <row r="1061" spans="17:21" ht="13.8" x14ac:dyDescent="0.25">
      <c r="Q1061" s="11" t="s">
        <v>76</v>
      </c>
      <c r="R1061" s="11" t="s">
        <v>76</v>
      </c>
      <c r="T1061"/>
      <c r="U1061"/>
    </row>
    <row r="1062" spans="17:21" ht="13.8" x14ac:dyDescent="0.25">
      <c r="Q1062" s="11" t="s">
        <v>126</v>
      </c>
      <c r="R1062" s="11" t="s">
        <v>126</v>
      </c>
      <c r="T1062"/>
      <c r="U1062"/>
    </row>
    <row r="1063" spans="17:21" ht="13.8" x14ac:dyDescent="0.25">
      <c r="Q1063" s="11" t="s">
        <v>341</v>
      </c>
      <c r="R1063" s="11" t="s">
        <v>164</v>
      </c>
      <c r="T1063"/>
      <c r="U1063"/>
    </row>
    <row r="1064" spans="17:21" ht="13.8" x14ac:dyDescent="0.25">
      <c r="Q1064" s="11" t="s">
        <v>15</v>
      </c>
      <c r="R1064" s="11" t="s">
        <v>15</v>
      </c>
      <c r="T1064"/>
      <c r="U1064"/>
    </row>
    <row r="1065" spans="17:21" ht="13.8" x14ac:dyDescent="0.25">
      <c r="Q1065" s="11" t="s">
        <v>43</v>
      </c>
      <c r="R1065" s="11" t="s">
        <v>43</v>
      </c>
      <c r="T1065"/>
      <c r="U1065"/>
    </row>
    <row r="1066" spans="17:21" ht="13.8" x14ac:dyDescent="0.25">
      <c r="Q1066" s="11" t="s">
        <v>332</v>
      </c>
      <c r="R1066" s="11" t="s">
        <v>116</v>
      </c>
      <c r="T1066"/>
      <c r="U1066"/>
    </row>
    <row r="1067" spans="17:21" ht="13.8" x14ac:dyDescent="0.25">
      <c r="Q1067" s="11" t="s">
        <v>29</v>
      </c>
      <c r="R1067" s="11" t="s">
        <v>29</v>
      </c>
      <c r="T1067"/>
      <c r="U1067"/>
    </row>
    <row r="1068" spans="17:21" ht="13.8" x14ac:dyDescent="0.25">
      <c r="Q1068" s="11" t="s">
        <v>19</v>
      </c>
      <c r="R1068" s="11" t="s">
        <v>19</v>
      </c>
      <c r="T1068"/>
      <c r="U1068"/>
    </row>
    <row r="1069" spans="17:21" ht="13.8" x14ac:dyDescent="0.25">
      <c r="Q1069" s="11" t="s">
        <v>9</v>
      </c>
      <c r="R1069" s="11" t="s">
        <v>9</v>
      </c>
      <c r="T1069"/>
      <c r="U1069"/>
    </row>
    <row r="1070" spans="17:21" ht="15" x14ac:dyDescent="0.25">
      <c r="Q1070" s="11" t="s">
        <v>300</v>
      </c>
      <c r="R1070" s="2" t="s">
        <v>112</v>
      </c>
      <c r="T1070"/>
      <c r="U1070"/>
    </row>
    <row r="1071" spans="17:21" ht="13.8" x14ac:dyDescent="0.25">
      <c r="Q1071" s="11" t="s">
        <v>323</v>
      </c>
      <c r="R1071" s="11" t="s">
        <v>323</v>
      </c>
      <c r="T1071"/>
      <c r="U1071"/>
    </row>
    <row r="1072" spans="17:21" ht="13.8" x14ac:dyDescent="0.25">
      <c r="Q1072" s="11" t="s">
        <v>128</v>
      </c>
      <c r="R1072" s="11" t="s">
        <v>128</v>
      </c>
      <c r="T1072"/>
      <c r="U1072"/>
    </row>
    <row r="1073" spans="17:21" ht="13.8" x14ac:dyDescent="0.25">
      <c r="Q1073" s="11" t="s">
        <v>34</v>
      </c>
      <c r="R1073" s="11" t="s">
        <v>34</v>
      </c>
      <c r="T1073"/>
      <c r="U1073"/>
    </row>
    <row r="1074" spans="17:21" ht="13.8" x14ac:dyDescent="0.25">
      <c r="Q1074" s="11" t="s">
        <v>33</v>
      </c>
      <c r="R1074" s="11" t="s">
        <v>33</v>
      </c>
      <c r="T1074"/>
      <c r="U1074"/>
    </row>
    <row r="1075" spans="17:21" ht="13.8" x14ac:dyDescent="0.25">
      <c r="Q1075" s="11" t="s">
        <v>5</v>
      </c>
      <c r="R1075" s="11" t="s">
        <v>5</v>
      </c>
      <c r="T1075"/>
      <c r="U1075"/>
    </row>
    <row r="1076" spans="17:21" ht="13.8" x14ac:dyDescent="0.25">
      <c r="Q1076" s="11" t="s">
        <v>8</v>
      </c>
      <c r="R1076" s="11" t="s">
        <v>8</v>
      </c>
      <c r="T1076"/>
      <c r="U1076"/>
    </row>
    <row r="1077" spans="17:21" ht="13.8" x14ac:dyDescent="0.25">
      <c r="Q1077" s="11" t="s">
        <v>5</v>
      </c>
      <c r="R1077" s="11" t="s">
        <v>5</v>
      </c>
      <c r="T1077"/>
      <c r="U1077"/>
    </row>
    <row r="1078" spans="17:21" ht="13.8" x14ac:dyDescent="0.25">
      <c r="Q1078" s="11" t="s">
        <v>2</v>
      </c>
      <c r="R1078" s="11" t="s">
        <v>2</v>
      </c>
      <c r="T1078"/>
      <c r="U1078"/>
    </row>
    <row r="1079" spans="17:21" ht="15" x14ac:dyDescent="0.25">
      <c r="Q1079" s="11" t="s">
        <v>320</v>
      </c>
      <c r="R1079" s="2" t="s">
        <v>161</v>
      </c>
      <c r="T1079"/>
      <c r="U1079"/>
    </row>
    <row r="1080" spans="17:21" ht="13.8" x14ac:dyDescent="0.25">
      <c r="Q1080" s="11" t="s">
        <v>33</v>
      </c>
      <c r="R1080" s="11" t="s">
        <v>33</v>
      </c>
      <c r="T1080"/>
      <c r="U1080"/>
    </row>
    <row r="1081" spans="17:21" ht="13.8" x14ac:dyDescent="0.25">
      <c r="Q1081" s="11" t="s">
        <v>326</v>
      </c>
      <c r="R1081" s="11" t="s">
        <v>29</v>
      </c>
      <c r="T1081"/>
      <c r="U1081"/>
    </row>
    <row r="1082" spans="17:21" ht="13.8" x14ac:dyDescent="0.25">
      <c r="Q1082" s="11" t="s">
        <v>344</v>
      </c>
      <c r="R1082" s="11" t="s">
        <v>59</v>
      </c>
      <c r="T1082"/>
      <c r="U1082"/>
    </row>
    <row r="1083" spans="17:21" ht="13.8" x14ac:dyDescent="0.25">
      <c r="Q1083" s="11" t="s">
        <v>69</v>
      </c>
      <c r="R1083" s="11" t="s">
        <v>69</v>
      </c>
      <c r="T1083"/>
      <c r="U1083"/>
    </row>
    <row r="1084" spans="17:21" ht="15" x14ac:dyDescent="0.25">
      <c r="Q1084" s="11" t="s">
        <v>545</v>
      </c>
      <c r="R1084" s="2" t="s">
        <v>142</v>
      </c>
      <c r="T1084"/>
      <c r="U1084"/>
    </row>
    <row r="1085" spans="17:21" ht="13.8" x14ac:dyDescent="0.25">
      <c r="Q1085" s="11" t="s">
        <v>23</v>
      </c>
      <c r="R1085" s="11" t="s">
        <v>23</v>
      </c>
      <c r="T1085"/>
      <c r="U1085"/>
    </row>
    <row r="1086" spans="17:21" ht="13.8" x14ac:dyDescent="0.25">
      <c r="Q1086" s="11" t="s">
        <v>91</v>
      </c>
      <c r="R1086" s="11" t="s">
        <v>91</v>
      </c>
      <c r="T1086"/>
      <c r="U1086"/>
    </row>
    <row r="1087" spans="17:21" ht="13.8" x14ac:dyDescent="0.25">
      <c r="Q1087" s="11" t="s">
        <v>26</v>
      </c>
      <c r="R1087" s="11" t="s">
        <v>26</v>
      </c>
      <c r="T1087"/>
      <c r="U1087"/>
    </row>
    <row r="1088" spans="17:21" ht="15" x14ac:dyDescent="0.25">
      <c r="Q1088" s="11" t="s">
        <v>333</v>
      </c>
      <c r="R1088" s="2" t="s">
        <v>138</v>
      </c>
      <c r="T1088"/>
      <c r="U1088"/>
    </row>
    <row r="1089" spans="17:21" ht="13.8" x14ac:dyDescent="0.25">
      <c r="Q1089" s="11" t="s">
        <v>323</v>
      </c>
      <c r="R1089" s="11" t="s">
        <v>323</v>
      </c>
      <c r="T1089"/>
      <c r="U1089"/>
    </row>
    <row r="1090" spans="17:21" ht="15" x14ac:dyDescent="0.25">
      <c r="Q1090" s="11" t="s">
        <v>320</v>
      </c>
      <c r="R1090" s="2" t="s">
        <v>161</v>
      </c>
      <c r="T1090"/>
      <c r="U1090"/>
    </row>
    <row r="1091" spans="17:21" ht="13.8" x14ac:dyDescent="0.25">
      <c r="Q1091" s="11" t="s">
        <v>32</v>
      </c>
      <c r="R1091" s="11" t="s">
        <v>32</v>
      </c>
      <c r="T1091"/>
      <c r="U1091"/>
    </row>
    <row r="1092" spans="17:21" ht="13.8" x14ac:dyDescent="0.25">
      <c r="Q1092" s="11" t="s">
        <v>323</v>
      </c>
      <c r="R1092" s="11" t="s">
        <v>323</v>
      </c>
      <c r="T1092"/>
      <c r="U1092"/>
    </row>
    <row r="1093" spans="17:21" ht="15" x14ac:dyDescent="0.25">
      <c r="Q1093" s="11" t="s">
        <v>299</v>
      </c>
      <c r="R1093" s="2" t="s">
        <v>164</v>
      </c>
      <c r="T1093"/>
      <c r="U1093"/>
    </row>
    <row r="1094" spans="17:21" ht="13.8" x14ac:dyDescent="0.25">
      <c r="Q1094" s="11" t="s">
        <v>330</v>
      </c>
      <c r="R1094" s="11" t="s">
        <v>22</v>
      </c>
      <c r="T1094"/>
      <c r="U1094"/>
    </row>
    <row r="1095" spans="17:21" ht="13.8" x14ac:dyDescent="0.25">
      <c r="Q1095" s="11" t="s">
        <v>349</v>
      </c>
      <c r="R1095" s="11" t="s">
        <v>29</v>
      </c>
      <c r="T1095"/>
      <c r="U1095"/>
    </row>
    <row r="1096" spans="17:21" ht="13.8" x14ac:dyDescent="0.25">
      <c r="Q1096" s="11" t="s">
        <v>15</v>
      </c>
      <c r="R1096" s="11" t="s">
        <v>15</v>
      </c>
      <c r="T1096"/>
      <c r="U1096"/>
    </row>
    <row r="1097" spans="17:21" ht="15" x14ac:dyDescent="0.25">
      <c r="Q1097" s="11" t="s">
        <v>297</v>
      </c>
      <c r="R1097" s="2" t="s">
        <v>168</v>
      </c>
      <c r="T1097"/>
      <c r="U1097"/>
    </row>
    <row r="1098" spans="17:21" ht="13.8" x14ac:dyDescent="0.25">
      <c r="Q1098" s="11" t="s">
        <v>68</v>
      </c>
      <c r="R1098" s="11" t="s">
        <v>68</v>
      </c>
      <c r="T1098"/>
      <c r="U1098"/>
    </row>
    <row r="1099" spans="17:21" ht="15" x14ac:dyDescent="0.25">
      <c r="Q1099" s="11" t="s">
        <v>31</v>
      </c>
      <c r="R1099" s="2" t="s">
        <v>159</v>
      </c>
      <c r="T1099"/>
      <c r="U1099"/>
    </row>
    <row r="1100" spans="17:21" ht="13.8" x14ac:dyDescent="0.25">
      <c r="Q1100" s="11" t="s">
        <v>15</v>
      </c>
      <c r="R1100" s="11" t="s">
        <v>15</v>
      </c>
      <c r="T1100"/>
      <c r="U1100"/>
    </row>
    <row r="1101" spans="17:21" ht="15" x14ac:dyDescent="0.25">
      <c r="Q1101" s="11" t="s">
        <v>31</v>
      </c>
      <c r="R1101" s="2" t="s">
        <v>159</v>
      </c>
      <c r="T1101"/>
      <c r="U1101"/>
    </row>
    <row r="1102" spans="17:21" ht="13.8" x14ac:dyDescent="0.25">
      <c r="Q1102" s="11" t="s">
        <v>19</v>
      </c>
      <c r="R1102" s="11" t="s">
        <v>19</v>
      </c>
      <c r="T1102"/>
      <c r="U1102"/>
    </row>
    <row r="1103" spans="17:21" ht="13.8" x14ac:dyDescent="0.25">
      <c r="Q1103" s="11" t="s">
        <v>20</v>
      </c>
      <c r="R1103" s="11" t="s">
        <v>20</v>
      </c>
      <c r="T1103"/>
      <c r="U1103"/>
    </row>
    <row r="1104" spans="17:21" ht="13.8" x14ac:dyDescent="0.25">
      <c r="Q1104" s="11" t="s">
        <v>135</v>
      </c>
      <c r="R1104" s="11" t="s">
        <v>135</v>
      </c>
      <c r="T1104"/>
      <c r="U1104"/>
    </row>
    <row r="1105" spans="17:21" ht="13.8" x14ac:dyDescent="0.25">
      <c r="Q1105" s="11" t="s">
        <v>321</v>
      </c>
      <c r="R1105" s="11" t="s">
        <v>321</v>
      </c>
      <c r="T1105"/>
      <c r="U1105"/>
    </row>
    <row r="1106" spans="17:21" ht="13.8" x14ac:dyDescent="0.25">
      <c r="Q1106" s="11" t="s">
        <v>62</v>
      </c>
      <c r="R1106" s="11" t="s">
        <v>62</v>
      </c>
      <c r="T1106"/>
      <c r="U1106"/>
    </row>
    <row r="1107" spans="17:21" ht="13.8" x14ac:dyDescent="0.25">
      <c r="Q1107" s="11" t="s">
        <v>323</v>
      </c>
      <c r="R1107" s="11" t="s">
        <v>323</v>
      </c>
      <c r="T1107"/>
      <c r="U1107"/>
    </row>
    <row r="1108" spans="17:21" ht="13.8" x14ac:dyDescent="0.25">
      <c r="Q1108" s="11" t="s">
        <v>10</v>
      </c>
      <c r="R1108" s="11" t="s">
        <v>10</v>
      </c>
      <c r="T1108"/>
      <c r="U1108"/>
    </row>
    <row r="1109" spans="17:21" ht="15" x14ac:dyDescent="0.25">
      <c r="Q1109" s="11" t="s">
        <v>299</v>
      </c>
      <c r="R1109" s="2" t="s">
        <v>164</v>
      </c>
      <c r="T1109"/>
      <c r="U1109"/>
    </row>
    <row r="1110" spans="17:21" ht="13.8" x14ac:dyDescent="0.25">
      <c r="Q1110" s="11" t="s">
        <v>24</v>
      </c>
      <c r="R1110" s="11" t="s">
        <v>24</v>
      </c>
      <c r="T1110"/>
      <c r="U1110"/>
    </row>
    <row r="1111" spans="17:21" ht="13.8" x14ac:dyDescent="0.25">
      <c r="Q1111" s="11" t="s">
        <v>133</v>
      </c>
      <c r="R1111" s="11" t="s">
        <v>133</v>
      </c>
      <c r="T1111"/>
      <c r="U1111"/>
    </row>
    <row r="1112" spans="17:21" ht="13.8" x14ac:dyDescent="0.25">
      <c r="Q1112" s="11" t="s">
        <v>124</v>
      </c>
      <c r="R1112" s="11" t="s">
        <v>124</v>
      </c>
      <c r="T1112"/>
      <c r="U1112"/>
    </row>
    <row r="1113" spans="17:21" ht="15" x14ac:dyDescent="0.25">
      <c r="Q1113" s="11" t="s">
        <v>317</v>
      </c>
      <c r="R1113" s="14" t="s">
        <v>150</v>
      </c>
      <c r="T1113"/>
      <c r="U1113"/>
    </row>
    <row r="1114" spans="17:21" ht="13.8" x14ac:dyDescent="0.25">
      <c r="Q1114" s="11" t="s">
        <v>10</v>
      </c>
      <c r="R1114" s="11" t="s">
        <v>10</v>
      </c>
      <c r="T1114"/>
      <c r="U1114"/>
    </row>
    <row r="1115" spans="17:21" ht="13.8" x14ac:dyDescent="0.25">
      <c r="Q1115" s="11" t="s">
        <v>332</v>
      </c>
      <c r="R1115" s="11" t="s">
        <v>116</v>
      </c>
      <c r="T1115"/>
      <c r="U1115"/>
    </row>
    <row r="1116" spans="17:21" ht="15" x14ac:dyDescent="0.25">
      <c r="Q1116" s="11" t="s">
        <v>308</v>
      </c>
      <c r="R1116" s="2" t="s">
        <v>3</v>
      </c>
      <c r="T1116"/>
      <c r="U1116"/>
    </row>
    <row r="1117" spans="17:21" ht="13.8" x14ac:dyDescent="0.25">
      <c r="Q1117" s="11" t="s">
        <v>323</v>
      </c>
      <c r="R1117" s="11" t="s">
        <v>323</v>
      </c>
      <c r="T1117"/>
      <c r="U1117"/>
    </row>
    <row r="1118" spans="17:21" ht="13.8" x14ac:dyDescent="0.25">
      <c r="Q1118" s="11" t="s">
        <v>123</v>
      </c>
      <c r="R1118" s="11" t="s">
        <v>123</v>
      </c>
      <c r="T1118"/>
      <c r="U1118"/>
    </row>
    <row r="1119" spans="17:21" ht="13.8" x14ac:dyDescent="0.25">
      <c r="Q1119" s="11" t="s">
        <v>34</v>
      </c>
      <c r="R1119" s="11" t="s">
        <v>34</v>
      </c>
      <c r="T1119"/>
      <c r="U1119"/>
    </row>
    <row r="1120" spans="17:21" ht="13.8" x14ac:dyDescent="0.25">
      <c r="Q1120" s="11" t="s">
        <v>15</v>
      </c>
      <c r="R1120" s="11" t="s">
        <v>15</v>
      </c>
      <c r="T1120"/>
      <c r="U1120"/>
    </row>
    <row r="1121" spans="17:21" ht="15" x14ac:dyDescent="0.25">
      <c r="Q1121" s="11" t="s">
        <v>346</v>
      </c>
      <c r="R1121" s="5" t="s">
        <v>166</v>
      </c>
      <c r="T1121"/>
      <c r="U1121"/>
    </row>
    <row r="1122" spans="17:21" ht="13.8" x14ac:dyDescent="0.25">
      <c r="Q1122" s="11" t="s">
        <v>66</v>
      </c>
      <c r="R1122" s="11" t="s">
        <v>66</v>
      </c>
      <c r="T1122"/>
      <c r="U1122"/>
    </row>
    <row r="1123" spans="17:21" ht="15" x14ac:dyDescent="0.25">
      <c r="Q1123" s="11" t="s">
        <v>317</v>
      </c>
      <c r="R1123" s="14" t="s">
        <v>150</v>
      </c>
      <c r="T1123"/>
      <c r="U1123"/>
    </row>
    <row r="1124" spans="17:21" ht="15" x14ac:dyDescent="0.25">
      <c r="Q1124" s="11" t="s">
        <v>305</v>
      </c>
      <c r="R1124" s="2" t="s">
        <v>72</v>
      </c>
      <c r="T1124"/>
      <c r="U1124"/>
    </row>
    <row r="1125" spans="17:21" ht="13.8" x14ac:dyDescent="0.25">
      <c r="Q1125" s="11" t="s">
        <v>4</v>
      </c>
      <c r="R1125" s="11" t="s">
        <v>4</v>
      </c>
      <c r="T1125"/>
      <c r="U1125"/>
    </row>
    <row r="1126" spans="17:21" ht="13.8" x14ac:dyDescent="0.25">
      <c r="Q1126" s="11" t="s">
        <v>84</v>
      </c>
      <c r="R1126" s="11" t="s">
        <v>84</v>
      </c>
      <c r="T1126"/>
      <c r="U1126"/>
    </row>
    <row r="1127" spans="17:21" ht="13.8" x14ac:dyDescent="0.25">
      <c r="Q1127" s="11" t="s">
        <v>323</v>
      </c>
      <c r="R1127" s="11" t="s">
        <v>323</v>
      </c>
      <c r="T1127"/>
      <c r="U1127"/>
    </row>
    <row r="1128" spans="17:21" ht="13.8" x14ac:dyDescent="0.25">
      <c r="Q1128" s="11" t="s">
        <v>124</v>
      </c>
      <c r="R1128" s="11" t="s">
        <v>124</v>
      </c>
      <c r="T1128"/>
      <c r="U1128"/>
    </row>
    <row r="1129" spans="17:21" ht="13.8" x14ac:dyDescent="0.25">
      <c r="Q1129" s="11" t="s">
        <v>50</v>
      </c>
      <c r="R1129" s="11" t="s">
        <v>50</v>
      </c>
      <c r="T1129"/>
      <c r="U1129"/>
    </row>
    <row r="1130" spans="17:21" ht="13.8" x14ac:dyDescent="0.25">
      <c r="Q1130" s="11" t="s">
        <v>33</v>
      </c>
      <c r="R1130" s="11" t="s">
        <v>33</v>
      </c>
      <c r="T1130"/>
      <c r="U1130"/>
    </row>
    <row r="1131" spans="17:21" ht="13.8" x14ac:dyDescent="0.25">
      <c r="Q1131" s="11" t="s">
        <v>46</v>
      </c>
      <c r="R1131" s="11" t="s">
        <v>46</v>
      </c>
      <c r="T1131"/>
      <c r="U1131"/>
    </row>
    <row r="1132" spans="17:21" ht="13.8" x14ac:dyDescent="0.25">
      <c r="Q1132" s="11" t="s">
        <v>47</v>
      </c>
      <c r="R1132" s="11" t="s">
        <v>47</v>
      </c>
      <c r="T1132"/>
      <c r="U1132"/>
    </row>
    <row r="1133" spans="17:21" ht="13.8" x14ac:dyDescent="0.25">
      <c r="Q1133" s="11" t="s">
        <v>78</v>
      </c>
      <c r="R1133" s="11" t="s">
        <v>78</v>
      </c>
      <c r="T1133"/>
      <c r="U1133"/>
    </row>
    <row r="1134" spans="17:21" ht="13.8" x14ac:dyDescent="0.25">
      <c r="Q1134" s="11" t="s">
        <v>2</v>
      </c>
      <c r="R1134" s="11" t="s">
        <v>2</v>
      </c>
      <c r="T1134"/>
      <c r="U1134"/>
    </row>
    <row r="1135" spans="17:21" ht="13.8" x14ac:dyDescent="0.25">
      <c r="Q1135" s="11" t="s">
        <v>327</v>
      </c>
      <c r="R1135" s="11" t="s">
        <v>342</v>
      </c>
      <c r="T1135"/>
      <c r="U1135"/>
    </row>
    <row r="1136" spans="17:21" ht="13.8" x14ac:dyDescent="0.25">
      <c r="Q1136" s="11" t="s">
        <v>2</v>
      </c>
      <c r="R1136" s="11" t="s">
        <v>2</v>
      </c>
      <c r="T1136"/>
      <c r="U1136"/>
    </row>
    <row r="1137" spans="17:21" ht="13.8" x14ac:dyDescent="0.25">
      <c r="Q1137" s="11" t="s">
        <v>121</v>
      </c>
      <c r="R1137" s="11" t="s">
        <v>121</v>
      </c>
      <c r="T1137"/>
      <c r="U1137"/>
    </row>
    <row r="1138" spans="17:21" ht="13.8" x14ac:dyDescent="0.25">
      <c r="Q1138" s="11" t="s">
        <v>34</v>
      </c>
      <c r="R1138" s="11" t="s">
        <v>34</v>
      </c>
      <c r="T1138"/>
      <c r="U1138"/>
    </row>
    <row r="1139" spans="17:21" ht="13.8" x14ac:dyDescent="0.25">
      <c r="Q1139" s="11" t="s">
        <v>122</v>
      </c>
      <c r="R1139" s="11" t="s">
        <v>122</v>
      </c>
      <c r="T1139"/>
      <c r="U1139"/>
    </row>
    <row r="1140" spans="17:21" ht="13.8" x14ac:dyDescent="0.25">
      <c r="Q1140" s="11" t="s">
        <v>323</v>
      </c>
      <c r="R1140" s="11" t="s">
        <v>323</v>
      </c>
      <c r="T1140"/>
      <c r="U1140"/>
    </row>
    <row r="1141" spans="17:21" ht="13.8" x14ac:dyDescent="0.25">
      <c r="Q1141" s="11" t="s">
        <v>323</v>
      </c>
      <c r="R1141" s="11" t="s">
        <v>323</v>
      </c>
      <c r="T1141"/>
      <c r="U1141"/>
    </row>
    <row r="1142" spans="17:21" ht="13.8" x14ac:dyDescent="0.25">
      <c r="Q1142" s="11" t="s">
        <v>23</v>
      </c>
      <c r="R1142" s="11" t="s">
        <v>23</v>
      </c>
      <c r="T1142"/>
      <c r="U1142"/>
    </row>
    <row r="1143" spans="17:21" ht="15" x14ac:dyDescent="0.25">
      <c r="Q1143" s="11" t="s">
        <v>305</v>
      </c>
      <c r="R1143" s="2" t="s">
        <v>72</v>
      </c>
      <c r="T1143"/>
      <c r="U1143"/>
    </row>
    <row r="1144" spans="17:21" ht="13.8" x14ac:dyDescent="0.25">
      <c r="Q1144" s="11" t="s">
        <v>6</v>
      </c>
      <c r="R1144" s="11" t="s">
        <v>6</v>
      </c>
      <c r="T1144"/>
      <c r="U1144"/>
    </row>
    <row r="1145" spans="17:21" ht="13.8" x14ac:dyDescent="0.25">
      <c r="Q1145" s="11" t="s">
        <v>58</v>
      </c>
      <c r="R1145" s="11" t="s">
        <v>58</v>
      </c>
      <c r="T1145"/>
      <c r="U1145"/>
    </row>
    <row r="1146" spans="17:21" ht="13.8" x14ac:dyDescent="0.25">
      <c r="Q1146" s="11" t="s">
        <v>31</v>
      </c>
      <c r="R1146" s="11" t="s">
        <v>31</v>
      </c>
      <c r="T1146"/>
      <c r="U1146"/>
    </row>
    <row r="1147" spans="17:21" ht="13.8" x14ac:dyDescent="0.25">
      <c r="Q1147" s="11" t="s">
        <v>31</v>
      </c>
      <c r="R1147" s="11" t="s">
        <v>31</v>
      </c>
      <c r="T1147"/>
      <c r="U1147"/>
    </row>
    <row r="1148" spans="17:21" ht="13.8" x14ac:dyDescent="0.25">
      <c r="Q1148" s="11" t="s">
        <v>38</v>
      </c>
      <c r="R1148" s="11" t="s">
        <v>38</v>
      </c>
      <c r="T1148"/>
      <c r="U1148"/>
    </row>
    <row r="1149" spans="17:21" ht="13.8" x14ac:dyDescent="0.25">
      <c r="Q1149" s="11" t="s">
        <v>323</v>
      </c>
      <c r="R1149" s="11" t="s">
        <v>323</v>
      </c>
      <c r="T1149"/>
      <c r="U1149"/>
    </row>
    <row r="1150" spans="17:21" ht="13.8" x14ac:dyDescent="0.25">
      <c r="Q1150" s="11" t="s">
        <v>323</v>
      </c>
      <c r="R1150" s="11" t="s">
        <v>323</v>
      </c>
      <c r="T1150"/>
      <c r="U1150"/>
    </row>
    <row r="1151" spans="17:21" ht="13.8" x14ac:dyDescent="0.25">
      <c r="Q1151" s="11" t="s">
        <v>321</v>
      </c>
      <c r="R1151" s="11" t="s">
        <v>321</v>
      </c>
      <c r="T1151"/>
      <c r="U1151"/>
    </row>
    <row r="1152" spans="17:21" ht="13.8" x14ac:dyDescent="0.25">
      <c r="Q1152" s="11" t="s">
        <v>5</v>
      </c>
      <c r="R1152" s="11" t="s">
        <v>5</v>
      </c>
      <c r="T1152"/>
      <c r="U1152"/>
    </row>
    <row r="1153" spans="17:21" ht="13.8" x14ac:dyDescent="0.25">
      <c r="Q1153" s="11" t="s">
        <v>133</v>
      </c>
      <c r="R1153" s="11" t="s">
        <v>133</v>
      </c>
      <c r="T1153"/>
      <c r="U1153"/>
    </row>
    <row r="1154" spans="17:21" ht="15" x14ac:dyDescent="0.25">
      <c r="Q1154" s="11" t="s">
        <v>315</v>
      </c>
      <c r="R1154" s="2" t="s">
        <v>155</v>
      </c>
      <c r="T1154"/>
      <c r="U1154"/>
    </row>
    <row r="1155" spans="17:21" ht="15" x14ac:dyDescent="0.25">
      <c r="Q1155" s="11" t="s">
        <v>31</v>
      </c>
      <c r="R1155" s="2" t="s">
        <v>159</v>
      </c>
      <c r="T1155"/>
      <c r="U1155"/>
    </row>
    <row r="1156" spans="17:21" ht="13.8" x14ac:dyDescent="0.25">
      <c r="Q1156" s="11" t="s">
        <v>323</v>
      </c>
      <c r="R1156" s="11" t="s">
        <v>323</v>
      </c>
      <c r="T1156"/>
      <c r="U1156"/>
    </row>
    <row r="1157" spans="17:21" ht="15" x14ac:dyDescent="0.25">
      <c r="Q1157" s="11" t="s">
        <v>305</v>
      </c>
      <c r="R1157" s="2" t="s">
        <v>72</v>
      </c>
      <c r="T1157"/>
      <c r="U1157"/>
    </row>
    <row r="1158" spans="17:21" ht="13.8" x14ac:dyDescent="0.25">
      <c r="Q1158" s="11" t="s">
        <v>108</v>
      </c>
      <c r="R1158" s="11" t="s">
        <v>108</v>
      </c>
      <c r="T1158"/>
      <c r="U1158"/>
    </row>
    <row r="1159" spans="17:21" ht="13.8" x14ac:dyDescent="0.25">
      <c r="Q1159" s="11" t="s">
        <v>29</v>
      </c>
      <c r="R1159" s="11" t="s">
        <v>29</v>
      </c>
      <c r="T1159"/>
      <c r="U1159"/>
    </row>
    <row r="1160" spans="17:21" ht="13.8" x14ac:dyDescent="0.25">
      <c r="Q1160" s="11" t="s">
        <v>69</v>
      </c>
      <c r="R1160" s="11" t="s">
        <v>69</v>
      </c>
      <c r="T1160"/>
      <c r="U1160"/>
    </row>
    <row r="1161" spans="17:21" ht="15" x14ac:dyDescent="0.25">
      <c r="Q1161" s="11" t="s">
        <v>320</v>
      </c>
      <c r="R1161" s="2" t="s">
        <v>161</v>
      </c>
      <c r="T1161"/>
      <c r="U1161"/>
    </row>
    <row r="1162" spans="17:21" ht="15" x14ac:dyDescent="0.25">
      <c r="Q1162" s="11" t="s">
        <v>299</v>
      </c>
      <c r="R1162" s="2" t="s">
        <v>164</v>
      </c>
      <c r="T1162"/>
      <c r="U1162"/>
    </row>
    <row r="1163" spans="17:21" ht="13.8" x14ac:dyDescent="0.25">
      <c r="Q1163" s="11" t="s">
        <v>133</v>
      </c>
      <c r="R1163" s="11" t="s">
        <v>133</v>
      </c>
      <c r="T1163"/>
      <c r="U1163"/>
    </row>
    <row r="1164" spans="17:21" ht="13.8" x14ac:dyDescent="0.25">
      <c r="Q1164" s="11" t="s">
        <v>323</v>
      </c>
      <c r="R1164" s="11" t="s">
        <v>323</v>
      </c>
      <c r="T1164"/>
      <c r="U1164"/>
    </row>
    <row r="1165" spans="17:21" ht="15" x14ac:dyDescent="0.25">
      <c r="Q1165" s="11" t="s">
        <v>322</v>
      </c>
      <c r="R1165" s="2" t="s">
        <v>140</v>
      </c>
      <c r="T1165"/>
      <c r="U1165"/>
    </row>
    <row r="1166" spans="17:21" ht="13.8" x14ac:dyDescent="0.25">
      <c r="Q1166" s="11" t="s">
        <v>2</v>
      </c>
      <c r="R1166" s="11" t="s">
        <v>2</v>
      </c>
      <c r="T1166"/>
      <c r="U1166"/>
    </row>
    <row r="1167" spans="17:21" ht="15" x14ac:dyDescent="0.25">
      <c r="Q1167" s="11" t="s">
        <v>299</v>
      </c>
      <c r="R1167" s="2" t="s">
        <v>164</v>
      </c>
      <c r="T1167"/>
      <c r="U1167"/>
    </row>
    <row r="1168" spans="17:21" ht="13.8" x14ac:dyDescent="0.25">
      <c r="Q1168" s="11" t="s">
        <v>133</v>
      </c>
      <c r="R1168" s="11" t="s">
        <v>133</v>
      </c>
      <c r="T1168"/>
      <c r="U1168"/>
    </row>
    <row r="1169" spans="17:21" ht="13.8" x14ac:dyDescent="0.25">
      <c r="Q1169" s="11" t="s">
        <v>38</v>
      </c>
      <c r="R1169" s="11" t="s">
        <v>38</v>
      </c>
      <c r="T1169"/>
      <c r="U1169"/>
    </row>
    <row r="1170" spans="17:21" ht="13.8" x14ac:dyDescent="0.25">
      <c r="Q1170" s="11" t="s">
        <v>323</v>
      </c>
      <c r="R1170" s="11" t="s">
        <v>323</v>
      </c>
      <c r="T1170"/>
      <c r="U1170"/>
    </row>
    <row r="1171" spans="17:21" ht="13.8" x14ac:dyDescent="0.25">
      <c r="Q1171" s="11" t="s">
        <v>2</v>
      </c>
      <c r="R1171" s="11" t="s">
        <v>2</v>
      </c>
      <c r="T1171"/>
      <c r="U1171"/>
    </row>
    <row r="1172" spans="17:21" ht="13.8" x14ac:dyDescent="0.25">
      <c r="Q1172" s="11" t="s">
        <v>133</v>
      </c>
      <c r="R1172" s="11" t="s">
        <v>133</v>
      </c>
      <c r="T1172"/>
      <c r="U1172"/>
    </row>
    <row r="1173" spans="17:21" ht="13.8" x14ac:dyDescent="0.25">
      <c r="Q1173" s="11" t="s">
        <v>10</v>
      </c>
      <c r="R1173" s="11" t="s">
        <v>10</v>
      </c>
      <c r="T1173"/>
      <c r="U1173"/>
    </row>
    <row r="1174" spans="17:21" ht="13.8" x14ac:dyDescent="0.25">
      <c r="Q1174" s="11" t="s">
        <v>63</v>
      </c>
      <c r="R1174" s="11" t="s">
        <v>63</v>
      </c>
      <c r="T1174"/>
      <c r="U1174"/>
    </row>
    <row r="1175" spans="17:21" ht="13.8" x14ac:dyDescent="0.25">
      <c r="Q1175" s="11" t="s">
        <v>29</v>
      </c>
      <c r="R1175" s="11" t="s">
        <v>29</v>
      </c>
      <c r="T1175"/>
      <c r="U1175"/>
    </row>
    <row r="1176" spans="17:21" ht="13.8" x14ac:dyDescent="0.25">
      <c r="Q1176" s="11" t="s">
        <v>20</v>
      </c>
      <c r="R1176" s="11" t="s">
        <v>20</v>
      </c>
      <c r="T1176"/>
      <c r="U1176"/>
    </row>
    <row r="1177" spans="17:21" ht="13.8" x14ac:dyDescent="0.25">
      <c r="Q1177" s="11" t="s">
        <v>10</v>
      </c>
      <c r="R1177" s="11" t="s">
        <v>10</v>
      </c>
      <c r="T1177"/>
      <c r="U1177"/>
    </row>
    <row r="1178" spans="17:21" ht="13.8" x14ac:dyDescent="0.25">
      <c r="Q1178" s="11" t="s">
        <v>38</v>
      </c>
      <c r="R1178" s="11" t="s">
        <v>38</v>
      </c>
      <c r="T1178"/>
      <c r="U1178"/>
    </row>
    <row r="1179" spans="17:21" ht="13.8" x14ac:dyDescent="0.25">
      <c r="Q1179" s="11" t="s">
        <v>38</v>
      </c>
      <c r="R1179" s="11" t="s">
        <v>38</v>
      </c>
      <c r="T1179"/>
      <c r="U1179"/>
    </row>
    <row r="1180" spans="17:21" ht="15" x14ac:dyDescent="0.25">
      <c r="Q1180" s="11" t="s">
        <v>296</v>
      </c>
      <c r="R1180" s="14" t="s">
        <v>153</v>
      </c>
      <c r="T1180"/>
      <c r="U1180"/>
    </row>
    <row r="1181" spans="17:21" ht="15" x14ac:dyDescent="0.25">
      <c r="Q1181" s="11" t="s">
        <v>297</v>
      </c>
      <c r="R1181" s="2" t="s">
        <v>168</v>
      </c>
      <c r="T1181"/>
      <c r="U1181"/>
    </row>
    <row r="1182" spans="17:21" ht="13.8" x14ac:dyDescent="0.25">
      <c r="Q1182" s="11" t="s">
        <v>46</v>
      </c>
      <c r="R1182" s="11" t="s">
        <v>46</v>
      </c>
      <c r="T1182"/>
      <c r="U1182"/>
    </row>
    <row r="1183" spans="17:21" ht="13.8" x14ac:dyDescent="0.25">
      <c r="Q1183" s="11" t="s">
        <v>52</v>
      </c>
      <c r="R1183" s="11" t="s">
        <v>52</v>
      </c>
      <c r="T1183"/>
      <c r="U1183"/>
    </row>
    <row r="1184" spans="17:21" ht="13.8" x14ac:dyDescent="0.25">
      <c r="Q1184" s="11" t="s">
        <v>16</v>
      </c>
      <c r="R1184" s="11" t="s">
        <v>16</v>
      </c>
      <c r="T1184"/>
      <c r="U1184"/>
    </row>
    <row r="1185" spans="17:21" ht="13.8" x14ac:dyDescent="0.25">
      <c r="Q1185" s="11" t="s">
        <v>27</v>
      </c>
      <c r="R1185" s="11" t="s">
        <v>27</v>
      </c>
      <c r="T1185"/>
      <c r="U1185"/>
    </row>
    <row r="1186" spans="17:21" ht="13.8" x14ac:dyDescent="0.25">
      <c r="Q1186" s="11" t="s">
        <v>323</v>
      </c>
      <c r="R1186" s="11" t="s">
        <v>323</v>
      </c>
      <c r="T1186"/>
      <c r="U1186"/>
    </row>
    <row r="1187" spans="17:21" ht="13.8" x14ac:dyDescent="0.25">
      <c r="Q1187" s="11" t="s">
        <v>14</v>
      </c>
      <c r="R1187" s="11" t="s">
        <v>14</v>
      </c>
      <c r="T1187"/>
      <c r="U1187"/>
    </row>
    <row r="1188" spans="17:21" ht="13.8" x14ac:dyDescent="0.25">
      <c r="Q1188" s="11" t="s">
        <v>119</v>
      </c>
      <c r="R1188" s="11" t="s">
        <v>119</v>
      </c>
      <c r="T1188"/>
      <c r="U1188"/>
    </row>
    <row r="1189" spans="17:21" ht="13.8" x14ac:dyDescent="0.25">
      <c r="Q1189" s="11" t="s">
        <v>323</v>
      </c>
      <c r="R1189" s="11" t="s">
        <v>323</v>
      </c>
      <c r="T1189"/>
      <c r="U1189"/>
    </row>
    <row r="1190" spans="17:21" ht="13.8" x14ac:dyDescent="0.25">
      <c r="Q1190" s="11" t="s">
        <v>46</v>
      </c>
      <c r="R1190" s="11" t="s">
        <v>46</v>
      </c>
      <c r="T1190"/>
      <c r="U1190"/>
    </row>
    <row r="1191" spans="17:21" ht="13.8" x14ac:dyDescent="0.25">
      <c r="Q1191" s="11" t="s">
        <v>19</v>
      </c>
      <c r="R1191" s="11" t="s">
        <v>19</v>
      </c>
      <c r="T1191"/>
      <c r="U1191"/>
    </row>
    <row r="1192" spans="17:21" ht="13.8" x14ac:dyDescent="0.25">
      <c r="Q1192" s="11" t="s">
        <v>12</v>
      </c>
      <c r="R1192" s="11" t="s">
        <v>12</v>
      </c>
      <c r="T1192"/>
      <c r="U1192"/>
    </row>
    <row r="1193" spans="17:21" ht="15" x14ac:dyDescent="0.25">
      <c r="Q1193" s="11" t="s">
        <v>297</v>
      </c>
      <c r="R1193" s="2" t="s">
        <v>168</v>
      </c>
      <c r="T1193"/>
      <c r="U1193"/>
    </row>
    <row r="1194" spans="17:21" ht="13.8" x14ac:dyDescent="0.25">
      <c r="Q1194" s="11" t="s">
        <v>22</v>
      </c>
      <c r="R1194" s="11" t="s">
        <v>22</v>
      </c>
      <c r="T1194"/>
      <c r="U1194"/>
    </row>
    <row r="1195" spans="17:21" ht="13.8" x14ac:dyDescent="0.25">
      <c r="Q1195" s="11" t="s">
        <v>323</v>
      </c>
      <c r="R1195" s="11" t="s">
        <v>323</v>
      </c>
      <c r="T1195"/>
      <c r="U1195"/>
    </row>
    <row r="1196" spans="17:21" ht="13.8" x14ac:dyDescent="0.25">
      <c r="Q1196" s="11" t="s">
        <v>321</v>
      </c>
      <c r="R1196" s="11" t="s">
        <v>321</v>
      </c>
      <c r="T1196"/>
      <c r="U1196"/>
    </row>
    <row r="1197" spans="17:21" ht="13.8" x14ac:dyDescent="0.25">
      <c r="Q1197" s="11" t="s">
        <v>115</v>
      </c>
      <c r="R1197" s="11" t="s">
        <v>115</v>
      </c>
      <c r="T1197"/>
      <c r="U1197"/>
    </row>
    <row r="1198" spans="17:21" ht="13.8" x14ac:dyDescent="0.25">
      <c r="Q1198" s="11" t="s">
        <v>38</v>
      </c>
      <c r="R1198" s="11" t="s">
        <v>38</v>
      </c>
      <c r="T1198"/>
      <c r="U1198"/>
    </row>
    <row r="1199" spans="17:21" ht="15" x14ac:dyDescent="0.25">
      <c r="Q1199" s="11" t="s">
        <v>313</v>
      </c>
      <c r="R1199" s="2" t="s">
        <v>157</v>
      </c>
      <c r="T1199"/>
      <c r="U1199"/>
    </row>
    <row r="1200" spans="17:21" ht="15" x14ac:dyDescent="0.25">
      <c r="Q1200" s="11" t="s">
        <v>297</v>
      </c>
      <c r="R1200" s="2" t="s">
        <v>168</v>
      </c>
      <c r="T1200"/>
      <c r="U1200"/>
    </row>
    <row r="1201" spans="17:21" ht="15" x14ac:dyDescent="0.25">
      <c r="Q1201" s="11" t="s">
        <v>346</v>
      </c>
      <c r="R1201" s="5" t="s">
        <v>166</v>
      </c>
      <c r="T1201"/>
      <c r="U1201"/>
    </row>
    <row r="1202" spans="17:21" ht="15" x14ac:dyDescent="0.25">
      <c r="Q1202" s="11" t="s">
        <v>305</v>
      </c>
      <c r="R1202" s="2" t="s">
        <v>72</v>
      </c>
      <c r="T1202"/>
      <c r="U1202"/>
    </row>
    <row r="1203" spans="17:21" ht="13.8" x14ac:dyDescent="0.25">
      <c r="Q1203" s="11" t="s">
        <v>34</v>
      </c>
      <c r="R1203" s="11" t="s">
        <v>34</v>
      </c>
      <c r="T1203"/>
      <c r="U1203"/>
    </row>
    <row r="1204" spans="17:21" ht="15" x14ac:dyDescent="0.25">
      <c r="Q1204" s="11" t="s">
        <v>296</v>
      </c>
      <c r="R1204" s="14" t="s">
        <v>153</v>
      </c>
      <c r="T1204"/>
      <c r="U1204"/>
    </row>
    <row r="1205" spans="17:21" ht="13.8" x14ac:dyDescent="0.25">
      <c r="Q1205" s="11" t="s">
        <v>46</v>
      </c>
      <c r="R1205" s="11" t="s">
        <v>46</v>
      </c>
      <c r="T1205"/>
      <c r="U1205"/>
    </row>
    <row r="1206" spans="17:21" ht="13.8" x14ac:dyDescent="0.25">
      <c r="Q1206" s="11" t="s">
        <v>15</v>
      </c>
      <c r="R1206" s="11" t="s">
        <v>15</v>
      </c>
      <c r="T1206"/>
      <c r="U1206"/>
    </row>
    <row r="1207" spans="17:21" ht="13.8" x14ac:dyDescent="0.25">
      <c r="Q1207" s="11" t="s">
        <v>323</v>
      </c>
      <c r="R1207" s="11" t="s">
        <v>323</v>
      </c>
      <c r="T1207"/>
      <c r="U1207"/>
    </row>
    <row r="1208" spans="17:21" ht="13.8" x14ac:dyDescent="0.25">
      <c r="Q1208" s="11" t="s">
        <v>5</v>
      </c>
      <c r="R1208" s="11" t="s">
        <v>5</v>
      </c>
      <c r="T1208"/>
      <c r="U1208"/>
    </row>
    <row r="1209" spans="17:21" ht="13.8" x14ac:dyDescent="0.25">
      <c r="Q1209" s="11" t="s">
        <v>33</v>
      </c>
      <c r="R1209" s="11" t="s">
        <v>33</v>
      </c>
      <c r="T1209"/>
      <c r="U1209"/>
    </row>
    <row r="1210" spans="17:21" ht="13.8" x14ac:dyDescent="0.25">
      <c r="Q1210" s="11" t="s">
        <v>321</v>
      </c>
      <c r="R1210" s="11" t="s">
        <v>321</v>
      </c>
      <c r="T1210"/>
      <c r="U1210"/>
    </row>
    <row r="1211" spans="17:21" ht="13.8" x14ac:dyDescent="0.25">
      <c r="Q1211" s="11" t="s">
        <v>323</v>
      </c>
      <c r="R1211" s="11" t="s">
        <v>323</v>
      </c>
      <c r="T1211"/>
      <c r="U1211"/>
    </row>
    <row r="1212" spans="17:21" ht="13.8" x14ac:dyDescent="0.25">
      <c r="Q1212" s="11" t="s">
        <v>546</v>
      </c>
      <c r="R1212" s="11" t="s">
        <v>129</v>
      </c>
      <c r="T1212"/>
      <c r="U1212"/>
    </row>
    <row r="1213" spans="17:21" ht="13.8" x14ac:dyDescent="0.25">
      <c r="Q1213" s="11" t="s">
        <v>12</v>
      </c>
      <c r="R1213" s="11" t="s">
        <v>12</v>
      </c>
      <c r="T1213"/>
      <c r="U1213"/>
    </row>
    <row r="1214" spans="17:21" ht="13.8" x14ac:dyDescent="0.25">
      <c r="Q1214" s="11" t="s">
        <v>323</v>
      </c>
      <c r="R1214" s="11" t="s">
        <v>323</v>
      </c>
      <c r="T1214"/>
      <c r="U1214"/>
    </row>
    <row r="1215" spans="17:21" ht="13.8" x14ac:dyDescent="0.25">
      <c r="Q1215" s="11" t="s">
        <v>5</v>
      </c>
      <c r="R1215" s="11" t="s">
        <v>5</v>
      </c>
      <c r="T1215"/>
      <c r="U1215"/>
    </row>
    <row r="1216" spans="17:21" ht="13.8" x14ac:dyDescent="0.25">
      <c r="Q1216" s="11" t="s">
        <v>5</v>
      </c>
      <c r="R1216" s="11" t="s">
        <v>5</v>
      </c>
      <c r="T1216"/>
      <c r="U1216"/>
    </row>
    <row r="1217" spans="17:21" ht="13.8" x14ac:dyDescent="0.25">
      <c r="Q1217" s="11" t="s">
        <v>347</v>
      </c>
      <c r="R1217" s="11" t="s">
        <v>74</v>
      </c>
      <c r="T1217"/>
      <c r="U1217"/>
    </row>
    <row r="1218" spans="17:21" ht="13.8" x14ac:dyDescent="0.25">
      <c r="Q1218" s="11" t="s">
        <v>64</v>
      </c>
      <c r="R1218" s="11" t="s">
        <v>64</v>
      </c>
      <c r="T1218"/>
      <c r="U1218"/>
    </row>
    <row r="1219" spans="17:21" ht="13.8" x14ac:dyDescent="0.25">
      <c r="Q1219" s="11" t="s">
        <v>350</v>
      </c>
      <c r="R1219" s="11" t="s">
        <v>32</v>
      </c>
      <c r="T1219"/>
      <c r="U1219"/>
    </row>
    <row r="1220" spans="17:21" ht="15" x14ac:dyDescent="0.25">
      <c r="Q1220" s="11" t="s">
        <v>317</v>
      </c>
      <c r="R1220" s="14" t="s">
        <v>150</v>
      </c>
      <c r="T1220"/>
      <c r="U1220"/>
    </row>
    <row r="1221" spans="17:21" ht="13.8" x14ac:dyDescent="0.25">
      <c r="Q1221" s="11" t="s">
        <v>78</v>
      </c>
      <c r="R1221" s="11" t="s">
        <v>78</v>
      </c>
      <c r="T1221"/>
      <c r="U1221"/>
    </row>
    <row r="1222" spans="17:21" ht="13.8" x14ac:dyDescent="0.25">
      <c r="Q1222" s="11" t="s">
        <v>69</v>
      </c>
      <c r="R1222" s="11" t="s">
        <v>69</v>
      </c>
      <c r="T1222"/>
      <c r="U1222"/>
    </row>
    <row r="1223" spans="17:21" ht="13.8" x14ac:dyDescent="0.25">
      <c r="Q1223" s="11" t="s">
        <v>323</v>
      </c>
      <c r="R1223" s="11" t="s">
        <v>323</v>
      </c>
      <c r="T1223"/>
      <c r="U1223"/>
    </row>
    <row r="1224" spans="17:21" ht="13.8" x14ac:dyDescent="0.25">
      <c r="Q1224" s="11" t="s">
        <v>123</v>
      </c>
      <c r="R1224" s="11" t="s">
        <v>123</v>
      </c>
      <c r="T1224"/>
      <c r="U1224"/>
    </row>
    <row r="1225" spans="17:21" ht="15" x14ac:dyDescent="0.25">
      <c r="Q1225" s="11" t="s">
        <v>308</v>
      </c>
      <c r="R1225" s="2" t="s">
        <v>3</v>
      </c>
      <c r="T1225"/>
      <c r="U1225"/>
    </row>
    <row r="1226" spans="17:21" ht="13.8" x14ac:dyDescent="0.25">
      <c r="Q1226" s="11" t="s">
        <v>135</v>
      </c>
      <c r="R1226" s="11" t="s">
        <v>135</v>
      </c>
      <c r="T1226"/>
      <c r="U1226"/>
    </row>
    <row r="1227" spans="17:21" ht="15" x14ac:dyDescent="0.25">
      <c r="Q1227" s="11" t="s">
        <v>305</v>
      </c>
      <c r="R1227" s="2" t="s">
        <v>72</v>
      </c>
      <c r="T1227"/>
      <c r="U1227"/>
    </row>
    <row r="1228" spans="17:21" ht="13.8" x14ac:dyDescent="0.25">
      <c r="Q1228" s="11" t="s">
        <v>87</v>
      </c>
      <c r="R1228" s="11" t="s">
        <v>87</v>
      </c>
      <c r="T1228"/>
      <c r="U1228"/>
    </row>
    <row r="1229" spans="17:21" ht="13.8" x14ac:dyDescent="0.25">
      <c r="Q1229" s="11" t="s">
        <v>119</v>
      </c>
      <c r="R1229" s="11" t="s">
        <v>119</v>
      </c>
      <c r="T1229"/>
      <c r="U1229"/>
    </row>
    <row r="1230" spans="17:21" ht="13.8" x14ac:dyDescent="0.25">
      <c r="Q1230" s="11" t="s">
        <v>87</v>
      </c>
      <c r="R1230" s="11" t="s">
        <v>87</v>
      </c>
      <c r="T1230"/>
      <c r="U1230"/>
    </row>
    <row r="1231" spans="17:21" ht="13.8" x14ac:dyDescent="0.25">
      <c r="Q1231" s="11" t="s">
        <v>87</v>
      </c>
      <c r="R1231" s="11" t="s">
        <v>87</v>
      </c>
      <c r="T1231"/>
      <c r="U1231"/>
    </row>
    <row r="1232" spans="17:21" ht="13.8" x14ac:dyDescent="0.25">
      <c r="Q1232" s="11" t="s">
        <v>50</v>
      </c>
      <c r="R1232" s="11" t="s">
        <v>50</v>
      </c>
      <c r="T1232"/>
      <c r="U1232"/>
    </row>
    <row r="1233" spans="17:21" ht="13.8" x14ac:dyDescent="0.25">
      <c r="Q1233" s="11" t="s">
        <v>323</v>
      </c>
      <c r="R1233" s="11" t="s">
        <v>323</v>
      </c>
      <c r="T1233"/>
      <c r="U1233"/>
    </row>
    <row r="1234" spans="17:21" ht="13.8" x14ac:dyDescent="0.25">
      <c r="Q1234" s="11" t="s">
        <v>323</v>
      </c>
      <c r="R1234" s="11" t="s">
        <v>323</v>
      </c>
      <c r="T1234"/>
      <c r="U1234"/>
    </row>
    <row r="1235" spans="17:21" ht="13.8" x14ac:dyDescent="0.25">
      <c r="Q1235" s="11" t="s">
        <v>323</v>
      </c>
      <c r="R1235" s="11" t="s">
        <v>323</v>
      </c>
      <c r="T1235"/>
      <c r="U1235"/>
    </row>
    <row r="1236" spans="17:21" ht="13.8" x14ac:dyDescent="0.25">
      <c r="Q1236" s="11" t="s">
        <v>323</v>
      </c>
      <c r="R1236" s="11" t="s">
        <v>323</v>
      </c>
      <c r="T1236"/>
      <c r="U1236"/>
    </row>
    <row r="1237" spans="17:21" ht="13.8" x14ac:dyDescent="0.25">
      <c r="Q1237" s="11" t="s">
        <v>124</v>
      </c>
      <c r="R1237" s="11" t="s">
        <v>124</v>
      </c>
      <c r="T1237"/>
      <c r="U1237"/>
    </row>
    <row r="1238" spans="17:21" ht="15" x14ac:dyDescent="0.25">
      <c r="Q1238" s="11" t="s">
        <v>299</v>
      </c>
      <c r="R1238" s="2" t="s">
        <v>164</v>
      </c>
      <c r="T1238"/>
      <c r="U1238"/>
    </row>
    <row r="1239" spans="17:21" ht="15" x14ac:dyDescent="0.25">
      <c r="Q1239" s="11" t="s">
        <v>296</v>
      </c>
      <c r="R1239" s="14" t="s">
        <v>153</v>
      </c>
      <c r="T1239"/>
      <c r="U1239"/>
    </row>
    <row r="1240" spans="17:21" ht="13.8" x14ac:dyDescent="0.25">
      <c r="Q1240" s="11" t="s">
        <v>133</v>
      </c>
      <c r="R1240" s="11" t="s">
        <v>133</v>
      </c>
      <c r="T1240"/>
      <c r="U1240"/>
    </row>
    <row r="1241" spans="17:21" ht="13.8" x14ac:dyDescent="0.25">
      <c r="Q1241" s="11" t="s">
        <v>2</v>
      </c>
      <c r="R1241" s="11" t="s">
        <v>2</v>
      </c>
      <c r="T1241"/>
      <c r="U1241"/>
    </row>
    <row r="1242" spans="17:21" ht="13.8" x14ac:dyDescent="0.25">
      <c r="Q1242" s="11" t="s">
        <v>323</v>
      </c>
      <c r="R1242" s="11" t="s">
        <v>323</v>
      </c>
      <c r="T1242"/>
      <c r="U1242"/>
    </row>
    <row r="1243" spans="17:21" ht="13.8" x14ac:dyDescent="0.25">
      <c r="Q1243" s="11" t="s">
        <v>323</v>
      </c>
      <c r="R1243" s="11" t="s">
        <v>323</v>
      </c>
      <c r="T1243"/>
      <c r="U1243"/>
    </row>
    <row r="1244" spans="17:21" ht="13.8" x14ac:dyDescent="0.25">
      <c r="Q1244" s="11" t="s">
        <v>323</v>
      </c>
      <c r="R1244" s="11" t="s">
        <v>323</v>
      </c>
      <c r="T1244"/>
      <c r="U1244"/>
    </row>
    <row r="1245" spans="17:21" ht="13.8" x14ac:dyDescent="0.25">
      <c r="Q1245" s="11" t="s">
        <v>37</v>
      </c>
      <c r="R1245" s="11" t="s">
        <v>37</v>
      </c>
      <c r="T1245"/>
      <c r="U1245"/>
    </row>
    <row r="1246" spans="17:21" ht="13.8" x14ac:dyDescent="0.25">
      <c r="Q1246" s="11" t="s">
        <v>87</v>
      </c>
      <c r="R1246" s="11" t="s">
        <v>87</v>
      </c>
      <c r="T1246"/>
      <c r="U1246"/>
    </row>
    <row r="1247" spans="17:21" ht="13.8" x14ac:dyDescent="0.25">
      <c r="Q1247" s="11" t="s">
        <v>123</v>
      </c>
      <c r="R1247" s="11" t="s">
        <v>123</v>
      </c>
      <c r="T1247"/>
      <c r="U1247"/>
    </row>
    <row r="1248" spans="17:21" ht="13.8" x14ac:dyDescent="0.25">
      <c r="Q1248" s="11" t="s">
        <v>133</v>
      </c>
      <c r="R1248" s="11" t="s">
        <v>133</v>
      </c>
      <c r="T1248"/>
      <c r="U1248"/>
    </row>
    <row r="1249" spans="17:21" ht="13.8" x14ac:dyDescent="0.25">
      <c r="Q1249" s="11" t="s">
        <v>9</v>
      </c>
      <c r="R1249" s="11" t="s">
        <v>9</v>
      </c>
      <c r="T1249"/>
      <c r="U1249"/>
    </row>
    <row r="1250" spans="17:21" ht="15" x14ac:dyDescent="0.25">
      <c r="Q1250" s="11" t="s">
        <v>547</v>
      </c>
      <c r="R1250" s="2" t="s">
        <v>147</v>
      </c>
      <c r="T1250"/>
      <c r="U1250"/>
    </row>
    <row r="1251" spans="17:21" ht="15" x14ac:dyDescent="0.25">
      <c r="Q1251" s="11" t="s">
        <v>315</v>
      </c>
      <c r="R1251" s="2" t="s">
        <v>155</v>
      </c>
      <c r="T1251"/>
      <c r="U1251"/>
    </row>
    <row r="1252" spans="17:21" ht="13.8" x14ac:dyDescent="0.25">
      <c r="Q1252" s="11" t="s">
        <v>115</v>
      </c>
      <c r="R1252" s="11" t="s">
        <v>115</v>
      </c>
      <c r="T1252"/>
      <c r="U1252"/>
    </row>
    <row r="1253" spans="17:21" ht="13.8" x14ac:dyDescent="0.25">
      <c r="Q1253" s="11" t="s">
        <v>323</v>
      </c>
      <c r="R1253" s="11" t="s">
        <v>323</v>
      </c>
      <c r="T1253"/>
      <c r="U1253"/>
    </row>
    <row r="1254" spans="17:21" ht="13.8" x14ac:dyDescent="0.25">
      <c r="Q1254" s="11" t="s">
        <v>133</v>
      </c>
      <c r="R1254" s="11" t="s">
        <v>133</v>
      </c>
      <c r="T1254"/>
      <c r="U1254"/>
    </row>
    <row r="1255" spans="17:21" ht="13.8" x14ac:dyDescent="0.25">
      <c r="Q1255" s="11" t="s">
        <v>116</v>
      </c>
      <c r="R1255" s="11" t="s">
        <v>116</v>
      </c>
      <c r="T1255"/>
      <c r="U1255"/>
    </row>
    <row r="1256" spans="17:21" ht="13.8" x14ac:dyDescent="0.25">
      <c r="Q1256" s="11" t="s">
        <v>15</v>
      </c>
      <c r="R1256" s="11" t="s">
        <v>15</v>
      </c>
      <c r="T1256"/>
      <c r="U1256"/>
    </row>
    <row r="1257" spans="17:21" ht="13.8" x14ac:dyDescent="0.25">
      <c r="Q1257" s="11" t="s">
        <v>78</v>
      </c>
      <c r="R1257" s="11" t="s">
        <v>78</v>
      </c>
      <c r="T1257"/>
      <c r="U1257"/>
    </row>
    <row r="1258" spans="17:21" ht="13.8" x14ac:dyDescent="0.25">
      <c r="Q1258" s="11" t="s">
        <v>40</v>
      </c>
      <c r="R1258" s="11" t="s">
        <v>40</v>
      </c>
      <c r="T1258"/>
      <c r="U1258"/>
    </row>
    <row r="1259" spans="17:21" ht="13.8" x14ac:dyDescent="0.25">
      <c r="Q1259" s="11" t="s">
        <v>321</v>
      </c>
      <c r="R1259" s="11" t="s">
        <v>321</v>
      </c>
      <c r="T1259"/>
      <c r="U1259"/>
    </row>
    <row r="1260" spans="17:21" ht="13.8" x14ac:dyDescent="0.25">
      <c r="Q1260" s="11" t="s">
        <v>78</v>
      </c>
      <c r="R1260" s="11" t="s">
        <v>78</v>
      </c>
      <c r="T1260"/>
      <c r="U1260"/>
    </row>
    <row r="1261" spans="17:21" ht="13.8" x14ac:dyDescent="0.25">
      <c r="Q1261" s="11" t="s">
        <v>29</v>
      </c>
      <c r="R1261" s="11" t="s">
        <v>29</v>
      </c>
      <c r="T1261"/>
      <c r="U1261"/>
    </row>
    <row r="1262" spans="17:21" ht="13.8" x14ac:dyDescent="0.25">
      <c r="Q1262" s="11" t="s">
        <v>38</v>
      </c>
      <c r="R1262" s="11" t="s">
        <v>38</v>
      </c>
      <c r="T1262"/>
      <c r="U1262"/>
    </row>
    <row r="1263" spans="17:21" ht="13.8" x14ac:dyDescent="0.25">
      <c r="Q1263" s="11" t="s">
        <v>132</v>
      </c>
      <c r="R1263" s="11" t="s">
        <v>132</v>
      </c>
      <c r="T1263"/>
      <c r="U1263"/>
    </row>
    <row r="1264" spans="17:21" ht="15" x14ac:dyDescent="0.25">
      <c r="Q1264" s="11" t="s">
        <v>320</v>
      </c>
      <c r="R1264" s="2" t="s">
        <v>161</v>
      </c>
      <c r="T1264"/>
      <c r="U1264"/>
    </row>
    <row r="1265" spans="17:21" ht="13.8" x14ac:dyDescent="0.25">
      <c r="Q1265" s="11" t="s">
        <v>59</v>
      </c>
      <c r="R1265" s="11" t="s">
        <v>59</v>
      </c>
      <c r="T1265"/>
      <c r="U1265"/>
    </row>
    <row r="1266" spans="17:21" ht="13.8" x14ac:dyDescent="0.25">
      <c r="Q1266" s="11" t="s">
        <v>83</v>
      </c>
      <c r="R1266" s="11" t="s">
        <v>83</v>
      </c>
      <c r="T1266"/>
      <c r="U1266"/>
    </row>
    <row r="1267" spans="17:21" ht="13.8" x14ac:dyDescent="0.25">
      <c r="Q1267" s="11" t="s">
        <v>87</v>
      </c>
      <c r="R1267" s="11" t="s">
        <v>87</v>
      </c>
      <c r="T1267"/>
      <c r="U1267"/>
    </row>
    <row r="1268" spans="17:21" ht="13.8" x14ac:dyDescent="0.25">
      <c r="Q1268" s="11" t="s">
        <v>69</v>
      </c>
      <c r="R1268" s="11" t="s">
        <v>69</v>
      </c>
      <c r="T1268"/>
      <c r="U1268"/>
    </row>
    <row r="1269" spans="17:21" ht="13.8" x14ac:dyDescent="0.25">
      <c r="Q1269" s="11" t="s">
        <v>12</v>
      </c>
      <c r="R1269" s="11" t="s">
        <v>12</v>
      </c>
      <c r="T1269"/>
      <c r="U1269"/>
    </row>
    <row r="1270" spans="17:21" ht="13.8" x14ac:dyDescent="0.25">
      <c r="Q1270" s="11" t="s">
        <v>121</v>
      </c>
      <c r="R1270" s="11" t="s">
        <v>121</v>
      </c>
      <c r="T1270"/>
      <c r="U1270"/>
    </row>
    <row r="1271" spans="17:21" ht="13.8" x14ac:dyDescent="0.25">
      <c r="Q1271" s="11" t="s">
        <v>39</v>
      </c>
      <c r="R1271" s="11" t="s">
        <v>39</v>
      </c>
      <c r="T1271"/>
      <c r="U1271"/>
    </row>
    <row r="1272" spans="17:21" ht="13.8" x14ac:dyDescent="0.25">
      <c r="Q1272" s="11" t="s">
        <v>158</v>
      </c>
      <c r="R1272" s="11" t="s">
        <v>158</v>
      </c>
      <c r="T1272"/>
      <c r="U1272"/>
    </row>
    <row r="1273" spans="17:21" ht="15" x14ac:dyDescent="0.25">
      <c r="Q1273" s="11" t="s">
        <v>298</v>
      </c>
      <c r="R1273" s="2" t="s">
        <v>156</v>
      </c>
      <c r="T1273"/>
      <c r="U1273"/>
    </row>
    <row r="1274" spans="17:21" ht="13.8" x14ac:dyDescent="0.25">
      <c r="Q1274" s="11" t="s">
        <v>0</v>
      </c>
      <c r="R1274" s="11" t="s">
        <v>0</v>
      </c>
      <c r="T1274"/>
      <c r="U1274"/>
    </row>
    <row r="1275" spans="17:21" ht="13.8" x14ac:dyDescent="0.25">
      <c r="Q1275" s="11" t="s">
        <v>19</v>
      </c>
      <c r="R1275" s="11" t="s">
        <v>19</v>
      </c>
      <c r="T1275"/>
      <c r="U1275"/>
    </row>
    <row r="1276" spans="17:21" ht="15" x14ac:dyDescent="0.25">
      <c r="Q1276" s="11" t="s">
        <v>320</v>
      </c>
      <c r="R1276" s="2" t="s">
        <v>161</v>
      </c>
      <c r="T1276"/>
      <c r="U1276"/>
    </row>
    <row r="1277" spans="17:21" ht="13.8" x14ac:dyDescent="0.25">
      <c r="Q1277" s="11" t="s">
        <v>40</v>
      </c>
      <c r="R1277" s="11" t="s">
        <v>40</v>
      </c>
      <c r="T1277"/>
      <c r="U1277"/>
    </row>
    <row r="1278" spans="17:21" ht="13.8" x14ac:dyDescent="0.25">
      <c r="Q1278" s="11" t="s">
        <v>5</v>
      </c>
      <c r="R1278" s="11" t="s">
        <v>5</v>
      </c>
      <c r="T1278"/>
      <c r="U1278"/>
    </row>
    <row r="1279" spans="17:21" ht="13.8" x14ac:dyDescent="0.25">
      <c r="Q1279" s="11" t="s">
        <v>353</v>
      </c>
      <c r="R1279" s="11" t="s">
        <v>8</v>
      </c>
      <c r="T1279"/>
      <c r="U1279"/>
    </row>
    <row r="1280" spans="17:21" ht="13.8" x14ac:dyDescent="0.25">
      <c r="Q1280" s="11" t="s">
        <v>323</v>
      </c>
      <c r="R1280" s="11" t="s">
        <v>323</v>
      </c>
      <c r="T1280"/>
      <c r="U1280"/>
    </row>
    <row r="1281" spans="17:21" ht="13.8" x14ac:dyDescent="0.25">
      <c r="Q1281" s="11" t="s">
        <v>127</v>
      </c>
      <c r="R1281" s="11" t="s">
        <v>127</v>
      </c>
      <c r="T1281"/>
      <c r="U1281"/>
    </row>
    <row r="1282" spans="17:21" ht="13.8" x14ac:dyDescent="0.25">
      <c r="Q1282" s="11" t="s">
        <v>10</v>
      </c>
      <c r="R1282" s="11" t="s">
        <v>10</v>
      </c>
      <c r="T1282"/>
      <c r="U1282"/>
    </row>
    <row r="1283" spans="17:21" ht="13.8" x14ac:dyDescent="0.25">
      <c r="Q1283" s="11" t="s">
        <v>69</v>
      </c>
      <c r="R1283" s="11" t="s">
        <v>69</v>
      </c>
      <c r="T1283"/>
      <c r="U1283"/>
    </row>
    <row r="1284" spans="17:21" ht="13.8" x14ac:dyDescent="0.25">
      <c r="Q1284" s="11" t="s">
        <v>38</v>
      </c>
      <c r="R1284" s="11" t="s">
        <v>38</v>
      </c>
      <c r="T1284"/>
      <c r="U1284"/>
    </row>
    <row r="1285" spans="17:21" ht="15" x14ac:dyDescent="0.25">
      <c r="Q1285" s="11" t="s">
        <v>320</v>
      </c>
      <c r="R1285" s="2" t="s">
        <v>161</v>
      </c>
      <c r="T1285"/>
      <c r="U1285"/>
    </row>
    <row r="1286" spans="17:21" ht="13.8" x14ac:dyDescent="0.25">
      <c r="Q1286" s="11" t="s">
        <v>65</v>
      </c>
      <c r="R1286" s="11" t="s">
        <v>65</v>
      </c>
      <c r="T1286"/>
      <c r="U1286"/>
    </row>
    <row r="1287" spans="17:21" ht="13.8" x14ac:dyDescent="0.25">
      <c r="Q1287" s="11" t="s">
        <v>58</v>
      </c>
      <c r="R1287" s="11" t="s">
        <v>58</v>
      </c>
      <c r="T1287"/>
      <c r="U1287"/>
    </row>
    <row r="1288" spans="17:21" ht="13.8" x14ac:dyDescent="0.25">
      <c r="Q1288" s="11" t="s">
        <v>115</v>
      </c>
      <c r="R1288" s="11" t="s">
        <v>115</v>
      </c>
      <c r="T1288"/>
      <c r="U1288"/>
    </row>
    <row r="1289" spans="17:21" ht="13.8" x14ac:dyDescent="0.25">
      <c r="Q1289" s="11" t="s">
        <v>5</v>
      </c>
      <c r="R1289" s="11" t="s">
        <v>5</v>
      </c>
      <c r="T1289"/>
      <c r="U1289"/>
    </row>
    <row r="1290" spans="17:21" ht="13.8" x14ac:dyDescent="0.25">
      <c r="Q1290" s="11" t="s">
        <v>46</v>
      </c>
      <c r="R1290" s="11" t="s">
        <v>46</v>
      </c>
      <c r="T1290"/>
      <c r="U1290"/>
    </row>
    <row r="1291" spans="17:21" ht="13.8" x14ac:dyDescent="0.25">
      <c r="Q1291" s="11" t="s">
        <v>65</v>
      </c>
      <c r="R1291" s="11" t="s">
        <v>65</v>
      </c>
      <c r="T1291"/>
      <c r="U1291"/>
    </row>
    <row r="1292" spans="17:21" ht="13.8" x14ac:dyDescent="0.25">
      <c r="Q1292" s="11" t="s">
        <v>34</v>
      </c>
      <c r="R1292" s="11" t="s">
        <v>34</v>
      </c>
      <c r="T1292"/>
      <c r="U1292"/>
    </row>
    <row r="1293" spans="17:21" ht="13.8" x14ac:dyDescent="0.25">
      <c r="Q1293" s="11" t="s">
        <v>34</v>
      </c>
      <c r="R1293" s="11" t="s">
        <v>34</v>
      </c>
      <c r="T1293"/>
      <c r="U1293"/>
    </row>
    <row r="1294" spans="17:21" ht="15" x14ac:dyDescent="0.25">
      <c r="Q1294" s="11" t="s">
        <v>299</v>
      </c>
      <c r="R1294" s="2" t="s">
        <v>164</v>
      </c>
      <c r="T1294"/>
      <c r="U1294"/>
    </row>
    <row r="1295" spans="17:21" ht="13.8" x14ac:dyDescent="0.25">
      <c r="Q1295" s="11" t="s">
        <v>46</v>
      </c>
      <c r="R1295" s="11" t="s">
        <v>46</v>
      </c>
      <c r="T1295"/>
      <c r="U1295"/>
    </row>
    <row r="1296" spans="17:21" ht="13.8" x14ac:dyDescent="0.25">
      <c r="Q1296" s="11" t="s">
        <v>29</v>
      </c>
      <c r="R1296" s="11" t="s">
        <v>29</v>
      </c>
      <c r="T1296"/>
      <c r="U1296"/>
    </row>
    <row r="1297" spans="17:21" ht="13.8" x14ac:dyDescent="0.25">
      <c r="Q1297" s="11" t="s">
        <v>133</v>
      </c>
      <c r="R1297" s="11" t="s">
        <v>133</v>
      </c>
      <c r="T1297"/>
      <c r="U1297"/>
    </row>
    <row r="1298" spans="17:21" ht="13.8" x14ac:dyDescent="0.25">
      <c r="Q1298" s="11" t="s">
        <v>38</v>
      </c>
      <c r="R1298" s="11" t="s">
        <v>38</v>
      </c>
      <c r="T1298"/>
      <c r="U1298"/>
    </row>
    <row r="1299" spans="17:21" ht="13.8" x14ac:dyDescent="0.25">
      <c r="Q1299" s="11" t="s">
        <v>22</v>
      </c>
      <c r="R1299" s="11" t="s">
        <v>22</v>
      </c>
      <c r="T1299"/>
      <c r="U1299"/>
    </row>
    <row r="1300" spans="17:21" ht="13.8" x14ac:dyDescent="0.25">
      <c r="Q1300" s="11" t="s">
        <v>14</v>
      </c>
      <c r="R1300" s="11" t="s">
        <v>14</v>
      </c>
      <c r="T1300"/>
      <c r="U1300"/>
    </row>
    <row r="1301" spans="17:21" ht="13.8" x14ac:dyDescent="0.25">
      <c r="Q1301" s="11" t="s">
        <v>46</v>
      </c>
      <c r="R1301" s="11" t="s">
        <v>46</v>
      </c>
      <c r="T1301"/>
      <c r="U1301"/>
    </row>
    <row r="1302" spans="17:21" ht="15" x14ac:dyDescent="0.25">
      <c r="Q1302" s="11" t="s">
        <v>114</v>
      </c>
      <c r="R1302" s="2" t="s">
        <v>163</v>
      </c>
      <c r="T1302"/>
      <c r="U1302"/>
    </row>
    <row r="1303" spans="17:21" ht="13.8" x14ac:dyDescent="0.25">
      <c r="Q1303" s="11" t="s">
        <v>124</v>
      </c>
      <c r="R1303" s="11" t="s">
        <v>124</v>
      </c>
      <c r="T1303"/>
      <c r="U1303"/>
    </row>
    <row r="1304" spans="17:21" ht="13.8" x14ac:dyDescent="0.25">
      <c r="Q1304" s="11" t="s">
        <v>52</v>
      </c>
      <c r="R1304" s="11" t="s">
        <v>52</v>
      </c>
      <c r="T1304"/>
      <c r="U1304"/>
    </row>
    <row r="1305" spans="17:21" ht="13.8" x14ac:dyDescent="0.25">
      <c r="Q1305" s="11" t="s">
        <v>87</v>
      </c>
      <c r="R1305" s="11" t="s">
        <v>87</v>
      </c>
      <c r="T1305"/>
      <c r="U1305"/>
    </row>
    <row r="1306" spans="17:21" ht="13.8" x14ac:dyDescent="0.25">
      <c r="Q1306" s="11" t="s">
        <v>29</v>
      </c>
      <c r="R1306" s="11" t="s">
        <v>29</v>
      </c>
      <c r="T1306"/>
      <c r="U1306"/>
    </row>
    <row r="1307" spans="17:21" ht="13.8" x14ac:dyDescent="0.25">
      <c r="Q1307" s="11" t="s">
        <v>60</v>
      </c>
      <c r="R1307" s="11" t="s">
        <v>60</v>
      </c>
      <c r="T1307"/>
      <c r="U1307"/>
    </row>
    <row r="1308" spans="17:21" ht="13.8" x14ac:dyDescent="0.25">
      <c r="Q1308" s="11" t="s">
        <v>5</v>
      </c>
      <c r="R1308" s="11" t="s">
        <v>5</v>
      </c>
      <c r="T1308"/>
      <c r="U1308"/>
    </row>
    <row r="1309" spans="17:21" ht="15" x14ac:dyDescent="0.25">
      <c r="Q1309" s="11" t="s">
        <v>320</v>
      </c>
      <c r="R1309" s="2" t="s">
        <v>161</v>
      </c>
      <c r="T1309"/>
      <c r="U1309"/>
    </row>
    <row r="1310" spans="17:21" ht="13.8" x14ac:dyDescent="0.25">
      <c r="Q1310" s="11" t="s">
        <v>40</v>
      </c>
      <c r="R1310" s="11" t="s">
        <v>40</v>
      </c>
      <c r="T1310"/>
      <c r="U1310"/>
    </row>
    <row r="1311" spans="17:21" ht="13.8" x14ac:dyDescent="0.25">
      <c r="Q1311" s="11" t="s">
        <v>116</v>
      </c>
      <c r="R1311" s="11" t="s">
        <v>116</v>
      </c>
      <c r="T1311"/>
      <c r="U1311"/>
    </row>
    <row r="1312" spans="17:21" ht="13.8" x14ac:dyDescent="0.25">
      <c r="Q1312" s="11" t="s">
        <v>87</v>
      </c>
      <c r="R1312" s="11" t="s">
        <v>87</v>
      </c>
      <c r="T1312"/>
      <c r="U1312"/>
    </row>
    <row r="1313" spans="17:21" ht="13.8" x14ac:dyDescent="0.25">
      <c r="Q1313" s="11" t="s">
        <v>78</v>
      </c>
      <c r="R1313" s="11" t="s">
        <v>78</v>
      </c>
      <c r="T1313"/>
      <c r="U1313"/>
    </row>
    <row r="1314" spans="17:21" ht="13.8" x14ac:dyDescent="0.25">
      <c r="Q1314" s="11" t="s">
        <v>35</v>
      </c>
      <c r="R1314" s="11" t="s">
        <v>35</v>
      </c>
      <c r="T1314"/>
      <c r="U1314"/>
    </row>
    <row r="1315" spans="17:21" ht="15" x14ac:dyDescent="0.25">
      <c r="Q1315" s="11" t="s">
        <v>320</v>
      </c>
      <c r="R1315" s="2" t="s">
        <v>161</v>
      </c>
      <c r="T1315"/>
      <c r="U1315"/>
    </row>
    <row r="1316" spans="17:21" ht="13.8" x14ac:dyDescent="0.25">
      <c r="Q1316" s="11" t="s">
        <v>321</v>
      </c>
      <c r="R1316" s="11" t="s">
        <v>321</v>
      </c>
      <c r="T1316"/>
      <c r="U1316"/>
    </row>
    <row r="1317" spans="17:21" ht="13.8" x14ac:dyDescent="0.25">
      <c r="Q1317" s="11" t="s">
        <v>54</v>
      </c>
      <c r="R1317" s="11" t="s">
        <v>54</v>
      </c>
      <c r="T1317"/>
      <c r="U1317"/>
    </row>
    <row r="1318" spans="17:21" ht="13.8" x14ac:dyDescent="0.25">
      <c r="Q1318" s="11" t="s">
        <v>10</v>
      </c>
      <c r="R1318" s="11" t="s">
        <v>10</v>
      </c>
      <c r="T1318"/>
      <c r="U1318"/>
    </row>
    <row r="1319" spans="17:21" ht="15" x14ac:dyDescent="0.25">
      <c r="Q1319" s="11" t="s">
        <v>299</v>
      </c>
      <c r="R1319" s="2" t="s">
        <v>164</v>
      </c>
      <c r="T1319"/>
      <c r="U1319"/>
    </row>
    <row r="1320" spans="17:21" ht="13.8" x14ac:dyDescent="0.25">
      <c r="Q1320" s="11" t="s">
        <v>41</v>
      </c>
      <c r="R1320" s="11" t="s">
        <v>41</v>
      </c>
      <c r="T1320"/>
      <c r="U1320"/>
    </row>
    <row r="1321" spans="17:21" ht="13.8" x14ac:dyDescent="0.25">
      <c r="Q1321" s="11" t="s">
        <v>69</v>
      </c>
      <c r="R1321" s="11" t="s">
        <v>69</v>
      </c>
      <c r="T1321"/>
      <c r="U1321"/>
    </row>
    <row r="1322" spans="17:21" ht="13.8" x14ac:dyDescent="0.25">
      <c r="Q1322" s="11" t="s">
        <v>26</v>
      </c>
      <c r="R1322" s="11" t="s">
        <v>26</v>
      </c>
      <c r="T1322"/>
      <c r="U1322"/>
    </row>
    <row r="1323" spans="17:21" ht="13.8" x14ac:dyDescent="0.25">
      <c r="Q1323" s="11" t="s">
        <v>26</v>
      </c>
      <c r="R1323" s="11" t="s">
        <v>26</v>
      </c>
      <c r="T1323"/>
      <c r="U1323"/>
    </row>
    <row r="1324" spans="17:21" ht="13.8" x14ac:dyDescent="0.25">
      <c r="Q1324" s="11" t="s">
        <v>133</v>
      </c>
      <c r="R1324" s="11" t="s">
        <v>133</v>
      </c>
      <c r="T1324"/>
      <c r="U1324"/>
    </row>
    <row r="1325" spans="17:21" ht="15" x14ac:dyDescent="0.25">
      <c r="Q1325" s="11" t="s">
        <v>320</v>
      </c>
      <c r="R1325" s="2" t="s">
        <v>161</v>
      </c>
      <c r="T1325"/>
      <c r="U1325"/>
    </row>
    <row r="1326" spans="17:21" ht="13.8" x14ac:dyDescent="0.25">
      <c r="Q1326" s="11" t="s">
        <v>40</v>
      </c>
      <c r="R1326" s="11" t="s">
        <v>40</v>
      </c>
      <c r="T1326"/>
      <c r="U1326"/>
    </row>
    <row r="1327" spans="17:21" ht="15" x14ac:dyDescent="0.25">
      <c r="Q1327" s="11" t="s">
        <v>320</v>
      </c>
      <c r="R1327" s="2" t="s">
        <v>161</v>
      </c>
      <c r="T1327"/>
      <c r="U1327"/>
    </row>
    <row r="1328" spans="17:21" ht="13.8" x14ac:dyDescent="0.25">
      <c r="Q1328" s="11" t="s">
        <v>323</v>
      </c>
      <c r="R1328" s="11" t="s">
        <v>323</v>
      </c>
      <c r="T1328"/>
      <c r="U1328"/>
    </row>
    <row r="1329" spans="17:21" ht="13.8" x14ac:dyDescent="0.25">
      <c r="Q1329" s="11" t="s">
        <v>158</v>
      </c>
      <c r="R1329" s="11" t="s">
        <v>158</v>
      </c>
      <c r="T1329"/>
      <c r="U1329"/>
    </row>
    <row r="1330" spans="17:21" ht="13.8" x14ac:dyDescent="0.25">
      <c r="Q1330" s="11" t="s">
        <v>115</v>
      </c>
      <c r="R1330" s="11" t="s">
        <v>115</v>
      </c>
      <c r="T1330"/>
      <c r="U1330"/>
    </row>
    <row r="1331" spans="17:21" ht="15" x14ac:dyDescent="0.25">
      <c r="Q1331" s="11" t="s">
        <v>346</v>
      </c>
      <c r="R1331" s="5" t="s">
        <v>166</v>
      </c>
      <c r="T1331"/>
      <c r="U1331"/>
    </row>
    <row r="1332" spans="17:21" ht="13.8" x14ac:dyDescent="0.25">
      <c r="Q1332" s="11" t="s">
        <v>115</v>
      </c>
      <c r="R1332" s="11" t="s">
        <v>115</v>
      </c>
      <c r="T1332"/>
      <c r="U1332"/>
    </row>
    <row r="1333" spans="17:21" ht="15" x14ac:dyDescent="0.25">
      <c r="Q1333" s="11" t="s">
        <v>31</v>
      </c>
      <c r="R1333" s="2" t="s">
        <v>159</v>
      </c>
      <c r="T1333"/>
      <c r="U1333"/>
    </row>
    <row r="1334" spans="17:21" ht="13.8" x14ac:dyDescent="0.25">
      <c r="Q1334" s="11" t="s">
        <v>14</v>
      </c>
      <c r="R1334" s="11" t="s">
        <v>14</v>
      </c>
      <c r="T1334"/>
      <c r="U1334"/>
    </row>
    <row r="1335" spans="17:21" ht="15" x14ac:dyDescent="0.25">
      <c r="Q1335" s="11" t="s">
        <v>296</v>
      </c>
      <c r="R1335" s="14" t="s">
        <v>153</v>
      </c>
      <c r="T1335"/>
      <c r="U1335"/>
    </row>
    <row r="1336" spans="17:21" ht="13.8" x14ac:dyDescent="0.25">
      <c r="Q1336" s="11" t="s">
        <v>69</v>
      </c>
      <c r="R1336" s="11" t="s">
        <v>69</v>
      </c>
      <c r="T1336"/>
      <c r="U1336"/>
    </row>
    <row r="1337" spans="17:21" ht="13.8" x14ac:dyDescent="0.25">
      <c r="Q1337" s="11" t="s">
        <v>133</v>
      </c>
      <c r="R1337" s="11" t="s">
        <v>133</v>
      </c>
      <c r="T1337"/>
      <c r="U1337"/>
    </row>
    <row r="1338" spans="17:21" ht="13.8" x14ac:dyDescent="0.25">
      <c r="Q1338" s="11" t="s">
        <v>323</v>
      </c>
      <c r="R1338" s="11" t="s">
        <v>323</v>
      </c>
      <c r="T1338"/>
      <c r="U1338"/>
    </row>
    <row r="1339" spans="17:21" ht="15" x14ac:dyDescent="0.25">
      <c r="Q1339" s="11" t="s">
        <v>305</v>
      </c>
      <c r="R1339" s="2" t="s">
        <v>72</v>
      </c>
      <c r="T1339"/>
      <c r="U1339"/>
    </row>
    <row r="1340" spans="17:21" ht="13.8" x14ac:dyDescent="0.25">
      <c r="Q1340" s="11" t="s">
        <v>78</v>
      </c>
      <c r="R1340" s="11" t="s">
        <v>78</v>
      </c>
      <c r="T1340"/>
      <c r="U1340"/>
    </row>
    <row r="1341" spans="17:21" ht="13.8" x14ac:dyDescent="0.25">
      <c r="Q1341" s="11" t="s">
        <v>321</v>
      </c>
      <c r="R1341" s="11" t="s">
        <v>321</v>
      </c>
      <c r="T1341"/>
      <c r="U1341"/>
    </row>
    <row r="1342" spans="17:21" ht="13.8" x14ac:dyDescent="0.25">
      <c r="Q1342" s="11" t="s">
        <v>57</v>
      </c>
      <c r="R1342" s="11" t="s">
        <v>57</v>
      </c>
      <c r="T1342"/>
      <c r="U1342"/>
    </row>
    <row r="1343" spans="17:21" ht="13.8" x14ac:dyDescent="0.25">
      <c r="Q1343" s="11" t="s">
        <v>57</v>
      </c>
      <c r="R1343" s="11" t="s">
        <v>57</v>
      </c>
      <c r="T1343"/>
      <c r="U1343"/>
    </row>
    <row r="1344" spans="17:21" ht="13.8" x14ac:dyDescent="0.25">
      <c r="Q1344" s="11" t="s">
        <v>115</v>
      </c>
      <c r="R1344" s="11" t="s">
        <v>115</v>
      </c>
      <c r="T1344"/>
      <c r="U1344"/>
    </row>
    <row r="1345" spans="17:21" ht="13.8" x14ac:dyDescent="0.25">
      <c r="Q1345" s="11" t="s">
        <v>158</v>
      </c>
      <c r="R1345" s="11" t="s">
        <v>158</v>
      </c>
      <c r="T1345"/>
      <c r="U1345"/>
    </row>
    <row r="1346" spans="17:21" ht="13.8" x14ac:dyDescent="0.25">
      <c r="Q1346" s="11" t="s">
        <v>34</v>
      </c>
      <c r="R1346" s="11" t="s">
        <v>34</v>
      </c>
      <c r="T1346"/>
      <c r="U1346"/>
    </row>
    <row r="1347" spans="17:21" ht="13.8" x14ac:dyDescent="0.25">
      <c r="Q1347" s="11" t="s">
        <v>12</v>
      </c>
      <c r="R1347" s="11" t="s">
        <v>12</v>
      </c>
      <c r="T1347"/>
      <c r="U1347"/>
    </row>
    <row r="1348" spans="17:21" ht="13.8" x14ac:dyDescent="0.25">
      <c r="Q1348" s="11" t="s">
        <v>68</v>
      </c>
      <c r="R1348" s="11" t="s">
        <v>68</v>
      </c>
      <c r="T1348"/>
      <c r="U1348"/>
    </row>
    <row r="1349" spans="17:21" ht="13.8" x14ac:dyDescent="0.25">
      <c r="Q1349" s="11" t="s">
        <v>40</v>
      </c>
      <c r="R1349" s="11" t="s">
        <v>40</v>
      </c>
      <c r="T1349"/>
      <c r="U1349"/>
    </row>
    <row r="1350" spans="17:21" ht="13.8" x14ac:dyDescent="0.25">
      <c r="Q1350" s="11" t="s">
        <v>323</v>
      </c>
      <c r="R1350" s="11" t="s">
        <v>323</v>
      </c>
      <c r="T1350"/>
      <c r="U1350"/>
    </row>
    <row r="1351" spans="17:21" ht="13.8" x14ac:dyDescent="0.25">
      <c r="Q1351" s="11" t="s">
        <v>6</v>
      </c>
      <c r="R1351" s="11" t="s">
        <v>6</v>
      </c>
      <c r="T1351"/>
      <c r="U1351"/>
    </row>
    <row r="1352" spans="17:21" ht="13.8" x14ac:dyDescent="0.25">
      <c r="Q1352" s="11" t="s">
        <v>38</v>
      </c>
      <c r="R1352" s="11" t="s">
        <v>38</v>
      </c>
      <c r="T1352"/>
      <c r="U1352"/>
    </row>
    <row r="1353" spans="17:21" ht="13.8" x14ac:dyDescent="0.25">
      <c r="Q1353" s="11" t="s">
        <v>67</v>
      </c>
      <c r="R1353" s="11" t="s">
        <v>67</v>
      </c>
      <c r="T1353"/>
      <c r="U1353"/>
    </row>
    <row r="1354" spans="17:21" ht="13.8" x14ac:dyDescent="0.25">
      <c r="Q1354" s="11" t="s">
        <v>38</v>
      </c>
      <c r="R1354" s="11" t="s">
        <v>38</v>
      </c>
      <c r="T1354"/>
      <c r="U1354"/>
    </row>
    <row r="1355" spans="17:21" ht="15" x14ac:dyDescent="0.25">
      <c r="Q1355" s="11" t="s">
        <v>305</v>
      </c>
      <c r="R1355" s="2" t="s">
        <v>72</v>
      </c>
      <c r="T1355"/>
      <c r="U1355"/>
    </row>
    <row r="1356" spans="17:21" ht="13.8" x14ac:dyDescent="0.25">
      <c r="Q1356" s="11" t="s">
        <v>36</v>
      </c>
      <c r="R1356" s="11" t="s">
        <v>36</v>
      </c>
      <c r="T1356"/>
      <c r="U1356"/>
    </row>
    <row r="1357" spans="17:21" ht="13.8" x14ac:dyDescent="0.25">
      <c r="Q1357" s="11" t="s">
        <v>124</v>
      </c>
      <c r="R1357" s="11" t="s">
        <v>124</v>
      </c>
      <c r="T1357"/>
      <c r="U1357"/>
    </row>
    <row r="1358" spans="17:21" ht="15" x14ac:dyDescent="0.25">
      <c r="Q1358" s="11" t="s">
        <v>316</v>
      </c>
      <c r="R1358" s="2" t="s">
        <v>136</v>
      </c>
      <c r="T1358"/>
      <c r="U1358"/>
    </row>
    <row r="1359" spans="17:21" ht="13.8" x14ac:dyDescent="0.25">
      <c r="Q1359" s="11" t="s">
        <v>38</v>
      </c>
      <c r="R1359" s="11" t="s">
        <v>38</v>
      </c>
      <c r="T1359"/>
      <c r="U1359"/>
    </row>
    <row r="1360" spans="17:21" ht="13.8" x14ac:dyDescent="0.25">
      <c r="Q1360" s="11" t="s">
        <v>126</v>
      </c>
      <c r="R1360" s="11" t="s">
        <v>126</v>
      </c>
      <c r="T1360"/>
      <c r="U1360"/>
    </row>
    <row r="1361" spans="17:21" ht="13.8" x14ac:dyDescent="0.25">
      <c r="Q1361" s="11" t="s">
        <v>115</v>
      </c>
      <c r="R1361" s="11" t="s">
        <v>115</v>
      </c>
      <c r="T1361"/>
      <c r="U1361"/>
    </row>
    <row r="1362" spans="17:21" ht="13.8" x14ac:dyDescent="0.25">
      <c r="Q1362" s="11" t="s">
        <v>40</v>
      </c>
      <c r="R1362" s="11" t="s">
        <v>40</v>
      </c>
      <c r="T1362"/>
      <c r="U1362"/>
    </row>
    <row r="1363" spans="17:21" ht="13.8" x14ac:dyDescent="0.25">
      <c r="Q1363" s="11" t="s">
        <v>78</v>
      </c>
      <c r="R1363" s="11" t="s">
        <v>78</v>
      </c>
      <c r="T1363"/>
      <c r="U1363"/>
    </row>
    <row r="1364" spans="17:21" ht="13.8" x14ac:dyDescent="0.25">
      <c r="Q1364" s="11" t="s">
        <v>124</v>
      </c>
      <c r="R1364" s="11" t="s">
        <v>124</v>
      </c>
      <c r="T1364"/>
      <c r="U1364"/>
    </row>
    <row r="1365" spans="17:21" ht="13.8" x14ac:dyDescent="0.25">
      <c r="Q1365" s="11" t="s">
        <v>27</v>
      </c>
      <c r="R1365" s="11" t="s">
        <v>27</v>
      </c>
      <c r="T1365"/>
      <c r="U1365"/>
    </row>
    <row r="1366" spans="17:21" ht="15" x14ac:dyDescent="0.25">
      <c r="Q1366" s="11" t="s">
        <v>296</v>
      </c>
      <c r="R1366" s="14" t="s">
        <v>153</v>
      </c>
      <c r="T1366"/>
      <c r="U1366"/>
    </row>
    <row r="1367" spans="17:21" ht="13.8" x14ac:dyDescent="0.25">
      <c r="Q1367" s="11" t="s">
        <v>133</v>
      </c>
      <c r="R1367" s="11" t="s">
        <v>133</v>
      </c>
      <c r="T1367"/>
      <c r="U1367"/>
    </row>
    <row r="1368" spans="17:21" ht="15" x14ac:dyDescent="0.25">
      <c r="Q1368" s="11" t="s">
        <v>296</v>
      </c>
      <c r="R1368" s="14" t="s">
        <v>153</v>
      </c>
      <c r="T1368"/>
      <c r="U1368"/>
    </row>
    <row r="1369" spans="17:21" ht="13.8" x14ac:dyDescent="0.25">
      <c r="Q1369" s="11" t="s">
        <v>10</v>
      </c>
      <c r="R1369" s="11" t="s">
        <v>10</v>
      </c>
      <c r="T1369"/>
      <c r="U1369"/>
    </row>
    <row r="1370" spans="17:21" ht="13.8" x14ac:dyDescent="0.25">
      <c r="Q1370" s="11" t="s">
        <v>158</v>
      </c>
      <c r="R1370" s="11" t="s">
        <v>158</v>
      </c>
      <c r="T1370"/>
      <c r="U1370"/>
    </row>
    <row r="1371" spans="17:21" ht="13.8" x14ac:dyDescent="0.25">
      <c r="Q1371" s="11" t="s">
        <v>14</v>
      </c>
      <c r="R1371" s="11" t="s">
        <v>14</v>
      </c>
      <c r="T1371"/>
      <c r="U1371"/>
    </row>
    <row r="1372" spans="17:21" ht="13.8" x14ac:dyDescent="0.25">
      <c r="Q1372" s="11" t="s">
        <v>342</v>
      </c>
      <c r="R1372" s="11" t="s">
        <v>342</v>
      </c>
      <c r="T1372"/>
      <c r="U1372"/>
    </row>
    <row r="1373" spans="17:21" ht="13.8" x14ac:dyDescent="0.25">
      <c r="Q1373" s="11" t="s">
        <v>44</v>
      </c>
      <c r="R1373" s="11" t="s">
        <v>44</v>
      </c>
      <c r="T1373"/>
      <c r="U1373"/>
    </row>
    <row r="1374" spans="17:21" ht="13.8" x14ac:dyDescent="0.25">
      <c r="Q1374" s="11" t="s">
        <v>124</v>
      </c>
      <c r="R1374" s="11" t="s">
        <v>124</v>
      </c>
      <c r="T1374"/>
      <c r="U1374"/>
    </row>
    <row r="1375" spans="17:21" ht="13.8" x14ac:dyDescent="0.25">
      <c r="Q1375" s="11" t="s">
        <v>35</v>
      </c>
      <c r="R1375" s="11" t="s">
        <v>35</v>
      </c>
      <c r="T1375"/>
      <c r="U1375"/>
    </row>
    <row r="1376" spans="17:21" ht="13.8" x14ac:dyDescent="0.25">
      <c r="Q1376" s="11" t="s">
        <v>87</v>
      </c>
      <c r="R1376" s="11" t="s">
        <v>87</v>
      </c>
      <c r="T1376"/>
      <c r="U1376"/>
    </row>
    <row r="1377" spans="17:21" ht="13.8" x14ac:dyDescent="0.25">
      <c r="Q1377" s="11" t="s">
        <v>23</v>
      </c>
      <c r="R1377" s="11" t="s">
        <v>23</v>
      </c>
      <c r="T1377"/>
      <c r="U1377"/>
    </row>
    <row r="1378" spans="17:21" ht="13.8" x14ac:dyDescent="0.25">
      <c r="Q1378" s="11" t="s">
        <v>88</v>
      </c>
      <c r="R1378" s="11" t="s">
        <v>88</v>
      </c>
      <c r="T1378"/>
      <c r="U1378"/>
    </row>
    <row r="1379" spans="17:21" ht="13.8" x14ac:dyDescent="0.25">
      <c r="Q1379" s="11" t="s">
        <v>323</v>
      </c>
      <c r="R1379" s="11" t="s">
        <v>323</v>
      </c>
      <c r="T1379"/>
      <c r="U1379"/>
    </row>
    <row r="1380" spans="17:21" ht="13.8" x14ac:dyDescent="0.25">
      <c r="Q1380" s="11" t="s">
        <v>35</v>
      </c>
      <c r="R1380" s="11" t="s">
        <v>35</v>
      </c>
      <c r="T1380"/>
      <c r="U1380"/>
    </row>
    <row r="1381" spans="17:21" ht="13.8" x14ac:dyDescent="0.25">
      <c r="Q1381" s="11" t="s">
        <v>10</v>
      </c>
      <c r="R1381" s="11" t="s">
        <v>10</v>
      </c>
      <c r="T1381"/>
      <c r="U1381"/>
    </row>
    <row r="1382" spans="17:21" ht="13.8" x14ac:dyDescent="0.25">
      <c r="Q1382" s="11" t="s">
        <v>38</v>
      </c>
      <c r="R1382" s="11" t="s">
        <v>38</v>
      </c>
      <c r="T1382"/>
      <c r="U1382"/>
    </row>
    <row r="1383" spans="17:21" ht="13.8" x14ac:dyDescent="0.25">
      <c r="Q1383" s="11" t="s">
        <v>323</v>
      </c>
      <c r="R1383" s="11" t="s">
        <v>323</v>
      </c>
      <c r="T1383"/>
      <c r="U1383"/>
    </row>
    <row r="1384" spans="17:21" ht="13.8" x14ac:dyDescent="0.25">
      <c r="Q1384" s="11" t="s">
        <v>134</v>
      </c>
      <c r="R1384" s="11" t="s">
        <v>134</v>
      </c>
      <c r="T1384"/>
      <c r="U1384"/>
    </row>
    <row r="1385" spans="17:21" ht="13.8" x14ac:dyDescent="0.25">
      <c r="Q1385" s="11" t="s">
        <v>38</v>
      </c>
      <c r="R1385" s="11" t="s">
        <v>38</v>
      </c>
      <c r="T1385"/>
      <c r="U1385"/>
    </row>
    <row r="1386" spans="17:21" ht="15" x14ac:dyDescent="0.25">
      <c r="Q1386" s="11" t="s">
        <v>296</v>
      </c>
      <c r="R1386" s="14" t="s">
        <v>153</v>
      </c>
      <c r="T1386"/>
      <c r="U1386"/>
    </row>
    <row r="1387" spans="17:21" ht="13.8" x14ac:dyDescent="0.25">
      <c r="Q1387" s="11" t="s">
        <v>321</v>
      </c>
      <c r="R1387" s="11" t="s">
        <v>321</v>
      </c>
      <c r="T1387"/>
      <c r="U1387"/>
    </row>
    <row r="1388" spans="17:21" ht="13.8" x14ac:dyDescent="0.25">
      <c r="Q1388" s="11" t="s">
        <v>131</v>
      </c>
      <c r="R1388" s="11" t="s">
        <v>131</v>
      </c>
      <c r="T1388"/>
      <c r="U1388"/>
    </row>
    <row r="1389" spans="17:21" ht="15" x14ac:dyDescent="0.25">
      <c r="Q1389" s="11" t="s">
        <v>313</v>
      </c>
      <c r="R1389" s="2" t="s">
        <v>157</v>
      </c>
      <c r="T1389"/>
      <c r="U1389"/>
    </row>
    <row r="1390" spans="17:21" ht="13.8" x14ac:dyDescent="0.25">
      <c r="Q1390" s="11" t="s">
        <v>28</v>
      </c>
      <c r="R1390" s="11" t="s">
        <v>28</v>
      </c>
      <c r="T1390"/>
      <c r="U1390"/>
    </row>
    <row r="1391" spans="17:21" ht="13.8" x14ac:dyDescent="0.25">
      <c r="Q1391" s="11" t="s">
        <v>22</v>
      </c>
      <c r="R1391" s="11" t="s">
        <v>22</v>
      </c>
      <c r="T1391"/>
      <c r="U1391"/>
    </row>
    <row r="1392" spans="17:21" ht="13.8" x14ac:dyDescent="0.25">
      <c r="Q1392" s="11" t="s">
        <v>27</v>
      </c>
      <c r="R1392" s="11" t="s">
        <v>27</v>
      </c>
      <c r="T1392"/>
      <c r="U1392"/>
    </row>
    <row r="1393" spans="17:21" ht="13.8" x14ac:dyDescent="0.25">
      <c r="Q1393" s="11" t="s">
        <v>73</v>
      </c>
      <c r="R1393" s="11" t="s">
        <v>73</v>
      </c>
      <c r="T1393"/>
      <c r="U1393"/>
    </row>
    <row r="1394" spans="17:21" ht="13.8" x14ac:dyDescent="0.25">
      <c r="Q1394" s="11" t="s">
        <v>116</v>
      </c>
      <c r="R1394" s="11" t="s">
        <v>116</v>
      </c>
      <c r="T1394"/>
      <c r="U1394"/>
    </row>
    <row r="1395" spans="17:21" ht="13.8" x14ac:dyDescent="0.25">
      <c r="Q1395" s="11" t="s">
        <v>116</v>
      </c>
      <c r="R1395" s="11" t="s">
        <v>116</v>
      </c>
      <c r="T1395"/>
      <c r="U1395"/>
    </row>
    <row r="1396" spans="17:21" ht="13.8" x14ac:dyDescent="0.25">
      <c r="Q1396" s="11" t="s">
        <v>108</v>
      </c>
      <c r="R1396" s="11" t="s">
        <v>108</v>
      </c>
      <c r="T1396"/>
      <c r="U1396"/>
    </row>
    <row r="1397" spans="17:21" ht="13.8" x14ac:dyDescent="0.25">
      <c r="Q1397" s="11" t="s">
        <v>115</v>
      </c>
      <c r="R1397" s="11" t="s">
        <v>115</v>
      </c>
      <c r="T1397"/>
      <c r="U1397"/>
    </row>
    <row r="1398" spans="17:21" ht="13.8" x14ac:dyDescent="0.25">
      <c r="Q1398" s="11" t="s">
        <v>1</v>
      </c>
      <c r="R1398" s="11" t="s">
        <v>1</v>
      </c>
      <c r="T1398"/>
      <c r="U1398"/>
    </row>
    <row r="1399" spans="17:21" ht="13.8" x14ac:dyDescent="0.25">
      <c r="Q1399" s="11" t="s">
        <v>69</v>
      </c>
      <c r="R1399" s="11" t="s">
        <v>69</v>
      </c>
      <c r="T1399"/>
      <c r="U1399"/>
    </row>
    <row r="1400" spans="17:21" ht="13.8" x14ac:dyDescent="0.25">
      <c r="Q1400" s="11" t="s">
        <v>133</v>
      </c>
      <c r="R1400" s="11" t="s">
        <v>133</v>
      </c>
      <c r="T1400"/>
      <c r="U1400"/>
    </row>
    <row r="1401" spans="17:21" ht="13.8" x14ac:dyDescent="0.25">
      <c r="Q1401" s="11" t="s">
        <v>19</v>
      </c>
      <c r="R1401" s="11" t="s">
        <v>19</v>
      </c>
      <c r="T1401"/>
      <c r="U1401"/>
    </row>
    <row r="1402" spans="17:21" ht="13.8" x14ac:dyDescent="0.25">
      <c r="Q1402" s="11" t="s">
        <v>44</v>
      </c>
      <c r="R1402" s="11" t="s">
        <v>44</v>
      </c>
      <c r="T1402"/>
      <c r="U1402"/>
    </row>
    <row r="1403" spans="17:21" ht="13.8" x14ac:dyDescent="0.25">
      <c r="Q1403" s="11" t="s">
        <v>40</v>
      </c>
      <c r="R1403" s="11" t="s">
        <v>40</v>
      </c>
      <c r="T1403"/>
      <c r="U1403"/>
    </row>
    <row r="1404" spans="17:21" ht="13.8" x14ac:dyDescent="0.25">
      <c r="Q1404" s="11" t="s">
        <v>332</v>
      </c>
      <c r="R1404" s="11" t="s">
        <v>116</v>
      </c>
      <c r="T1404"/>
      <c r="U1404"/>
    </row>
    <row r="1405" spans="17:21" ht="15" x14ac:dyDescent="0.25">
      <c r="Q1405" s="11" t="s">
        <v>322</v>
      </c>
      <c r="R1405" s="2" t="s">
        <v>140</v>
      </c>
      <c r="T1405"/>
      <c r="U1405"/>
    </row>
    <row r="1406" spans="17:21" ht="13.8" x14ac:dyDescent="0.25">
      <c r="Q1406" s="11" t="s">
        <v>30</v>
      </c>
      <c r="R1406" s="11" t="s">
        <v>30</v>
      </c>
      <c r="T1406"/>
      <c r="U1406"/>
    </row>
    <row r="1407" spans="17:21" ht="13.8" x14ac:dyDescent="0.25">
      <c r="Q1407" s="11" t="s">
        <v>323</v>
      </c>
      <c r="R1407" s="11" t="s">
        <v>323</v>
      </c>
      <c r="T1407"/>
      <c r="U1407"/>
    </row>
    <row r="1408" spans="17:21" ht="13.8" x14ac:dyDescent="0.25">
      <c r="Q1408" s="11" t="s">
        <v>60</v>
      </c>
      <c r="R1408" s="11" t="s">
        <v>60</v>
      </c>
      <c r="T1408"/>
      <c r="U1408"/>
    </row>
    <row r="1409" spans="17:21" ht="13.8" x14ac:dyDescent="0.25">
      <c r="Q1409" s="11" t="s">
        <v>75</v>
      </c>
      <c r="R1409" s="11" t="s">
        <v>75</v>
      </c>
      <c r="T1409"/>
      <c r="U1409"/>
    </row>
    <row r="1410" spans="17:21" ht="15" x14ac:dyDescent="0.25">
      <c r="Q1410" s="11" t="s">
        <v>315</v>
      </c>
      <c r="R1410" s="2" t="s">
        <v>155</v>
      </c>
      <c r="T1410"/>
      <c r="U1410"/>
    </row>
    <row r="1411" spans="17:21" ht="13.8" x14ac:dyDescent="0.25">
      <c r="Q1411" s="11" t="s">
        <v>38</v>
      </c>
      <c r="R1411" s="11" t="s">
        <v>38</v>
      </c>
      <c r="T1411"/>
      <c r="U1411"/>
    </row>
    <row r="1412" spans="17:21" ht="13.8" x14ac:dyDescent="0.25">
      <c r="Q1412" s="11" t="s">
        <v>78</v>
      </c>
      <c r="R1412" s="11" t="s">
        <v>78</v>
      </c>
      <c r="T1412"/>
      <c r="U1412"/>
    </row>
    <row r="1413" spans="17:21" ht="13.8" x14ac:dyDescent="0.25">
      <c r="Q1413" s="11" t="s">
        <v>135</v>
      </c>
      <c r="R1413" s="11" t="s">
        <v>135</v>
      </c>
      <c r="T1413"/>
      <c r="U1413"/>
    </row>
    <row r="1414" spans="17:21" ht="13.8" x14ac:dyDescent="0.25">
      <c r="Q1414" s="11" t="s">
        <v>69</v>
      </c>
      <c r="R1414" s="11" t="s">
        <v>69</v>
      </c>
      <c r="T1414"/>
      <c r="U1414"/>
    </row>
    <row r="1415" spans="17:21" ht="13.8" x14ac:dyDescent="0.25">
      <c r="Q1415" s="11" t="s">
        <v>15</v>
      </c>
      <c r="R1415" s="11" t="s">
        <v>15</v>
      </c>
      <c r="T1415"/>
      <c r="U1415"/>
    </row>
    <row r="1416" spans="17:21" ht="13.8" x14ac:dyDescent="0.25">
      <c r="Q1416" s="11" t="s">
        <v>60</v>
      </c>
      <c r="R1416" s="11" t="s">
        <v>60</v>
      </c>
      <c r="T1416"/>
      <c r="U1416"/>
    </row>
    <row r="1417" spans="17:21" ht="13.8" x14ac:dyDescent="0.25">
      <c r="Q1417" s="11" t="s">
        <v>23</v>
      </c>
      <c r="R1417" s="11" t="s">
        <v>23</v>
      </c>
      <c r="T1417"/>
      <c r="U1417"/>
    </row>
    <row r="1418" spans="17:21" ht="13.8" x14ac:dyDescent="0.25">
      <c r="Q1418" s="11" t="s">
        <v>23</v>
      </c>
      <c r="R1418" s="11" t="s">
        <v>23</v>
      </c>
      <c r="T1418"/>
      <c r="U1418"/>
    </row>
    <row r="1419" spans="17:21" ht="13.8" x14ac:dyDescent="0.25">
      <c r="Q1419" s="11" t="s">
        <v>27</v>
      </c>
      <c r="R1419" s="11" t="s">
        <v>27</v>
      </c>
      <c r="T1419"/>
      <c r="U1419"/>
    </row>
    <row r="1420" spans="17:21" ht="15" x14ac:dyDescent="0.25">
      <c r="Q1420" s="11" t="s">
        <v>320</v>
      </c>
      <c r="R1420" s="2" t="s">
        <v>161</v>
      </c>
      <c r="T1420"/>
      <c r="U1420"/>
    </row>
    <row r="1421" spans="17:21" ht="15" x14ac:dyDescent="0.25">
      <c r="Q1421" s="11" t="s">
        <v>322</v>
      </c>
      <c r="R1421" s="2" t="s">
        <v>140</v>
      </c>
      <c r="T1421"/>
      <c r="U1421"/>
    </row>
    <row r="1422" spans="17:21" ht="13.8" x14ac:dyDescent="0.25">
      <c r="Q1422" s="11" t="s">
        <v>69</v>
      </c>
      <c r="R1422" s="11" t="s">
        <v>69</v>
      </c>
      <c r="T1422"/>
      <c r="U1422"/>
    </row>
    <row r="1423" spans="17:21" ht="13.8" x14ac:dyDescent="0.25">
      <c r="Q1423" s="11" t="s">
        <v>6</v>
      </c>
      <c r="R1423" s="11" t="s">
        <v>6</v>
      </c>
      <c r="T1423"/>
      <c r="U1423"/>
    </row>
    <row r="1424" spans="17:21" ht="13.8" x14ac:dyDescent="0.25">
      <c r="Q1424" s="11" t="s">
        <v>15</v>
      </c>
      <c r="R1424" s="11" t="s">
        <v>15</v>
      </c>
      <c r="T1424"/>
      <c r="U1424"/>
    </row>
    <row r="1425" spans="17:21" ht="13.8" x14ac:dyDescent="0.25">
      <c r="Q1425" s="11" t="s">
        <v>33</v>
      </c>
      <c r="R1425" s="11" t="s">
        <v>33</v>
      </c>
      <c r="T1425"/>
      <c r="U1425"/>
    </row>
    <row r="1426" spans="17:21" ht="13.8" x14ac:dyDescent="0.25">
      <c r="Q1426" s="11" t="s">
        <v>133</v>
      </c>
      <c r="R1426" s="11" t="s">
        <v>133</v>
      </c>
      <c r="T1426"/>
      <c r="U1426"/>
    </row>
    <row r="1427" spans="17:21" ht="13.8" x14ac:dyDescent="0.25">
      <c r="Q1427" s="11" t="s">
        <v>69</v>
      </c>
      <c r="R1427" s="11" t="s">
        <v>69</v>
      </c>
      <c r="T1427"/>
      <c r="U1427"/>
    </row>
    <row r="1428" spans="17:21" ht="13.8" x14ac:dyDescent="0.25">
      <c r="Q1428" s="11" t="s">
        <v>158</v>
      </c>
      <c r="R1428" s="11" t="s">
        <v>158</v>
      </c>
      <c r="T1428"/>
      <c r="U1428"/>
    </row>
    <row r="1429" spans="17:21" ht="13.8" x14ac:dyDescent="0.25">
      <c r="Q1429" s="11" t="s">
        <v>34</v>
      </c>
      <c r="R1429" s="11" t="s">
        <v>34</v>
      </c>
      <c r="T1429"/>
      <c r="U1429"/>
    </row>
    <row r="1430" spans="17:21" ht="13.8" x14ac:dyDescent="0.25">
      <c r="Q1430" s="11" t="s">
        <v>119</v>
      </c>
      <c r="R1430" s="11" t="s">
        <v>119</v>
      </c>
      <c r="T1430"/>
      <c r="U1430"/>
    </row>
    <row r="1431" spans="17:21" ht="13.8" x14ac:dyDescent="0.25">
      <c r="Q1431" s="11" t="s">
        <v>134</v>
      </c>
      <c r="R1431" s="11" t="s">
        <v>134</v>
      </c>
      <c r="T1431"/>
      <c r="U1431"/>
    </row>
    <row r="1432" spans="17:21" ht="13.8" x14ac:dyDescent="0.25">
      <c r="Q1432" s="11" t="s">
        <v>27</v>
      </c>
      <c r="R1432" s="11" t="s">
        <v>27</v>
      </c>
      <c r="T1432"/>
      <c r="U1432"/>
    </row>
    <row r="1433" spans="17:21" ht="13.8" x14ac:dyDescent="0.25">
      <c r="Q1433" s="11" t="s">
        <v>126</v>
      </c>
      <c r="R1433" s="11" t="s">
        <v>126</v>
      </c>
      <c r="T1433"/>
      <c r="U1433"/>
    </row>
    <row r="1434" spans="17:21" ht="13.8" x14ac:dyDescent="0.25">
      <c r="Q1434" s="11" t="s">
        <v>19</v>
      </c>
      <c r="R1434" s="11" t="s">
        <v>19</v>
      </c>
      <c r="T1434"/>
      <c r="U1434"/>
    </row>
    <row r="1435" spans="17:21" ht="13.8" x14ac:dyDescent="0.25">
      <c r="Q1435" s="11" t="s">
        <v>40</v>
      </c>
      <c r="R1435" s="11" t="s">
        <v>40</v>
      </c>
      <c r="T1435"/>
      <c r="U1435"/>
    </row>
    <row r="1436" spans="17:21" ht="13.8" x14ac:dyDescent="0.25">
      <c r="Q1436" s="11" t="s">
        <v>28</v>
      </c>
      <c r="R1436" s="11" t="s">
        <v>28</v>
      </c>
      <c r="T1436"/>
      <c r="U1436"/>
    </row>
    <row r="1437" spans="17:21" ht="13.8" x14ac:dyDescent="0.25">
      <c r="Q1437" s="11" t="s">
        <v>133</v>
      </c>
      <c r="R1437" s="11" t="s">
        <v>133</v>
      </c>
      <c r="T1437"/>
      <c r="U1437"/>
    </row>
    <row r="1438" spans="17:21" ht="13.8" x14ac:dyDescent="0.25">
      <c r="Q1438" s="11" t="s">
        <v>54</v>
      </c>
      <c r="R1438" s="11" t="s">
        <v>54</v>
      </c>
      <c r="T1438"/>
      <c r="U1438"/>
    </row>
    <row r="1439" spans="17:21" ht="13.8" x14ac:dyDescent="0.25">
      <c r="Q1439" s="11" t="s">
        <v>23</v>
      </c>
      <c r="R1439" s="11" t="s">
        <v>23</v>
      </c>
      <c r="T1439"/>
      <c r="U1439"/>
    </row>
    <row r="1440" spans="17:21" ht="13.8" x14ac:dyDescent="0.25">
      <c r="Q1440" s="11" t="s">
        <v>69</v>
      </c>
      <c r="R1440" s="11" t="s">
        <v>69</v>
      </c>
      <c r="T1440"/>
      <c r="U1440"/>
    </row>
    <row r="1441" spans="17:21" ht="13.8" x14ac:dyDescent="0.25">
      <c r="Q1441" s="11" t="s">
        <v>133</v>
      </c>
      <c r="R1441" s="11" t="s">
        <v>133</v>
      </c>
      <c r="T1441"/>
      <c r="U1441"/>
    </row>
    <row r="1442" spans="17:21" ht="15" x14ac:dyDescent="0.25">
      <c r="Q1442" s="11" t="s">
        <v>320</v>
      </c>
      <c r="R1442" s="2" t="s">
        <v>161</v>
      </c>
      <c r="T1442"/>
      <c r="U1442"/>
    </row>
    <row r="1443" spans="17:21" ht="13.8" x14ac:dyDescent="0.25">
      <c r="Q1443" s="11" t="s">
        <v>13</v>
      </c>
      <c r="R1443" s="11" t="s">
        <v>13</v>
      </c>
      <c r="T1443"/>
      <c r="U1443"/>
    </row>
    <row r="1444" spans="17:21" ht="13.8" x14ac:dyDescent="0.25">
      <c r="Q1444" s="11" t="s">
        <v>44</v>
      </c>
      <c r="R1444" s="11" t="s">
        <v>44</v>
      </c>
      <c r="T1444"/>
      <c r="U1444"/>
    </row>
    <row r="1445" spans="17:21" ht="13.8" x14ac:dyDescent="0.25">
      <c r="Q1445" s="11" t="s">
        <v>133</v>
      </c>
      <c r="R1445" s="11" t="s">
        <v>133</v>
      </c>
      <c r="T1445"/>
      <c r="U1445"/>
    </row>
    <row r="1446" spans="17:21" ht="15" x14ac:dyDescent="0.25">
      <c r="Q1446" s="11" t="s">
        <v>298</v>
      </c>
      <c r="R1446" s="2" t="s">
        <v>156</v>
      </c>
      <c r="T1446"/>
      <c r="U1446"/>
    </row>
    <row r="1447" spans="17:21" ht="13.8" x14ac:dyDescent="0.25">
      <c r="Q1447" s="11" t="s">
        <v>135</v>
      </c>
      <c r="R1447" s="11" t="s">
        <v>135</v>
      </c>
      <c r="T1447"/>
      <c r="U1447"/>
    </row>
    <row r="1448" spans="17:21" ht="13.8" x14ac:dyDescent="0.25">
      <c r="Q1448" s="11" t="s">
        <v>14</v>
      </c>
      <c r="R1448" s="11" t="s">
        <v>14</v>
      </c>
      <c r="T1448"/>
      <c r="U1448"/>
    </row>
    <row r="1449" spans="17:21" ht="15" x14ac:dyDescent="0.25">
      <c r="Q1449" s="11" t="s">
        <v>320</v>
      </c>
      <c r="R1449" s="2" t="s">
        <v>161</v>
      </c>
      <c r="T1449"/>
      <c r="U1449"/>
    </row>
    <row r="1450" spans="17:21" ht="13.8" x14ac:dyDescent="0.25">
      <c r="Q1450" s="11" t="s">
        <v>10</v>
      </c>
      <c r="R1450" s="11" t="s">
        <v>10</v>
      </c>
      <c r="T1450"/>
      <c r="U1450"/>
    </row>
    <row r="1451" spans="17:21" ht="13.8" x14ac:dyDescent="0.25">
      <c r="Q1451" s="11" t="s">
        <v>44</v>
      </c>
      <c r="R1451" s="11" t="s">
        <v>44</v>
      </c>
      <c r="T1451"/>
      <c r="U1451"/>
    </row>
    <row r="1452" spans="17:21" ht="13.8" x14ac:dyDescent="0.25">
      <c r="Q1452" s="11" t="s">
        <v>39</v>
      </c>
      <c r="R1452" s="11" t="s">
        <v>39</v>
      </c>
      <c r="T1452"/>
      <c r="U1452"/>
    </row>
    <row r="1453" spans="17:21" ht="13.8" x14ac:dyDescent="0.25">
      <c r="Q1453" s="11" t="s">
        <v>19</v>
      </c>
      <c r="R1453" s="11" t="s">
        <v>19</v>
      </c>
      <c r="T1453"/>
      <c r="U1453"/>
    </row>
    <row r="1454" spans="17:21" ht="13.8" x14ac:dyDescent="0.25">
      <c r="Q1454" s="11" t="s">
        <v>124</v>
      </c>
      <c r="R1454" s="11" t="s">
        <v>124</v>
      </c>
      <c r="T1454"/>
      <c r="U1454"/>
    </row>
    <row r="1455" spans="17:21" ht="13.8" x14ac:dyDescent="0.25">
      <c r="Q1455" s="11" t="s">
        <v>87</v>
      </c>
      <c r="R1455" s="11" t="s">
        <v>87</v>
      </c>
      <c r="T1455"/>
      <c r="U1455"/>
    </row>
    <row r="1456" spans="17:21" ht="13.8" x14ac:dyDescent="0.25">
      <c r="Q1456" s="11" t="s">
        <v>35</v>
      </c>
      <c r="R1456" s="11" t="s">
        <v>35</v>
      </c>
      <c r="T1456"/>
      <c r="U1456"/>
    </row>
    <row r="1457" spans="17:21" ht="13.8" x14ac:dyDescent="0.25">
      <c r="Q1457" s="11" t="s">
        <v>126</v>
      </c>
      <c r="R1457" s="11" t="s">
        <v>126</v>
      </c>
      <c r="T1457"/>
      <c r="U1457"/>
    </row>
    <row r="1458" spans="17:21" ht="13.8" x14ac:dyDescent="0.25">
      <c r="Q1458" s="11" t="s">
        <v>127</v>
      </c>
      <c r="R1458" s="11" t="s">
        <v>127</v>
      </c>
      <c r="T1458"/>
      <c r="U1458"/>
    </row>
    <row r="1459" spans="17:21" ht="13.8" x14ac:dyDescent="0.25">
      <c r="Q1459" s="11" t="s">
        <v>35</v>
      </c>
      <c r="R1459" s="11" t="s">
        <v>35</v>
      </c>
      <c r="T1459"/>
      <c r="U1459"/>
    </row>
    <row r="1460" spans="17:21" ht="13.8" x14ac:dyDescent="0.25">
      <c r="Q1460" s="11" t="s">
        <v>6</v>
      </c>
      <c r="R1460" s="11" t="s">
        <v>6</v>
      </c>
      <c r="T1460"/>
      <c r="U1460"/>
    </row>
    <row r="1461" spans="17:21" ht="15" x14ac:dyDescent="0.25">
      <c r="Q1461" s="11" t="s">
        <v>328</v>
      </c>
      <c r="R1461" s="2" t="s">
        <v>165</v>
      </c>
      <c r="T1461"/>
      <c r="U1461"/>
    </row>
    <row r="1462" spans="17:21" ht="13.8" x14ac:dyDescent="0.25">
      <c r="Q1462" s="11" t="s">
        <v>323</v>
      </c>
      <c r="R1462" s="11" t="s">
        <v>323</v>
      </c>
      <c r="T1462"/>
      <c r="U1462"/>
    </row>
    <row r="1463" spans="17:21" ht="15" x14ac:dyDescent="0.25">
      <c r="Q1463" s="11" t="s">
        <v>322</v>
      </c>
      <c r="R1463" s="2" t="s">
        <v>140</v>
      </c>
      <c r="T1463"/>
      <c r="U1463"/>
    </row>
    <row r="1464" spans="17:21" ht="13.8" x14ac:dyDescent="0.25">
      <c r="Q1464" s="11" t="s">
        <v>88</v>
      </c>
      <c r="R1464" s="11" t="s">
        <v>88</v>
      </c>
      <c r="T1464"/>
      <c r="U1464"/>
    </row>
    <row r="1465" spans="17:21" ht="13.8" x14ac:dyDescent="0.25">
      <c r="Q1465" s="11" t="s">
        <v>30</v>
      </c>
      <c r="R1465" s="11" t="s">
        <v>30</v>
      </c>
      <c r="T1465"/>
      <c r="U1465"/>
    </row>
    <row r="1466" spans="17:21" ht="15" x14ac:dyDescent="0.25">
      <c r="Q1466" s="11" t="s">
        <v>322</v>
      </c>
      <c r="R1466" s="2" t="s">
        <v>140</v>
      </c>
      <c r="T1466"/>
      <c r="U1466"/>
    </row>
    <row r="1467" spans="17:21" ht="13.8" x14ac:dyDescent="0.25">
      <c r="Q1467" s="11" t="s">
        <v>69</v>
      </c>
      <c r="R1467" s="11" t="s">
        <v>69</v>
      </c>
      <c r="T1467"/>
      <c r="U1467"/>
    </row>
    <row r="1468" spans="17:21" ht="13.8" x14ac:dyDescent="0.25">
      <c r="Q1468" s="11" t="s">
        <v>71</v>
      </c>
      <c r="R1468" s="11" t="s">
        <v>71</v>
      </c>
      <c r="T1468"/>
      <c r="U1468"/>
    </row>
    <row r="1469" spans="17:21" ht="13.8" x14ac:dyDescent="0.25">
      <c r="Q1469" s="11" t="s">
        <v>342</v>
      </c>
      <c r="R1469" s="11" t="s">
        <v>342</v>
      </c>
      <c r="T1469"/>
      <c r="U1469"/>
    </row>
    <row r="1470" spans="17:21" ht="15" x14ac:dyDescent="0.25">
      <c r="Q1470" s="11" t="s">
        <v>320</v>
      </c>
      <c r="R1470" s="2" t="s">
        <v>161</v>
      </c>
      <c r="T1470"/>
      <c r="U1470"/>
    </row>
    <row r="1471" spans="17:21" ht="15" x14ac:dyDescent="0.25">
      <c r="Q1471" s="11" t="s">
        <v>298</v>
      </c>
      <c r="R1471" s="2" t="s">
        <v>156</v>
      </c>
      <c r="T1471"/>
      <c r="U1471"/>
    </row>
    <row r="1472" spans="17:21" ht="13.8" x14ac:dyDescent="0.25">
      <c r="Q1472" s="11" t="s">
        <v>47</v>
      </c>
      <c r="R1472" s="11" t="s">
        <v>47</v>
      </c>
      <c r="T1472"/>
      <c r="U1472"/>
    </row>
    <row r="1473" spans="17:21" ht="15" x14ac:dyDescent="0.25">
      <c r="Q1473" s="11" t="s">
        <v>322</v>
      </c>
      <c r="R1473" s="2" t="s">
        <v>140</v>
      </c>
      <c r="T1473"/>
      <c r="U1473"/>
    </row>
    <row r="1474" spans="17:21" ht="15" x14ac:dyDescent="0.25">
      <c r="Q1474" s="11" t="s">
        <v>31</v>
      </c>
      <c r="R1474" s="2" t="s">
        <v>159</v>
      </c>
      <c r="T1474"/>
      <c r="U1474"/>
    </row>
    <row r="1475" spans="17:21" ht="13.8" x14ac:dyDescent="0.25">
      <c r="Q1475" s="11" t="s">
        <v>37</v>
      </c>
      <c r="R1475" s="11" t="s">
        <v>37</v>
      </c>
      <c r="T1475"/>
      <c r="U1475"/>
    </row>
    <row r="1476" spans="17:21" ht="15" x14ac:dyDescent="0.25">
      <c r="Q1476" s="11" t="s">
        <v>322</v>
      </c>
      <c r="R1476" s="2" t="s">
        <v>140</v>
      </c>
      <c r="T1476"/>
      <c r="U1476"/>
    </row>
    <row r="1477" spans="17:21" ht="13.8" x14ac:dyDescent="0.25">
      <c r="Q1477" s="11" t="s">
        <v>14</v>
      </c>
      <c r="R1477" s="11" t="s">
        <v>14</v>
      </c>
      <c r="T1477"/>
      <c r="U1477"/>
    </row>
    <row r="1478" spans="17:21" ht="15" x14ac:dyDescent="0.25">
      <c r="Q1478" s="11" t="s">
        <v>299</v>
      </c>
      <c r="R1478" s="2" t="s">
        <v>164</v>
      </c>
      <c r="T1478"/>
      <c r="U1478"/>
    </row>
    <row r="1479" spans="17:21" ht="13.8" x14ac:dyDescent="0.25">
      <c r="Q1479" s="11" t="s">
        <v>50</v>
      </c>
      <c r="R1479" s="11" t="s">
        <v>50</v>
      </c>
      <c r="T1479"/>
      <c r="U1479"/>
    </row>
    <row r="1480" spans="17:21" ht="13.8" x14ac:dyDescent="0.25">
      <c r="Q1480" s="11" t="s">
        <v>27</v>
      </c>
      <c r="R1480" s="11" t="s">
        <v>27</v>
      </c>
      <c r="T1480"/>
      <c r="U1480"/>
    </row>
    <row r="1481" spans="17:21" ht="13.8" x14ac:dyDescent="0.25">
      <c r="Q1481" s="11" t="s">
        <v>46</v>
      </c>
      <c r="R1481" s="11" t="s">
        <v>46</v>
      </c>
      <c r="T1481"/>
      <c r="U1481"/>
    </row>
    <row r="1482" spans="17:21" ht="13.8" x14ac:dyDescent="0.25">
      <c r="Q1482" s="11" t="s">
        <v>6</v>
      </c>
      <c r="R1482" s="11" t="s">
        <v>6</v>
      </c>
      <c r="T1482"/>
      <c r="U1482"/>
    </row>
    <row r="1483" spans="17:21" ht="13.8" x14ac:dyDescent="0.25">
      <c r="Q1483" s="11" t="s">
        <v>323</v>
      </c>
      <c r="R1483" s="11" t="s">
        <v>323</v>
      </c>
      <c r="T1483"/>
      <c r="U1483"/>
    </row>
    <row r="1484" spans="17:21" ht="13.8" x14ac:dyDescent="0.25">
      <c r="Q1484" s="11" t="s">
        <v>133</v>
      </c>
      <c r="R1484" s="11" t="s">
        <v>133</v>
      </c>
      <c r="T1484"/>
      <c r="U1484"/>
    </row>
    <row r="1485" spans="17:21" ht="13.8" x14ac:dyDescent="0.25">
      <c r="Q1485" s="11" t="s">
        <v>116</v>
      </c>
      <c r="R1485" s="11" t="s">
        <v>116</v>
      </c>
      <c r="T1485"/>
      <c r="U1485"/>
    </row>
    <row r="1486" spans="17:21" ht="13.8" x14ac:dyDescent="0.25">
      <c r="Q1486" s="11" t="s">
        <v>6</v>
      </c>
      <c r="R1486" s="11" t="s">
        <v>6</v>
      </c>
      <c r="T1486"/>
      <c r="U1486"/>
    </row>
    <row r="1487" spans="17:21" ht="13.8" x14ac:dyDescent="0.25">
      <c r="Q1487" s="11" t="s">
        <v>132</v>
      </c>
      <c r="R1487" s="11" t="s">
        <v>132</v>
      </c>
      <c r="T1487"/>
      <c r="U1487"/>
    </row>
    <row r="1488" spans="17:21" ht="13.8" x14ac:dyDescent="0.25">
      <c r="Q1488" s="11" t="s">
        <v>63</v>
      </c>
      <c r="R1488" s="11" t="s">
        <v>63</v>
      </c>
      <c r="T1488"/>
      <c r="U1488"/>
    </row>
    <row r="1489" spans="17:21" ht="15" x14ac:dyDescent="0.25">
      <c r="Q1489" s="11" t="s">
        <v>31</v>
      </c>
      <c r="R1489" s="2" t="s">
        <v>159</v>
      </c>
      <c r="T1489"/>
      <c r="U1489"/>
    </row>
    <row r="1490" spans="17:21" ht="13.8" x14ac:dyDescent="0.25">
      <c r="Q1490" s="11" t="s">
        <v>19</v>
      </c>
      <c r="R1490" s="11" t="s">
        <v>19</v>
      </c>
      <c r="T1490"/>
      <c r="U1490"/>
    </row>
    <row r="1491" spans="17:21" ht="13.8" x14ac:dyDescent="0.25">
      <c r="Q1491" s="11" t="s">
        <v>60</v>
      </c>
      <c r="R1491" s="11" t="s">
        <v>60</v>
      </c>
      <c r="T1491"/>
      <c r="U1491"/>
    </row>
    <row r="1492" spans="17:21" ht="13.8" x14ac:dyDescent="0.25">
      <c r="Q1492" s="11" t="s">
        <v>29</v>
      </c>
      <c r="R1492" s="11" t="s">
        <v>29</v>
      </c>
      <c r="T1492"/>
      <c r="U1492"/>
    </row>
    <row r="1493" spans="17:21" ht="13.8" x14ac:dyDescent="0.25">
      <c r="Q1493" s="11" t="s">
        <v>36</v>
      </c>
      <c r="R1493" s="11" t="s">
        <v>36</v>
      </c>
      <c r="T1493"/>
      <c r="U1493"/>
    </row>
    <row r="1494" spans="17:21" ht="13.8" x14ac:dyDescent="0.25">
      <c r="Q1494" s="11" t="s">
        <v>60</v>
      </c>
      <c r="R1494" s="11" t="s">
        <v>60</v>
      </c>
      <c r="T1494"/>
      <c r="U1494"/>
    </row>
    <row r="1495" spans="17:21" ht="15" x14ac:dyDescent="0.25">
      <c r="Q1495" s="11" t="s">
        <v>346</v>
      </c>
      <c r="R1495" s="5" t="s">
        <v>166</v>
      </c>
      <c r="T1495"/>
      <c r="U1495"/>
    </row>
    <row r="1496" spans="17:21" ht="13.8" x14ac:dyDescent="0.25">
      <c r="Q1496" s="11" t="s">
        <v>10</v>
      </c>
      <c r="R1496" s="11" t="s">
        <v>10</v>
      </c>
      <c r="T1496"/>
      <c r="U1496"/>
    </row>
    <row r="1497" spans="17:21" ht="13.8" x14ac:dyDescent="0.25">
      <c r="Q1497" s="11" t="s">
        <v>74</v>
      </c>
      <c r="R1497" s="11" t="s">
        <v>74</v>
      </c>
      <c r="T1497"/>
      <c r="U1497"/>
    </row>
    <row r="1498" spans="17:21" ht="13.8" x14ac:dyDescent="0.25">
      <c r="Q1498" s="11" t="s">
        <v>38</v>
      </c>
      <c r="R1498" s="11" t="s">
        <v>38</v>
      </c>
      <c r="T1498"/>
      <c r="U1498"/>
    </row>
    <row r="1499" spans="17:21" ht="13.8" x14ac:dyDescent="0.25">
      <c r="Q1499" s="11" t="s">
        <v>38</v>
      </c>
      <c r="R1499" s="11" t="s">
        <v>38</v>
      </c>
      <c r="T1499"/>
      <c r="U1499"/>
    </row>
    <row r="1500" spans="17:21" ht="13.8" x14ac:dyDescent="0.25">
      <c r="Q1500" s="11" t="s">
        <v>50</v>
      </c>
      <c r="R1500" s="11" t="s">
        <v>50</v>
      </c>
      <c r="T1500"/>
      <c r="U1500"/>
    </row>
    <row r="1501" spans="17:21" ht="15" x14ac:dyDescent="0.25">
      <c r="Q1501" s="11" t="s">
        <v>296</v>
      </c>
      <c r="R1501" s="14" t="s">
        <v>153</v>
      </c>
      <c r="T1501"/>
      <c r="U1501"/>
    </row>
    <row r="1502" spans="17:21" ht="13.8" x14ac:dyDescent="0.25">
      <c r="Q1502" s="11" t="s">
        <v>134</v>
      </c>
      <c r="R1502" s="11" t="s">
        <v>134</v>
      </c>
      <c r="T1502"/>
      <c r="U1502"/>
    </row>
    <row r="1503" spans="17:21" ht="13.8" x14ac:dyDescent="0.25">
      <c r="Q1503" s="11" t="s">
        <v>15</v>
      </c>
      <c r="R1503" s="11" t="s">
        <v>15</v>
      </c>
      <c r="T1503"/>
      <c r="U1503"/>
    </row>
    <row r="1504" spans="17:21" ht="15" x14ac:dyDescent="0.25">
      <c r="Q1504" s="11" t="s">
        <v>308</v>
      </c>
      <c r="R1504" s="2" t="s">
        <v>3</v>
      </c>
      <c r="T1504"/>
      <c r="U1504"/>
    </row>
    <row r="1505" spans="17:21" ht="13.8" x14ac:dyDescent="0.25">
      <c r="Q1505" s="11" t="s">
        <v>19</v>
      </c>
      <c r="R1505" s="11" t="s">
        <v>19</v>
      </c>
      <c r="T1505"/>
      <c r="U1505"/>
    </row>
    <row r="1506" spans="17:21" ht="15" x14ac:dyDescent="0.25">
      <c r="Q1506" s="11" t="s">
        <v>296</v>
      </c>
      <c r="R1506" s="14" t="s">
        <v>153</v>
      </c>
      <c r="T1506"/>
      <c r="U1506"/>
    </row>
    <row r="1507" spans="17:21" ht="13.8" x14ac:dyDescent="0.25">
      <c r="Q1507" s="11" t="s">
        <v>115</v>
      </c>
      <c r="R1507" s="11" t="s">
        <v>115</v>
      </c>
      <c r="T1507"/>
      <c r="U1507"/>
    </row>
    <row r="1508" spans="17:21" ht="13.8" x14ac:dyDescent="0.25">
      <c r="Q1508" s="11" t="s">
        <v>323</v>
      </c>
      <c r="R1508" s="11" t="s">
        <v>323</v>
      </c>
      <c r="T1508"/>
      <c r="U1508"/>
    </row>
    <row r="1509" spans="17:21" ht="15" x14ac:dyDescent="0.25">
      <c r="Q1509" s="11" t="s">
        <v>296</v>
      </c>
      <c r="R1509" s="14" t="s">
        <v>153</v>
      </c>
      <c r="T1509"/>
      <c r="U1509"/>
    </row>
    <row r="1510" spans="17:21" ht="15" x14ac:dyDescent="0.25">
      <c r="Q1510" s="11" t="s">
        <v>320</v>
      </c>
      <c r="R1510" s="2" t="s">
        <v>161</v>
      </c>
      <c r="T1510"/>
      <c r="U1510"/>
    </row>
    <row r="1511" spans="17:21" ht="15" x14ac:dyDescent="0.25">
      <c r="Q1511" s="11" t="s">
        <v>296</v>
      </c>
      <c r="R1511" s="14" t="s">
        <v>153</v>
      </c>
      <c r="T1511"/>
      <c r="U1511"/>
    </row>
    <row r="1512" spans="17:21" ht="13.8" x14ac:dyDescent="0.25">
      <c r="Q1512" s="11" t="s">
        <v>14</v>
      </c>
      <c r="R1512" s="11" t="s">
        <v>14</v>
      </c>
      <c r="T1512"/>
      <c r="U1512"/>
    </row>
    <row r="1513" spans="17:21" ht="13.8" x14ac:dyDescent="0.25">
      <c r="Q1513" s="11" t="s">
        <v>127</v>
      </c>
      <c r="R1513" s="11" t="s">
        <v>127</v>
      </c>
      <c r="T1513"/>
      <c r="U1513"/>
    </row>
    <row r="1514" spans="17:21" ht="13.8" x14ac:dyDescent="0.25">
      <c r="Q1514" s="11" t="s">
        <v>43</v>
      </c>
      <c r="R1514" s="11" t="s">
        <v>43</v>
      </c>
      <c r="T1514"/>
      <c r="U1514"/>
    </row>
    <row r="1515" spans="17:21" ht="13.8" x14ac:dyDescent="0.25">
      <c r="Q1515" s="11" t="s">
        <v>15</v>
      </c>
      <c r="R1515" s="11" t="s">
        <v>15</v>
      </c>
      <c r="T1515"/>
      <c r="U1515"/>
    </row>
    <row r="1516" spans="17:21" ht="13.8" x14ac:dyDescent="0.25">
      <c r="Q1516" s="11" t="s">
        <v>115</v>
      </c>
      <c r="R1516" s="11" t="s">
        <v>115</v>
      </c>
      <c r="T1516"/>
      <c r="U1516"/>
    </row>
    <row r="1517" spans="17:21" ht="13.8" x14ac:dyDescent="0.25">
      <c r="Q1517" s="11" t="s">
        <v>19</v>
      </c>
      <c r="R1517" s="11" t="s">
        <v>19</v>
      </c>
      <c r="T1517"/>
      <c r="U1517"/>
    </row>
    <row r="1518" spans="17:21" ht="13.8" x14ac:dyDescent="0.25">
      <c r="Q1518" s="11" t="s">
        <v>23</v>
      </c>
      <c r="R1518" s="11" t="s">
        <v>23</v>
      </c>
      <c r="T1518"/>
      <c r="U1518"/>
    </row>
    <row r="1519" spans="17:21" ht="13.8" x14ac:dyDescent="0.25">
      <c r="Q1519" s="11" t="s">
        <v>133</v>
      </c>
      <c r="R1519" s="11" t="s">
        <v>133</v>
      </c>
      <c r="T1519"/>
      <c r="U1519"/>
    </row>
    <row r="1520" spans="17:21" ht="13.8" x14ac:dyDescent="0.25">
      <c r="Q1520" s="11" t="s">
        <v>69</v>
      </c>
      <c r="R1520" s="11" t="s">
        <v>69</v>
      </c>
      <c r="T1520"/>
      <c r="U1520"/>
    </row>
    <row r="1521" spans="17:21" ht="13.8" x14ac:dyDescent="0.25">
      <c r="Q1521" s="11" t="s">
        <v>38</v>
      </c>
      <c r="R1521" s="11" t="s">
        <v>38</v>
      </c>
      <c r="T1521"/>
      <c r="U1521"/>
    </row>
    <row r="1522" spans="17:21" ht="13.8" x14ac:dyDescent="0.25">
      <c r="Q1522" s="11" t="s">
        <v>40</v>
      </c>
      <c r="R1522" s="11" t="s">
        <v>40</v>
      </c>
      <c r="T1522"/>
      <c r="U1522"/>
    </row>
    <row r="1523" spans="17:21" ht="15" x14ac:dyDescent="0.25">
      <c r="Q1523" s="11" t="s">
        <v>322</v>
      </c>
      <c r="R1523" s="2" t="s">
        <v>140</v>
      </c>
      <c r="T1523"/>
      <c r="U1523"/>
    </row>
    <row r="1524" spans="17:21" ht="13.8" x14ac:dyDescent="0.25">
      <c r="Q1524" s="11" t="s">
        <v>10</v>
      </c>
      <c r="R1524" s="11" t="s">
        <v>10</v>
      </c>
      <c r="T1524"/>
      <c r="U1524"/>
    </row>
    <row r="1525" spans="17:21" ht="13.8" x14ac:dyDescent="0.25">
      <c r="Q1525" s="11" t="s">
        <v>309</v>
      </c>
      <c r="R1525" s="11" t="s">
        <v>61</v>
      </c>
      <c r="T1525"/>
      <c r="U1525"/>
    </row>
    <row r="1526" spans="17:21" ht="15" x14ac:dyDescent="0.25">
      <c r="Q1526" s="11" t="s">
        <v>322</v>
      </c>
      <c r="R1526" s="2" t="s">
        <v>140</v>
      </c>
      <c r="T1526"/>
      <c r="U1526"/>
    </row>
    <row r="1527" spans="17:21" ht="13.8" x14ac:dyDescent="0.25">
      <c r="Q1527" s="11" t="s">
        <v>60</v>
      </c>
      <c r="R1527" s="11" t="s">
        <v>60</v>
      </c>
      <c r="T1527"/>
      <c r="U1527"/>
    </row>
    <row r="1528" spans="17:21" ht="13.8" x14ac:dyDescent="0.25">
      <c r="Q1528" s="11" t="s">
        <v>29</v>
      </c>
      <c r="R1528" s="11" t="s">
        <v>29</v>
      </c>
      <c r="T1528"/>
      <c r="U1528"/>
    </row>
    <row r="1529" spans="17:21" ht="13.8" x14ac:dyDescent="0.25">
      <c r="Q1529" s="11" t="s">
        <v>33</v>
      </c>
      <c r="R1529" s="11" t="s">
        <v>33</v>
      </c>
      <c r="T1529"/>
      <c r="U1529"/>
    </row>
    <row r="1530" spans="17:21" ht="13.8" x14ac:dyDescent="0.25">
      <c r="Q1530" s="11" t="s">
        <v>58</v>
      </c>
      <c r="R1530" s="11" t="s">
        <v>58</v>
      </c>
      <c r="T1530"/>
      <c r="U1530"/>
    </row>
    <row r="1531" spans="17:21" ht="13.8" x14ac:dyDescent="0.25">
      <c r="Q1531" s="11" t="s">
        <v>126</v>
      </c>
      <c r="R1531" s="11" t="s">
        <v>126</v>
      </c>
      <c r="T1531"/>
      <c r="U1531"/>
    </row>
    <row r="1532" spans="17:21" ht="13.8" x14ac:dyDescent="0.25">
      <c r="Q1532" s="11" t="s">
        <v>38</v>
      </c>
      <c r="R1532" s="11" t="s">
        <v>38</v>
      </c>
      <c r="T1532"/>
      <c r="U1532"/>
    </row>
    <row r="1533" spans="17:21" ht="13.8" x14ac:dyDescent="0.25">
      <c r="Q1533" s="11" t="s">
        <v>15</v>
      </c>
      <c r="R1533" s="11" t="s">
        <v>15</v>
      </c>
      <c r="T1533"/>
      <c r="U1533"/>
    </row>
    <row r="1534" spans="17:21" ht="13.8" x14ac:dyDescent="0.25">
      <c r="Q1534" s="11" t="s">
        <v>10</v>
      </c>
      <c r="R1534" s="11" t="s">
        <v>10</v>
      </c>
      <c r="T1534"/>
      <c r="U1534"/>
    </row>
    <row r="1535" spans="17:21" ht="15" x14ac:dyDescent="0.25">
      <c r="Q1535" s="11" t="s">
        <v>346</v>
      </c>
      <c r="R1535" s="5" t="s">
        <v>166</v>
      </c>
      <c r="T1535"/>
      <c r="U1535"/>
    </row>
    <row r="1536" spans="17:21" ht="13.8" x14ac:dyDescent="0.25">
      <c r="Q1536" s="11" t="s">
        <v>134</v>
      </c>
      <c r="R1536" s="11" t="s">
        <v>134</v>
      </c>
      <c r="T1536"/>
      <c r="U1536"/>
    </row>
    <row r="1537" spans="17:21" ht="15" x14ac:dyDescent="0.25">
      <c r="Q1537" s="11" t="s">
        <v>322</v>
      </c>
      <c r="R1537" s="2" t="s">
        <v>140</v>
      </c>
      <c r="T1537"/>
      <c r="U1537"/>
    </row>
    <row r="1538" spans="17:21" ht="13.8" x14ac:dyDescent="0.25">
      <c r="Q1538" s="11" t="s">
        <v>158</v>
      </c>
      <c r="R1538" s="11" t="s">
        <v>158</v>
      </c>
      <c r="T1538"/>
      <c r="U1538"/>
    </row>
    <row r="1539" spans="17:21" ht="13.8" x14ac:dyDescent="0.25">
      <c r="Q1539" s="11" t="s">
        <v>19</v>
      </c>
      <c r="R1539" s="11" t="s">
        <v>19</v>
      </c>
      <c r="T1539"/>
      <c r="U1539"/>
    </row>
    <row r="1540" spans="17:21" ht="13.8" x14ac:dyDescent="0.25">
      <c r="Q1540" s="11" t="s">
        <v>38</v>
      </c>
      <c r="R1540" s="11" t="s">
        <v>38</v>
      </c>
      <c r="T1540"/>
      <c r="U1540"/>
    </row>
    <row r="1541" spans="17:21" ht="13.8" x14ac:dyDescent="0.25">
      <c r="Q1541" s="11" t="s">
        <v>87</v>
      </c>
      <c r="R1541" s="11" t="s">
        <v>87</v>
      </c>
      <c r="T1541"/>
      <c r="U1541"/>
    </row>
    <row r="1542" spans="17:21" ht="13.8" x14ac:dyDescent="0.25">
      <c r="Q1542" s="11" t="s">
        <v>12</v>
      </c>
      <c r="R1542" s="11" t="s">
        <v>12</v>
      </c>
      <c r="T1542"/>
      <c r="U1542"/>
    </row>
    <row r="1543" spans="17:21" ht="13.8" x14ac:dyDescent="0.25">
      <c r="Q1543" s="11" t="s">
        <v>14</v>
      </c>
      <c r="R1543" s="11" t="s">
        <v>14</v>
      </c>
      <c r="T1543"/>
      <c r="U1543"/>
    </row>
    <row r="1544" spans="17:21" ht="13.8" x14ac:dyDescent="0.25">
      <c r="Q1544" s="11" t="s">
        <v>323</v>
      </c>
      <c r="R1544" s="11" t="s">
        <v>323</v>
      </c>
      <c r="T1544"/>
      <c r="U1544"/>
    </row>
    <row r="1545" spans="17:21" ht="13.8" x14ac:dyDescent="0.25">
      <c r="Q1545" s="11" t="s">
        <v>35</v>
      </c>
      <c r="R1545" s="11" t="s">
        <v>35</v>
      </c>
      <c r="T1545"/>
      <c r="U1545"/>
    </row>
    <row r="1546" spans="17:21" ht="13.8" x14ac:dyDescent="0.25">
      <c r="Q1546" s="11" t="s">
        <v>10</v>
      </c>
      <c r="R1546" s="11" t="s">
        <v>10</v>
      </c>
      <c r="T1546"/>
      <c r="U1546"/>
    </row>
    <row r="1547" spans="17:21" ht="13.8" x14ac:dyDescent="0.25">
      <c r="Q1547" s="11" t="s">
        <v>34</v>
      </c>
      <c r="R1547" s="11" t="s">
        <v>34</v>
      </c>
      <c r="T1547"/>
      <c r="U1547"/>
    </row>
    <row r="1548" spans="17:21" ht="13.8" x14ac:dyDescent="0.25">
      <c r="Q1548" s="11" t="s">
        <v>10</v>
      </c>
      <c r="R1548" s="11" t="s">
        <v>10</v>
      </c>
      <c r="T1548"/>
      <c r="U1548"/>
    </row>
    <row r="1549" spans="17:21" ht="13.8" x14ac:dyDescent="0.25">
      <c r="Q1549" s="11" t="s">
        <v>23</v>
      </c>
      <c r="R1549" s="11" t="s">
        <v>23</v>
      </c>
      <c r="T1549"/>
      <c r="U1549"/>
    </row>
    <row r="1550" spans="17:21" ht="15" x14ac:dyDescent="0.25">
      <c r="Q1550" s="11" t="s">
        <v>31</v>
      </c>
      <c r="R1550" s="2" t="s">
        <v>159</v>
      </c>
      <c r="T1550"/>
      <c r="U1550"/>
    </row>
    <row r="1551" spans="17:21" ht="15" x14ac:dyDescent="0.25">
      <c r="Q1551" s="11" t="s">
        <v>320</v>
      </c>
      <c r="R1551" s="2" t="s">
        <v>161</v>
      </c>
      <c r="T1551"/>
      <c r="U1551"/>
    </row>
    <row r="1552" spans="17:21" ht="13.8" x14ac:dyDescent="0.25">
      <c r="Q1552" s="11" t="s">
        <v>37</v>
      </c>
      <c r="R1552" s="11" t="s">
        <v>37</v>
      </c>
      <c r="T1552"/>
      <c r="U1552"/>
    </row>
    <row r="1553" spans="17:21" ht="13.8" x14ac:dyDescent="0.25">
      <c r="Q1553" s="11" t="s">
        <v>60</v>
      </c>
      <c r="R1553" s="11" t="s">
        <v>60</v>
      </c>
      <c r="T1553"/>
      <c r="U1553"/>
    </row>
    <row r="1554" spans="17:21" ht="13.8" x14ac:dyDescent="0.25">
      <c r="Q1554" s="11" t="s">
        <v>69</v>
      </c>
      <c r="R1554" s="11" t="s">
        <v>69</v>
      </c>
      <c r="T1554"/>
      <c r="U1554"/>
    </row>
    <row r="1555" spans="17:21" ht="15" x14ac:dyDescent="0.25">
      <c r="Q1555" s="11" t="s">
        <v>346</v>
      </c>
      <c r="R1555" s="5" t="s">
        <v>166</v>
      </c>
      <c r="T1555"/>
      <c r="U1555"/>
    </row>
    <row r="1556" spans="17:21" ht="13.8" x14ac:dyDescent="0.25">
      <c r="Q1556" s="11" t="s">
        <v>27</v>
      </c>
      <c r="R1556" s="11" t="s">
        <v>27</v>
      </c>
      <c r="T1556"/>
      <c r="U1556"/>
    </row>
    <row r="1557" spans="17:21" ht="13.8" x14ac:dyDescent="0.25">
      <c r="Q1557" s="11" t="s">
        <v>158</v>
      </c>
      <c r="R1557" s="11" t="s">
        <v>158</v>
      </c>
      <c r="T1557"/>
      <c r="U1557"/>
    </row>
    <row r="1558" spans="17:21" ht="15" x14ac:dyDescent="0.25">
      <c r="Q1558" s="11" t="s">
        <v>298</v>
      </c>
      <c r="R1558" s="2" t="s">
        <v>156</v>
      </c>
      <c r="T1558"/>
      <c r="U1558"/>
    </row>
    <row r="1559" spans="17:21" ht="15" x14ac:dyDescent="0.25">
      <c r="Q1559" s="11" t="s">
        <v>41</v>
      </c>
      <c r="R1559" s="2" t="s">
        <v>162</v>
      </c>
      <c r="T1559"/>
      <c r="U1559"/>
    </row>
    <row r="1560" spans="17:21" ht="13.8" x14ac:dyDescent="0.25">
      <c r="Q1560" s="11" t="s">
        <v>133</v>
      </c>
      <c r="R1560" s="11" t="s">
        <v>133</v>
      </c>
      <c r="T1560"/>
      <c r="U1560"/>
    </row>
    <row r="1561" spans="17:21" ht="13.8" x14ac:dyDescent="0.25">
      <c r="Q1561" s="11" t="s">
        <v>13</v>
      </c>
      <c r="R1561" s="11" t="s">
        <v>13</v>
      </c>
      <c r="T1561"/>
      <c r="U1561"/>
    </row>
    <row r="1562" spans="17:21" ht="13.8" x14ac:dyDescent="0.25">
      <c r="Q1562" s="11" t="s">
        <v>57</v>
      </c>
      <c r="R1562" s="11" t="s">
        <v>57</v>
      </c>
      <c r="T1562"/>
      <c r="U1562"/>
    </row>
    <row r="1563" spans="17:21" ht="13.8" x14ac:dyDescent="0.25">
      <c r="Q1563" s="11" t="s">
        <v>35</v>
      </c>
      <c r="R1563" s="11" t="s">
        <v>35</v>
      </c>
      <c r="T1563"/>
      <c r="U1563"/>
    </row>
    <row r="1564" spans="17:21" ht="13.8" x14ac:dyDescent="0.25">
      <c r="Q1564" s="11" t="s">
        <v>121</v>
      </c>
      <c r="R1564" s="11" t="s">
        <v>121</v>
      </c>
      <c r="T1564"/>
      <c r="U1564"/>
    </row>
    <row r="1565" spans="17:21" ht="15" x14ac:dyDescent="0.25">
      <c r="Q1565" s="11" t="s">
        <v>322</v>
      </c>
      <c r="R1565" s="2" t="s">
        <v>140</v>
      </c>
      <c r="T1565"/>
      <c r="U1565"/>
    </row>
    <row r="1566" spans="17:21" ht="15" x14ac:dyDescent="0.25">
      <c r="Q1566" s="11" t="s">
        <v>305</v>
      </c>
      <c r="R1566" s="2" t="s">
        <v>72</v>
      </c>
      <c r="T1566"/>
      <c r="U1566"/>
    </row>
    <row r="1567" spans="17:21" ht="13.8" x14ac:dyDescent="0.25">
      <c r="Q1567" s="11" t="s">
        <v>19</v>
      </c>
      <c r="R1567" s="11" t="s">
        <v>19</v>
      </c>
      <c r="T1567"/>
      <c r="U1567"/>
    </row>
    <row r="1568" spans="17:21" ht="15" x14ac:dyDescent="0.25">
      <c r="Q1568" s="11" t="s">
        <v>322</v>
      </c>
      <c r="R1568" s="2" t="s">
        <v>140</v>
      </c>
      <c r="T1568"/>
      <c r="U1568"/>
    </row>
    <row r="1569" spans="17:21" ht="13.8" x14ac:dyDescent="0.25">
      <c r="Q1569" s="11" t="s">
        <v>38</v>
      </c>
      <c r="R1569" s="11" t="s">
        <v>38</v>
      </c>
      <c r="T1569"/>
      <c r="U1569"/>
    </row>
    <row r="1570" spans="17:21" ht="13.8" x14ac:dyDescent="0.25">
      <c r="Q1570" s="11" t="s">
        <v>40</v>
      </c>
      <c r="R1570" s="11" t="s">
        <v>40</v>
      </c>
      <c r="T1570"/>
      <c r="U1570"/>
    </row>
    <row r="1571" spans="17:21" ht="13.8" x14ac:dyDescent="0.25">
      <c r="Q1571" s="11" t="s">
        <v>58</v>
      </c>
      <c r="R1571" s="11" t="s">
        <v>58</v>
      </c>
      <c r="T1571"/>
      <c r="U1571"/>
    </row>
    <row r="1572" spans="17:21" ht="13.8" x14ac:dyDescent="0.25">
      <c r="Q1572" s="11" t="s">
        <v>25</v>
      </c>
      <c r="R1572" s="11" t="s">
        <v>25</v>
      </c>
      <c r="T1572"/>
      <c r="U1572"/>
    </row>
    <row r="1573" spans="17:21" ht="13.8" x14ac:dyDescent="0.25">
      <c r="Q1573" s="11" t="s">
        <v>126</v>
      </c>
      <c r="R1573" s="11" t="s">
        <v>126</v>
      </c>
      <c r="T1573"/>
      <c r="U1573"/>
    </row>
    <row r="1574" spans="17:21" ht="13.8" x14ac:dyDescent="0.25">
      <c r="Q1574" s="11" t="s">
        <v>25</v>
      </c>
      <c r="R1574" s="11" t="s">
        <v>25</v>
      </c>
      <c r="T1574"/>
      <c r="U1574"/>
    </row>
    <row r="1575" spans="17:21" ht="13.8" x14ac:dyDescent="0.25">
      <c r="Q1575" s="11" t="s">
        <v>10</v>
      </c>
      <c r="R1575" s="11" t="s">
        <v>10</v>
      </c>
      <c r="T1575"/>
      <c r="U1575"/>
    </row>
    <row r="1576" spans="17:21" ht="13.8" x14ac:dyDescent="0.25">
      <c r="Q1576" s="11" t="s">
        <v>19</v>
      </c>
      <c r="R1576" s="11" t="s">
        <v>19</v>
      </c>
      <c r="T1576"/>
      <c r="U1576"/>
    </row>
    <row r="1577" spans="17:21" ht="13.8" x14ac:dyDescent="0.25">
      <c r="Q1577" s="11" t="s">
        <v>119</v>
      </c>
      <c r="R1577" s="11" t="s">
        <v>119</v>
      </c>
      <c r="T1577"/>
      <c r="U1577"/>
    </row>
    <row r="1578" spans="17:21" ht="13.8" x14ac:dyDescent="0.25">
      <c r="Q1578" s="11" t="s">
        <v>21</v>
      </c>
      <c r="R1578" s="11" t="s">
        <v>21</v>
      </c>
      <c r="T1578"/>
      <c r="U1578"/>
    </row>
    <row r="1579" spans="17:21" ht="13.8" x14ac:dyDescent="0.25">
      <c r="Q1579" s="11" t="s">
        <v>10</v>
      </c>
      <c r="R1579" s="11" t="s">
        <v>10</v>
      </c>
      <c r="T1579"/>
      <c r="U1579"/>
    </row>
    <row r="1580" spans="17:21" ht="13.8" x14ac:dyDescent="0.25">
      <c r="Q1580" s="11" t="s">
        <v>23</v>
      </c>
      <c r="R1580" s="11" t="s">
        <v>23</v>
      </c>
      <c r="T1580"/>
      <c r="U1580"/>
    </row>
    <row r="1581" spans="17:21" ht="13.8" x14ac:dyDescent="0.25">
      <c r="Q1581" s="11" t="s">
        <v>23</v>
      </c>
      <c r="R1581" s="11" t="s">
        <v>23</v>
      </c>
      <c r="T1581"/>
      <c r="U1581"/>
    </row>
    <row r="1582" spans="17:21" ht="13.8" x14ac:dyDescent="0.25">
      <c r="Q1582" s="11" t="s">
        <v>43</v>
      </c>
      <c r="R1582" s="11" t="s">
        <v>43</v>
      </c>
      <c r="T1582"/>
      <c r="U1582"/>
    </row>
    <row r="1583" spans="17:21" ht="13.8" x14ac:dyDescent="0.25">
      <c r="Q1583" s="11" t="s">
        <v>33</v>
      </c>
      <c r="R1583" s="11" t="s">
        <v>33</v>
      </c>
      <c r="T1583"/>
      <c r="U1583"/>
    </row>
    <row r="1584" spans="17:21" ht="13.8" x14ac:dyDescent="0.25">
      <c r="Q1584" s="11" t="s">
        <v>86</v>
      </c>
      <c r="R1584" s="11" t="s">
        <v>86</v>
      </c>
      <c r="T1584"/>
      <c r="U1584"/>
    </row>
    <row r="1585" spans="17:21" ht="15" x14ac:dyDescent="0.25">
      <c r="Q1585" s="11" t="s">
        <v>298</v>
      </c>
      <c r="R1585" s="2" t="s">
        <v>156</v>
      </c>
      <c r="T1585"/>
      <c r="U1585"/>
    </row>
    <row r="1586" spans="17:21" ht="13.8" x14ac:dyDescent="0.25">
      <c r="Q1586" s="11" t="s">
        <v>27</v>
      </c>
      <c r="R1586" s="11" t="s">
        <v>27</v>
      </c>
      <c r="T1586"/>
      <c r="U1586"/>
    </row>
    <row r="1587" spans="17:21" ht="13.8" x14ac:dyDescent="0.25">
      <c r="Q1587" s="11" t="s">
        <v>13</v>
      </c>
      <c r="R1587" s="11" t="s">
        <v>13</v>
      </c>
      <c r="T1587"/>
      <c r="U1587"/>
    </row>
    <row r="1588" spans="17:21" ht="13.8" x14ac:dyDescent="0.25">
      <c r="Q1588" s="11" t="s">
        <v>69</v>
      </c>
      <c r="R1588" s="11" t="s">
        <v>69</v>
      </c>
      <c r="T1588"/>
      <c r="U1588"/>
    </row>
    <row r="1589" spans="17:21" ht="13.8" x14ac:dyDescent="0.25">
      <c r="Q1589" s="11" t="s">
        <v>40</v>
      </c>
      <c r="R1589" s="11" t="s">
        <v>40</v>
      </c>
      <c r="T1589"/>
      <c r="U1589"/>
    </row>
    <row r="1590" spans="17:21" ht="13.8" x14ac:dyDescent="0.25">
      <c r="Q1590" s="11" t="s">
        <v>33</v>
      </c>
      <c r="R1590" s="11" t="s">
        <v>33</v>
      </c>
      <c r="T1590"/>
      <c r="U1590"/>
    </row>
    <row r="1591" spans="17:21" ht="15" x14ac:dyDescent="0.25">
      <c r="Q1591" s="11" t="s">
        <v>343</v>
      </c>
      <c r="R1591" s="2" t="s">
        <v>167</v>
      </c>
      <c r="T1591"/>
      <c r="U1591"/>
    </row>
    <row r="1592" spans="17:21" ht="15" x14ac:dyDescent="0.25">
      <c r="Q1592" s="11" t="s">
        <v>296</v>
      </c>
      <c r="R1592" s="14" t="s">
        <v>153</v>
      </c>
      <c r="T1592"/>
      <c r="U1592"/>
    </row>
    <row r="1593" spans="17:21" ht="15" x14ac:dyDescent="0.25">
      <c r="Q1593" s="11" t="s">
        <v>322</v>
      </c>
      <c r="R1593" s="2" t="s">
        <v>140</v>
      </c>
      <c r="T1593"/>
      <c r="U1593"/>
    </row>
    <row r="1594" spans="17:21" ht="13.8" x14ac:dyDescent="0.25">
      <c r="Q1594" s="11" t="s">
        <v>15</v>
      </c>
      <c r="R1594" s="11" t="s">
        <v>15</v>
      </c>
      <c r="T1594"/>
      <c r="U1594"/>
    </row>
    <row r="1595" spans="17:21" ht="13.8" x14ac:dyDescent="0.25">
      <c r="Q1595" s="11" t="s">
        <v>10</v>
      </c>
      <c r="R1595" s="11" t="s">
        <v>10</v>
      </c>
      <c r="T1595"/>
      <c r="U1595"/>
    </row>
    <row r="1596" spans="17:21" ht="15" x14ac:dyDescent="0.25">
      <c r="Q1596" s="11" t="s">
        <v>296</v>
      </c>
      <c r="R1596" s="14" t="s">
        <v>153</v>
      </c>
      <c r="T1596"/>
      <c r="U1596"/>
    </row>
    <row r="1597" spans="17:21" ht="13.8" x14ac:dyDescent="0.25">
      <c r="Q1597" s="11" t="s">
        <v>69</v>
      </c>
      <c r="R1597" s="11" t="s">
        <v>69</v>
      </c>
      <c r="T1597"/>
      <c r="U1597"/>
    </row>
    <row r="1598" spans="17:21" ht="13.8" x14ac:dyDescent="0.25">
      <c r="Q1598" s="11" t="s">
        <v>91</v>
      </c>
      <c r="R1598" s="11" t="s">
        <v>91</v>
      </c>
      <c r="T1598"/>
      <c r="U1598"/>
    </row>
    <row r="1599" spans="17:21" ht="15" x14ac:dyDescent="0.25">
      <c r="Q1599" s="11" t="s">
        <v>299</v>
      </c>
      <c r="R1599" s="2" t="s">
        <v>164</v>
      </c>
      <c r="T1599"/>
      <c r="U1599"/>
    </row>
    <row r="1600" spans="17:21" ht="13.8" x14ac:dyDescent="0.25">
      <c r="Q1600" s="11" t="s">
        <v>34</v>
      </c>
      <c r="R1600" s="11" t="s">
        <v>34</v>
      </c>
      <c r="T1600"/>
      <c r="U1600"/>
    </row>
    <row r="1601" spans="17:21" ht="13.8" x14ac:dyDescent="0.25">
      <c r="Q1601" s="11" t="s">
        <v>14</v>
      </c>
      <c r="R1601" s="11" t="s">
        <v>14</v>
      </c>
      <c r="T1601"/>
      <c r="U1601"/>
    </row>
    <row r="1602" spans="17:21" ht="13.8" x14ac:dyDescent="0.25">
      <c r="Q1602" s="11" t="s">
        <v>323</v>
      </c>
      <c r="R1602" s="11" t="s">
        <v>323</v>
      </c>
      <c r="T1602"/>
      <c r="U1602"/>
    </row>
    <row r="1603" spans="17:21" ht="13.8" x14ac:dyDescent="0.25">
      <c r="Q1603" s="11" t="s">
        <v>19</v>
      </c>
      <c r="R1603" s="11" t="s">
        <v>19</v>
      </c>
      <c r="T1603"/>
      <c r="U1603"/>
    </row>
    <row r="1604" spans="17:21" ht="13.8" x14ac:dyDescent="0.25">
      <c r="Q1604" s="11" t="s">
        <v>57</v>
      </c>
      <c r="R1604" s="11" t="s">
        <v>57</v>
      </c>
      <c r="T1604"/>
      <c r="U1604"/>
    </row>
    <row r="1605" spans="17:21" ht="15" x14ac:dyDescent="0.25">
      <c r="Q1605" s="11" t="s">
        <v>322</v>
      </c>
      <c r="R1605" s="2" t="s">
        <v>140</v>
      </c>
      <c r="T1605"/>
      <c r="U1605"/>
    </row>
    <row r="1606" spans="17:21" ht="13.8" x14ac:dyDescent="0.25">
      <c r="Q1606" s="11" t="s">
        <v>10</v>
      </c>
      <c r="R1606" s="11" t="s">
        <v>10</v>
      </c>
      <c r="T1606"/>
      <c r="U1606"/>
    </row>
    <row r="1607" spans="17:21" ht="13.8" x14ac:dyDescent="0.25">
      <c r="Q1607" s="11" t="s">
        <v>116</v>
      </c>
      <c r="R1607" s="11" t="s">
        <v>116</v>
      </c>
      <c r="T1607"/>
      <c r="U1607"/>
    </row>
    <row r="1608" spans="17:21" ht="13.8" x14ac:dyDescent="0.25">
      <c r="Q1608" s="11" t="s">
        <v>84</v>
      </c>
      <c r="R1608" s="11" t="s">
        <v>84</v>
      </c>
      <c r="T1608"/>
      <c r="U1608"/>
    </row>
    <row r="1609" spans="17:21" ht="13.8" x14ac:dyDescent="0.25">
      <c r="Q1609" s="11" t="s">
        <v>69</v>
      </c>
      <c r="R1609" s="11" t="s">
        <v>69</v>
      </c>
      <c r="T1609"/>
      <c r="U1609"/>
    </row>
    <row r="1610" spans="17:21" ht="15" x14ac:dyDescent="0.25">
      <c r="Q1610" s="11" t="s">
        <v>298</v>
      </c>
      <c r="R1610" s="2" t="s">
        <v>156</v>
      </c>
      <c r="T1610"/>
      <c r="U1610"/>
    </row>
    <row r="1611" spans="17:21" ht="13.8" x14ac:dyDescent="0.25">
      <c r="Q1611" s="11" t="s">
        <v>14</v>
      </c>
      <c r="R1611" s="11" t="s">
        <v>14</v>
      </c>
      <c r="T1611"/>
      <c r="U1611"/>
    </row>
    <row r="1612" spans="17:21" ht="13.8" x14ac:dyDescent="0.25">
      <c r="Q1612" s="11" t="s">
        <v>12</v>
      </c>
      <c r="R1612" s="11" t="s">
        <v>12</v>
      </c>
      <c r="T1612"/>
      <c r="U1612"/>
    </row>
    <row r="1613" spans="17:21" ht="15" x14ac:dyDescent="0.25">
      <c r="Q1613" s="11" t="s">
        <v>322</v>
      </c>
      <c r="R1613" s="2" t="s">
        <v>140</v>
      </c>
      <c r="T1613"/>
      <c r="U1613"/>
    </row>
    <row r="1614" spans="17:21" ht="13.8" x14ac:dyDescent="0.25">
      <c r="Q1614" s="11" t="s">
        <v>323</v>
      </c>
      <c r="R1614" s="11" t="s">
        <v>323</v>
      </c>
      <c r="T1614"/>
      <c r="U1614"/>
    </row>
    <row r="1615" spans="17:21" ht="13.8" x14ac:dyDescent="0.25">
      <c r="Q1615" s="11" t="s">
        <v>19</v>
      </c>
      <c r="R1615" s="11" t="s">
        <v>19</v>
      </c>
      <c r="T1615"/>
      <c r="U1615"/>
    </row>
    <row r="1616" spans="17:21" ht="15" x14ac:dyDescent="0.25">
      <c r="Q1616" s="11" t="s">
        <v>320</v>
      </c>
      <c r="R1616" s="2" t="s">
        <v>161</v>
      </c>
      <c r="T1616"/>
      <c r="U1616"/>
    </row>
    <row r="1617" spans="17:21" ht="13.8" x14ac:dyDescent="0.25">
      <c r="Q1617" s="11" t="s">
        <v>41</v>
      </c>
      <c r="R1617" s="11" t="s">
        <v>41</v>
      </c>
      <c r="T1617"/>
      <c r="U1617"/>
    </row>
    <row r="1618" spans="17:21" ht="13.8" x14ac:dyDescent="0.25">
      <c r="Q1618" s="11" t="s">
        <v>78</v>
      </c>
      <c r="R1618" s="11" t="s">
        <v>78</v>
      </c>
      <c r="T1618"/>
      <c r="U1618"/>
    </row>
    <row r="1619" spans="17:21" ht="13.8" x14ac:dyDescent="0.25">
      <c r="Q1619" s="11" t="s">
        <v>69</v>
      </c>
      <c r="R1619" s="11" t="s">
        <v>69</v>
      </c>
      <c r="T1619"/>
      <c r="U1619"/>
    </row>
    <row r="1620" spans="17:21" ht="13.8" x14ac:dyDescent="0.25">
      <c r="Q1620" s="11" t="s">
        <v>15</v>
      </c>
      <c r="R1620" s="11" t="s">
        <v>15</v>
      </c>
      <c r="T1620"/>
      <c r="U1620"/>
    </row>
    <row r="1621" spans="17:21" ht="15" x14ac:dyDescent="0.25">
      <c r="Q1621" s="11" t="s">
        <v>320</v>
      </c>
      <c r="R1621" s="2" t="s">
        <v>161</v>
      </c>
      <c r="T1621"/>
      <c r="U1621"/>
    </row>
    <row r="1622" spans="17:21" ht="15" x14ac:dyDescent="0.25">
      <c r="Q1622" s="11" t="s">
        <v>328</v>
      </c>
      <c r="R1622" s="2" t="s">
        <v>165</v>
      </c>
      <c r="T1622"/>
      <c r="U1622"/>
    </row>
    <row r="1623" spans="17:21" ht="13.8" x14ac:dyDescent="0.25">
      <c r="Q1623" s="11" t="s">
        <v>127</v>
      </c>
      <c r="R1623" s="11" t="s">
        <v>127</v>
      </c>
      <c r="T1623"/>
      <c r="U1623"/>
    </row>
    <row r="1624" spans="17:21" ht="13.8" x14ac:dyDescent="0.25">
      <c r="Q1624" s="11" t="s">
        <v>128</v>
      </c>
      <c r="R1624" s="11" t="s">
        <v>128</v>
      </c>
      <c r="T1624"/>
      <c r="U1624"/>
    </row>
    <row r="1625" spans="17:21" ht="13.8" x14ac:dyDescent="0.25">
      <c r="Q1625" s="11" t="s">
        <v>14</v>
      </c>
      <c r="R1625" s="11" t="s">
        <v>14</v>
      </c>
      <c r="T1625"/>
      <c r="U1625"/>
    </row>
    <row r="1626" spans="17:21" ht="13.8" x14ac:dyDescent="0.25">
      <c r="Q1626" s="11" t="s">
        <v>10</v>
      </c>
      <c r="R1626" s="11" t="s">
        <v>10</v>
      </c>
      <c r="T1626"/>
      <c r="U1626"/>
    </row>
    <row r="1627" spans="17:21" ht="15" x14ac:dyDescent="0.25">
      <c r="Q1627" s="11" t="s">
        <v>313</v>
      </c>
      <c r="R1627" s="2" t="s">
        <v>157</v>
      </c>
      <c r="T1627"/>
      <c r="U1627"/>
    </row>
    <row r="1628" spans="17:21" ht="13.8" x14ac:dyDescent="0.25">
      <c r="Q1628" s="11" t="s">
        <v>117</v>
      </c>
      <c r="R1628" s="11" t="s">
        <v>117</v>
      </c>
      <c r="T1628"/>
      <c r="U1628"/>
    </row>
    <row r="1629" spans="17:21" ht="13.8" x14ac:dyDescent="0.25">
      <c r="Q1629" s="11" t="s">
        <v>125</v>
      </c>
      <c r="R1629" s="11" t="s">
        <v>125</v>
      </c>
      <c r="T1629"/>
      <c r="U1629"/>
    </row>
    <row r="1630" spans="17:21" ht="13.8" x14ac:dyDescent="0.25">
      <c r="Q1630" s="11" t="s">
        <v>39</v>
      </c>
      <c r="R1630" s="11" t="s">
        <v>39</v>
      </c>
      <c r="T1630"/>
      <c r="U1630"/>
    </row>
    <row r="1631" spans="17:21" ht="15" x14ac:dyDescent="0.25">
      <c r="Q1631" s="11" t="s">
        <v>320</v>
      </c>
      <c r="R1631" s="2" t="s">
        <v>161</v>
      </c>
      <c r="T1631"/>
      <c r="U1631"/>
    </row>
    <row r="1632" spans="17:21" ht="15" x14ac:dyDescent="0.25">
      <c r="Q1632" s="11" t="s">
        <v>31</v>
      </c>
      <c r="R1632" s="2" t="s">
        <v>159</v>
      </c>
      <c r="T1632"/>
      <c r="U1632"/>
    </row>
    <row r="1633" spans="17:21" ht="15" x14ac:dyDescent="0.25">
      <c r="Q1633" s="11" t="s">
        <v>322</v>
      </c>
      <c r="R1633" s="2" t="s">
        <v>140</v>
      </c>
      <c r="T1633"/>
      <c r="U1633"/>
    </row>
    <row r="1634" spans="17:21" ht="15" x14ac:dyDescent="0.25">
      <c r="Q1634" s="11" t="s">
        <v>322</v>
      </c>
      <c r="R1634" s="2" t="s">
        <v>140</v>
      </c>
      <c r="T1634"/>
      <c r="U1634"/>
    </row>
    <row r="1635" spans="17:21" ht="13.8" x14ac:dyDescent="0.25">
      <c r="Q1635" s="11" t="s">
        <v>131</v>
      </c>
      <c r="R1635" s="11" t="s">
        <v>131</v>
      </c>
      <c r="T1635"/>
      <c r="U1635"/>
    </row>
    <row r="1636" spans="17:21" ht="13.8" x14ac:dyDescent="0.25">
      <c r="Q1636" s="11" t="s">
        <v>78</v>
      </c>
      <c r="R1636" s="11" t="s">
        <v>78</v>
      </c>
      <c r="T1636"/>
      <c r="U1636"/>
    </row>
    <row r="1637" spans="17:21" ht="15" x14ac:dyDescent="0.25">
      <c r="Q1637" s="11" t="s">
        <v>322</v>
      </c>
      <c r="R1637" s="2" t="s">
        <v>140</v>
      </c>
      <c r="T1637"/>
      <c r="U1637"/>
    </row>
    <row r="1638" spans="17:21" ht="15" x14ac:dyDescent="0.25">
      <c r="Q1638" s="11" t="s">
        <v>298</v>
      </c>
      <c r="R1638" s="2" t="s">
        <v>156</v>
      </c>
      <c r="T1638"/>
      <c r="U1638"/>
    </row>
    <row r="1639" spans="17:21" ht="13.8" x14ac:dyDescent="0.25">
      <c r="Q1639" s="11" t="s">
        <v>120</v>
      </c>
      <c r="R1639" s="11" t="s">
        <v>120</v>
      </c>
      <c r="T1639"/>
      <c r="U1639"/>
    </row>
    <row r="1640" spans="17:21" ht="15" x14ac:dyDescent="0.25">
      <c r="Q1640" s="11" t="s">
        <v>346</v>
      </c>
      <c r="R1640" s="5" t="s">
        <v>166</v>
      </c>
      <c r="T1640"/>
      <c r="U1640"/>
    </row>
    <row r="1641" spans="17:21" ht="13.8" x14ac:dyDescent="0.25">
      <c r="Q1641" s="11" t="s">
        <v>115</v>
      </c>
      <c r="R1641" s="11" t="s">
        <v>115</v>
      </c>
      <c r="T1641"/>
      <c r="U1641"/>
    </row>
    <row r="1642" spans="17:21" ht="13.8" x14ac:dyDescent="0.25">
      <c r="Q1642" s="11" t="s">
        <v>35</v>
      </c>
      <c r="R1642" s="11" t="s">
        <v>35</v>
      </c>
      <c r="T1642"/>
      <c r="U1642"/>
    </row>
    <row r="1643" spans="17:21" ht="13.8" x14ac:dyDescent="0.25">
      <c r="Q1643" s="11" t="s">
        <v>115</v>
      </c>
      <c r="R1643" s="11" t="s">
        <v>115</v>
      </c>
      <c r="T1643"/>
      <c r="U1643"/>
    </row>
    <row r="1644" spans="17:21" ht="15" x14ac:dyDescent="0.25">
      <c r="Q1644" s="11" t="s">
        <v>296</v>
      </c>
      <c r="R1644" s="14" t="s">
        <v>153</v>
      </c>
      <c r="T1644"/>
      <c r="U1644"/>
    </row>
    <row r="1645" spans="17:21" ht="13.8" x14ac:dyDescent="0.25">
      <c r="Q1645" s="11" t="s">
        <v>323</v>
      </c>
      <c r="R1645" s="11" t="s">
        <v>323</v>
      </c>
      <c r="T1645"/>
      <c r="U1645"/>
    </row>
    <row r="1646" spans="17:21" ht="13.8" x14ac:dyDescent="0.25">
      <c r="Q1646" s="11" t="s">
        <v>116</v>
      </c>
      <c r="R1646" s="11" t="s">
        <v>116</v>
      </c>
      <c r="T1646"/>
      <c r="U1646"/>
    </row>
    <row r="1647" spans="17:21" ht="13.8" x14ac:dyDescent="0.25">
      <c r="Q1647" s="11" t="s">
        <v>10</v>
      </c>
      <c r="R1647" s="11" t="s">
        <v>10</v>
      </c>
      <c r="T1647"/>
      <c r="U1647"/>
    </row>
    <row r="1648" spans="17:21" ht="15" x14ac:dyDescent="0.25">
      <c r="Q1648" s="11" t="s">
        <v>322</v>
      </c>
      <c r="R1648" s="2" t="s">
        <v>140</v>
      </c>
      <c r="T1648"/>
      <c r="U1648"/>
    </row>
    <row r="1649" spans="17:21" ht="15" x14ac:dyDescent="0.25">
      <c r="Q1649" s="11" t="s">
        <v>322</v>
      </c>
      <c r="R1649" s="2" t="s">
        <v>140</v>
      </c>
      <c r="T1649"/>
      <c r="U1649"/>
    </row>
    <row r="1650" spans="17:21" ht="13.8" x14ac:dyDescent="0.25">
      <c r="Q1650" s="11" t="s">
        <v>45</v>
      </c>
      <c r="R1650" s="11" t="s">
        <v>45</v>
      </c>
      <c r="T1650"/>
      <c r="U1650"/>
    </row>
    <row r="1651" spans="17:21" ht="15" x14ac:dyDescent="0.25">
      <c r="Q1651" s="11" t="s">
        <v>322</v>
      </c>
      <c r="R1651" s="2" t="s">
        <v>140</v>
      </c>
      <c r="T1651"/>
      <c r="U1651"/>
    </row>
    <row r="1652" spans="17:21" ht="13.8" x14ac:dyDescent="0.25">
      <c r="Q1652" s="11" t="s">
        <v>34</v>
      </c>
      <c r="R1652" s="11" t="s">
        <v>34</v>
      </c>
      <c r="T1652"/>
      <c r="U1652"/>
    </row>
    <row r="1653" spans="17:21" ht="13.8" x14ac:dyDescent="0.25">
      <c r="Q1653" s="11" t="s">
        <v>19</v>
      </c>
      <c r="R1653" s="11" t="s">
        <v>19</v>
      </c>
      <c r="T1653"/>
      <c r="U1653"/>
    </row>
    <row r="1654" spans="17:21" ht="13.8" x14ac:dyDescent="0.25">
      <c r="Q1654" s="11" t="s">
        <v>122</v>
      </c>
      <c r="R1654" s="11" t="s">
        <v>122</v>
      </c>
      <c r="T1654"/>
      <c r="U1654"/>
    </row>
    <row r="1655" spans="17:21" ht="13.8" x14ac:dyDescent="0.25">
      <c r="Q1655" s="11" t="s">
        <v>30</v>
      </c>
      <c r="R1655" s="11" t="s">
        <v>30</v>
      </c>
      <c r="T1655"/>
      <c r="U1655"/>
    </row>
    <row r="1656" spans="17:21" ht="13.8" x14ac:dyDescent="0.25">
      <c r="Q1656" s="11" t="s">
        <v>124</v>
      </c>
      <c r="R1656" s="11" t="s">
        <v>124</v>
      </c>
      <c r="T1656"/>
      <c r="U1656"/>
    </row>
    <row r="1657" spans="17:21" ht="15" x14ac:dyDescent="0.25">
      <c r="Q1657" s="11" t="s">
        <v>305</v>
      </c>
      <c r="R1657" s="2" t="s">
        <v>72</v>
      </c>
      <c r="T1657"/>
      <c r="U1657"/>
    </row>
    <row r="1658" spans="17:21" ht="13.8" x14ac:dyDescent="0.25">
      <c r="Q1658" s="11" t="s">
        <v>60</v>
      </c>
      <c r="R1658" s="11" t="s">
        <v>60</v>
      </c>
      <c r="T1658"/>
      <c r="U1658"/>
    </row>
    <row r="1659" spans="17:21" ht="15" x14ac:dyDescent="0.25">
      <c r="Q1659" s="11" t="s">
        <v>322</v>
      </c>
      <c r="R1659" s="2" t="s">
        <v>140</v>
      </c>
      <c r="T1659"/>
      <c r="U1659"/>
    </row>
    <row r="1660" spans="17:21" ht="15" x14ac:dyDescent="0.25">
      <c r="Q1660" s="11" t="s">
        <v>298</v>
      </c>
      <c r="R1660" s="2" t="s">
        <v>156</v>
      </c>
      <c r="T1660"/>
      <c r="U1660"/>
    </row>
    <row r="1661" spans="17:21" ht="15" x14ac:dyDescent="0.25">
      <c r="Q1661" s="11" t="s">
        <v>299</v>
      </c>
      <c r="R1661" s="2" t="s">
        <v>164</v>
      </c>
      <c r="T1661"/>
      <c r="U1661"/>
    </row>
    <row r="1662" spans="17:21" ht="13.8" x14ac:dyDescent="0.25">
      <c r="Q1662" s="11" t="s">
        <v>86</v>
      </c>
      <c r="R1662" s="11" t="s">
        <v>86</v>
      </c>
      <c r="T1662"/>
      <c r="U1662"/>
    </row>
    <row r="1663" spans="17:21" ht="13.8" x14ac:dyDescent="0.25">
      <c r="Q1663" s="11" t="s">
        <v>38</v>
      </c>
      <c r="R1663" s="11" t="s">
        <v>38</v>
      </c>
      <c r="T1663"/>
      <c r="U1663"/>
    </row>
    <row r="1664" spans="17:21" ht="15" x14ac:dyDescent="0.25">
      <c r="Q1664" s="11" t="s">
        <v>296</v>
      </c>
      <c r="R1664" s="14" t="s">
        <v>153</v>
      </c>
      <c r="T1664"/>
      <c r="U1664"/>
    </row>
    <row r="1665" spans="17:21" ht="15" x14ac:dyDescent="0.25">
      <c r="Q1665" s="11" t="s">
        <v>296</v>
      </c>
      <c r="R1665" s="14" t="s">
        <v>153</v>
      </c>
      <c r="T1665"/>
      <c r="U1665"/>
    </row>
    <row r="1666" spans="17:21" ht="13.8" x14ac:dyDescent="0.25">
      <c r="Q1666" s="11" t="s">
        <v>59</v>
      </c>
      <c r="R1666" s="11" t="s">
        <v>59</v>
      </c>
      <c r="T1666"/>
      <c r="U1666"/>
    </row>
    <row r="1667" spans="17:21" ht="13.8" x14ac:dyDescent="0.25">
      <c r="Q1667" s="11" t="s">
        <v>43</v>
      </c>
      <c r="R1667" s="11" t="s">
        <v>43</v>
      </c>
      <c r="T1667"/>
      <c r="U1667"/>
    </row>
    <row r="1668" spans="17:21" ht="13.8" x14ac:dyDescent="0.25">
      <c r="Q1668" s="11" t="s">
        <v>131</v>
      </c>
      <c r="R1668" s="11" t="s">
        <v>131</v>
      </c>
      <c r="T1668"/>
      <c r="U1668"/>
    </row>
    <row r="1669" spans="17:21" ht="13.8" x14ac:dyDescent="0.25">
      <c r="Q1669" s="11" t="s">
        <v>31</v>
      </c>
      <c r="R1669" s="11" t="s">
        <v>31</v>
      </c>
      <c r="T1669"/>
      <c r="U1669"/>
    </row>
    <row r="1670" spans="17:21" ht="13.8" x14ac:dyDescent="0.25">
      <c r="Q1670" s="11" t="s">
        <v>116</v>
      </c>
      <c r="R1670" s="11" t="s">
        <v>116</v>
      </c>
      <c r="T1670"/>
      <c r="U1670"/>
    </row>
    <row r="1671" spans="17:21" ht="15" x14ac:dyDescent="0.25">
      <c r="Q1671" s="11" t="s">
        <v>322</v>
      </c>
      <c r="R1671" s="2" t="s">
        <v>140</v>
      </c>
      <c r="T1671"/>
      <c r="U1671"/>
    </row>
    <row r="1672" spans="17:21" ht="15" x14ac:dyDescent="0.25">
      <c r="Q1672" s="11" t="s">
        <v>346</v>
      </c>
      <c r="R1672" s="5" t="s">
        <v>166</v>
      </c>
      <c r="T1672"/>
      <c r="U1672"/>
    </row>
    <row r="1673" spans="17:21" ht="13.8" x14ac:dyDescent="0.25">
      <c r="Q1673" s="11" t="s">
        <v>34</v>
      </c>
      <c r="R1673" s="11" t="s">
        <v>34</v>
      </c>
      <c r="T1673"/>
      <c r="U1673"/>
    </row>
    <row r="1674" spans="17:21" ht="13.8" x14ac:dyDescent="0.25">
      <c r="Q1674" s="11" t="s">
        <v>34</v>
      </c>
      <c r="R1674" s="11" t="s">
        <v>34</v>
      </c>
      <c r="T1674"/>
      <c r="U1674"/>
    </row>
    <row r="1675" spans="17:21" ht="15" x14ac:dyDescent="0.25">
      <c r="Q1675" s="11" t="s">
        <v>322</v>
      </c>
      <c r="R1675" s="2" t="s">
        <v>140</v>
      </c>
      <c r="T1675"/>
      <c r="U1675"/>
    </row>
    <row r="1676" spans="17:21" ht="13.8" x14ac:dyDescent="0.25">
      <c r="Q1676" s="11" t="s">
        <v>15</v>
      </c>
      <c r="R1676" s="11" t="s">
        <v>15</v>
      </c>
      <c r="T1676"/>
      <c r="U1676"/>
    </row>
    <row r="1677" spans="17:21" ht="15" x14ac:dyDescent="0.25">
      <c r="Q1677" s="11" t="s">
        <v>322</v>
      </c>
      <c r="R1677" s="2" t="s">
        <v>140</v>
      </c>
      <c r="T1677"/>
      <c r="U1677"/>
    </row>
    <row r="1678" spans="17:21" ht="13.8" x14ac:dyDescent="0.25">
      <c r="Q1678" s="11" t="s">
        <v>34</v>
      </c>
      <c r="R1678" s="11" t="s">
        <v>34</v>
      </c>
      <c r="T1678"/>
      <c r="U1678"/>
    </row>
    <row r="1679" spans="17:21" ht="15" x14ac:dyDescent="0.25">
      <c r="Q1679" s="11" t="s">
        <v>298</v>
      </c>
      <c r="R1679" s="2" t="s">
        <v>156</v>
      </c>
      <c r="T1679"/>
      <c r="U1679"/>
    </row>
    <row r="1680" spans="17:21" ht="13.8" x14ac:dyDescent="0.25">
      <c r="Q1680" s="11" t="s">
        <v>14</v>
      </c>
      <c r="R1680" s="11" t="s">
        <v>14</v>
      </c>
      <c r="T1680"/>
      <c r="U1680"/>
    </row>
    <row r="1681" spans="17:21" ht="13.8" x14ac:dyDescent="0.25">
      <c r="Q1681" s="11" t="s">
        <v>73</v>
      </c>
      <c r="R1681" s="11" t="s">
        <v>73</v>
      </c>
      <c r="T1681"/>
      <c r="U1681"/>
    </row>
    <row r="1682" spans="17:21" ht="15" x14ac:dyDescent="0.25">
      <c r="Q1682" s="11" t="s">
        <v>297</v>
      </c>
      <c r="R1682" s="2" t="s">
        <v>168</v>
      </c>
      <c r="T1682"/>
      <c r="U1682"/>
    </row>
    <row r="1683" spans="17:21" ht="13.8" x14ac:dyDescent="0.25">
      <c r="Q1683" s="11" t="s">
        <v>158</v>
      </c>
      <c r="R1683" s="11" t="s">
        <v>158</v>
      </c>
      <c r="T1683"/>
      <c r="U1683"/>
    </row>
    <row r="1684" spans="17:21" ht="15" x14ac:dyDescent="0.25">
      <c r="Q1684" s="11" t="s">
        <v>346</v>
      </c>
      <c r="R1684" s="5" t="s">
        <v>166</v>
      </c>
      <c r="T1684"/>
      <c r="U1684"/>
    </row>
    <row r="1685" spans="17:21" ht="15" x14ac:dyDescent="0.25">
      <c r="Q1685" s="11" t="s">
        <v>346</v>
      </c>
      <c r="R1685" s="5" t="s">
        <v>166</v>
      </c>
      <c r="T1685"/>
      <c r="U1685"/>
    </row>
    <row r="1686" spans="17:21" ht="13.8" x14ac:dyDescent="0.25">
      <c r="Q1686" s="11" t="s">
        <v>92</v>
      </c>
      <c r="R1686" s="11" t="s">
        <v>92</v>
      </c>
      <c r="T1686"/>
      <c r="U1686"/>
    </row>
    <row r="1687" spans="17:21" ht="13.8" x14ac:dyDescent="0.25">
      <c r="Q1687" s="11" t="s">
        <v>50</v>
      </c>
      <c r="R1687" s="11" t="s">
        <v>50</v>
      </c>
      <c r="T1687"/>
      <c r="U1687"/>
    </row>
    <row r="1688" spans="17:21" ht="13.8" x14ac:dyDescent="0.25">
      <c r="Q1688" s="11" t="s">
        <v>323</v>
      </c>
      <c r="R1688" s="11" t="s">
        <v>323</v>
      </c>
      <c r="T1688"/>
      <c r="U1688"/>
    </row>
    <row r="1689" spans="17:21" ht="13.8" x14ac:dyDescent="0.25">
      <c r="Q1689" s="11" t="s">
        <v>323</v>
      </c>
      <c r="R1689" s="11" t="s">
        <v>323</v>
      </c>
      <c r="T1689"/>
      <c r="U1689"/>
    </row>
    <row r="1690" spans="17:21" ht="15" x14ac:dyDescent="0.25">
      <c r="Q1690" s="11" t="s">
        <v>296</v>
      </c>
      <c r="R1690" s="14" t="s">
        <v>153</v>
      </c>
      <c r="T1690"/>
      <c r="U1690"/>
    </row>
    <row r="1691" spans="17:21" ht="13.8" x14ac:dyDescent="0.25">
      <c r="Q1691" s="11" t="s">
        <v>323</v>
      </c>
      <c r="R1691" s="11" t="s">
        <v>323</v>
      </c>
      <c r="T1691"/>
      <c r="U1691"/>
    </row>
    <row r="1692" spans="17:21" ht="13.8" x14ac:dyDescent="0.25">
      <c r="Q1692" s="11" t="s">
        <v>323</v>
      </c>
      <c r="R1692" s="11" t="s">
        <v>323</v>
      </c>
      <c r="T1692"/>
      <c r="U1692"/>
    </row>
    <row r="1693" spans="17:21" ht="13.8" x14ac:dyDescent="0.25">
      <c r="Q1693" s="11" t="s">
        <v>0</v>
      </c>
      <c r="R1693" s="11" t="s">
        <v>0</v>
      </c>
      <c r="T1693"/>
      <c r="U1693"/>
    </row>
    <row r="1694" spans="17:21" ht="13.8" x14ac:dyDescent="0.25">
      <c r="Q1694" s="11" t="s">
        <v>323</v>
      </c>
      <c r="R1694" s="11" t="s">
        <v>323</v>
      </c>
      <c r="T1694"/>
      <c r="U1694"/>
    </row>
    <row r="1695" spans="17:21" ht="15" x14ac:dyDescent="0.25">
      <c r="Q1695" s="11" t="s">
        <v>322</v>
      </c>
      <c r="R1695" s="2" t="s">
        <v>140</v>
      </c>
      <c r="T1695"/>
      <c r="U1695"/>
    </row>
    <row r="1696" spans="17:21" ht="13.8" x14ac:dyDescent="0.25">
      <c r="Q1696" s="11" t="s">
        <v>14</v>
      </c>
      <c r="R1696" s="11" t="s">
        <v>14</v>
      </c>
      <c r="T1696"/>
      <c r="U1696"/>
    </row>
    <row r="1697" spans="17:21" ht="15" x14ac:dyDescent="0.25">
      <c r="Q1697" s="11" t="s">
        <v>298</v>
      </c>
      <c r="R1697" s="2" t="s">
        <v>156</v>
      </c>
      <c r="T1697"/>
      <c r="U1697"/>
    </row>
    <row r="1698" spans="17:21" ht="13.8" x14ac:dyDescent="0.25">
      <c r="Q1698" s="11" t="s">
        <v>26</v>
      </c>
      <c r="R1698" s="11" t="s">
        <v>26</v>
      </c>
      <c r="T1698"/>
      <c r="U1698"/>
    </row>
    <row r="1699" spans="17:21" ht="13.8" x14ac:dyDescent="0.25">
      <c r="Q1699" s="11" t="s">
        <v>38</v>
      </c>
      <c r="R1699" s="11" t="s">
        <v>38</v>
      </c>
      <c r="T1699"/>
      <c r="U1699"/>
    </row>
    <row r="1700" spans="17:21" ht="13.8" x14ac:dyDescent="0.25">
      <c r="Q1700" s="11" t="s">
        <v>34</v>
      </c>
      <c r="R1700" s="11" t="s">
        <v>34</v>
      </c>
      <c r="T1700"/>
      <c r="U1700"/>
    </row>
    <row r="1701" spans="17:21" ht="13.8" x14ac:dyDescent="0.25">
      <c r="Q1701" s="11" t="s">
        <v>46</v>
      </c>
      <c r="R1701" s="11" t="s">
        <v>46</v>
      </c>
      <c r="T1701"/>
      <c r="U1701"/>
    </row>
    <row r="1702" spans="17:21" ht="13.8" x14ac:dyDescent="0.25">
      <c r="Q1702" s="11" t="s">
        <v>127</v>
      </c>
      <c r="R1702" s="11" t="s">
        <v>127</v>
      </c>
      <c r="T1702"/>
      <c r="U1702"/>
    </row>
    <row r="1703" spans="17:21" ht="13.8" x14ac:dyDescent="0.25">
      <c r="Q1703" s="11" t="s">
        <v>19</v>
      </c>
      <c r="R1703" s="11" t="s">
        <v>19</v>
      </c>
      <c r="T1703"/>
      <c r="U1703"/>
    </row>
    <row r="1704" spans="17:21" ht="13.8" x14ac:dyDescent="0.25">
      <c r="Q1704" s="11" t="s">
        <v>121</v>
      </c>
      <c r="R1704" s="11" t="s">
        <v>121</v>
      </c>
      <c r="T1704"/>
      <c r="U1704"/>
    </row>
    <row r="1705" spans="17:21" ht="15" x14ac:dyDescent="0.25">
      <c r="Q1705" s="11" t="s">
        <v>317</v>
      </c>
      <c r="R1705" s="14" t="s">
        <v>150</v>
      </c>
      <c r="T1705"/>
      <c r="U1705"/>
    </row>
    <row r="1706" spans="17:21" ht="15" x14ac:dyDescent="0.25">
      <c r="Q1706" s="11" t="s">
        <v>317</v>
      </c>
      <c r="R1706" s="14" t="s">
        <v>150</v>
      </c>
      <c r="T1706"/>
      <c r="U1706"/>
    </row>
    <row r="1707" spans="17:21" ht="13.8" x14ac:dyDescent="0.25">
      <c r="Q1707" s="11" t="s">
        <v>18</v>
      </c>
      <c r="R1707" s="11" t="s">
        <v>18</v>
      </c>
      <c r="T1707"/>
      <c r="U1707"/>
    </row>
    <row r="1708" spans="17:21" ht="13.8" x14ac:dyDescent="0.25">
      <c r="Q1708" s="11" t="s">
        <v>21</v>
      </c>
      <c r="R1708" s="11" t="s">
        <v>21</v>
      </c>
      <c r="T1708"/>
      <c r="U1708"/>
    </row>
    <row r="1709" spans="17:21" ht="13.8" x14ac:dyDescent="0.25">
      <c r="Q1709" s="11" t="s">
        <v>29</v>
      </c>
      <c r="R1709" s="11" t="s">
        <v>29</v>
      </c>
      <c r="T1709"/>
      <c r="U1709"/>
    </row>
    <row r="1710" spans="17:21" ht="13.8" x14ac:dyDescent="0.25">
      <c r="Q1710" s="11" t="s">
        <v>29</v>
      </c>
      <c r="R1710" s="11" t="s">
        <v>29</v>
      </c>
      <c r="T1710"/>
      <c r="U1710"/>
    </row>
    <row r="1711" spans="17:21" ht="15" x14ac:dyDescent="0.25">
      <c r="Q1711" s="11" t="s">
        <v>320</v>
      </c>
      <c r="R1711" s="2" t="s">
        <v>161</v>
      </c>
      <c r="T1711"/>
      <c r="U1711"/>
    </row>
    <row r="1712" spans="17:21" ht="13.8" x14ac:dyDescent="0.25">
      <c r="Q1712" s="11" t="s">
        <v>126</v>
      </c>
      <c r="R1712" s="11" t="s">
        <v>126</v>
      </c>
      <c r="T1712"/>
      <c r="U1712"/>
    </row>
    <row r="1713" spans="17:21" ht="15" x14ac:dyDescent="0.25">
      <c r="Q1713" s="11" t="s">
        <v>305</v>
      </c>
      <c r="R1713" s="2" t="s">
        <v>72</v>
      </c>
      <c r="T1713"/>
      <c r="U1713"/>
    </row>
    <row r="1714" spans="17:21" ht="13.8" x14ac:dyDescent="0.25">
      <c r="Q1714" s="11" t="s">
        <v>34</v>
      </c>
      <c r="R1714" s="11" t="s">
        <v>34</v>
      </c>
      <c r="T1714"/>
      <c r="U1714"/>
    </row>
    <row r="1715" spans="17:21" ht="13.8" x14ac:dyDescent="0.25">
      <c r="Q1715" s="11" t="s">
        <v>66</v>
      </c>
      <c r="R1715" s="11" t="s">
        <v>66</v>
      </c>
      <c r="T1715"/>
      <c r="U1715"/>
    </row>
    <row r="1716" spans="17:21" ht="13.8" x14ac:dyDescent="0.25">
      <c r="Q1716" s="11" t="s">
        <v>69</v>
      </c>
      <c r="R1716" s="11" t="s">
        <v>69</v>
      </c>
      <c r="T1716"/>
      <c r="U1716"/>
    </row>
    <row r="1717" spans="17:21" ht="13.8" x14ac:dyDescent="0.25">
      <c r="Q1717" s="11" t="s">
        <v>37</v>
      </c>
      <c r="R1717" s="11" t="s">
        <v>37</v>
      </c>
      <c r="T1717"/>
      <c r="U1717"/>
    </row>
    <row r="1718" spans="17:21" ht="13.8" x14ac:dyDescent="0.25">
      <c r="Q1718" s="11" t="s">
        <v>46</v>
      </c>
      <c r="R1718" s="11" t="s">
        <v>46</v>
      </c>
      <c r="T1718"/>
      <c r="U1718"/>
    </row>
    <row r="1719" spans="17:21" ht="13.8" x14ac:dyDescent="0.25">
      <c r="Q1719" s="11" t="s">
        <v>33</v>
      </c>
      <c r="R1719" s="11" t="s">
        <v>33</v>
      </c>
      <c r="T1719"/>
      <c r="U1719"/>
    </row>
    <row r="1720" spans="17:21" ht="13.8" x14ac:dyDescent="0.25">
      <c r="Q1720" s="11" t="s">
        <v>73</v>
      </c>
      <c r="R1720" s="11" t="s">
        <v>73</v>
      </c>
      <c r="T1720"/>
      <c r="U1720"/>
    </row>
    <row r="1721" spans="17:21" ht="13.8" x14ac:dyDescent="0.25">
      <c r="Q1721" s="11" t="s">
        <v>32</v>
      </c>
      <c r="R1721" s="11" t="s">
        <v>32</v>
      </c>
      <c r="T1721"/>
      <c r="U1721"/>
    </row>
    <row r="1722" spans="17:21" ht="13.8" x14ac:dyDescent="0.25">
      <c r="Q1722" s="11" t="s">
        <v>10</v>
      </c>
      <c r="R1722" s="11" t="s">
        <v>10</v>
      </c>
      <c r="T1722"/>
      <c r="U1722"/>
    </row>
    <row r="1723" spans="17:21" ht="13.8" x14ac:dyDescent="0.25">
      <c r="Q1723" s="11" t="s">
        <v>37</v>
      </c>
      <c r="R1723" s="11" t="s">
        <v>37</v>
      </c>
      <c r="T1723"/>
      <c r="U1723"/>
    </row>
    <row r="1724" spans="17:21" ht="13.8" x14ac:dyDescent="0.25">
      <c r="Q1724" s="11" t="s">
        <v>73</v>
      </c>
      <c r="R1724" s="11" t="s">
        <v>73</v>
      </c>
      <c r="T1724"/>
      <c r="U1724"/>
    </row>
    <row r="1725" spans="17:21" ht="13.8" x14ac:dyDescent="0.25">
      <c r="Q1725" s="11" t="s">
        <v>73</v>
      </c>
      <c r="R1725" s="11" t="s">
        <v>73</v>
      </c>
      <c r="T1725"/>
      <c r="U1725"/>
    </row>
    <row r="1726" spans="17:21" ht="13.8" x14ac:dyDescent="0.25">
      <c r="Q1726" s="11" t="s">
        <v>14</v>
      </c>
      <c r="R1726" s="11" t="s">
        <v>14</v>
      </c>
      <c r="T1726"/>
      <c r="U1726"/>
    </row>
    <row r="1727" spans="17:21" ht="13.8" x14ac:dyDescent="0.25">
      <c r="Q1727" s="11" t="s">
        <v>37</v>
      </c>
      <c r="R1727" s="11" t="s">
        <v>37</v>
      </c>
      <c r="T1727"/>
      <c r="U1727"/>
    </row>
    <row r="1728" spans="17:21" ht="13.8" x14ac:dyDescent="0.25">
      <c r="Q1728" s="11" t="s">
        <v>66</v>
      </c>
      <c r="R1728" s="11" t="s">
        <v>66</v>
      </c>
      <c r="T1728"/>
      <c r="U1728"/>
    </row>
    <row r="1729" spans="17:21" ht="15" x14ac:dyDescent="0.25">
      <c r="Q1729" s="11" t="s">
        <v>296</v>
      </c>
      <c r="R1729" s="14" t="s">
        <v>153</v>
      </c>
      <c r="T1729"/>
      <c r="U1729"/>
    </row>
    <row r="1730" spans="17:21" ht="13.8" x14ac:dyDescent="0.25">
      <c r="Q1730" s="11" t="s">
        <v>40</v>
      </c>
      <c r="R1730" s="11" t="s">
        <v>40</v>
      </c>
      <c r="T1730"/>
      <c r="U1730"/>
    </row>
    <row r="1731" spans="17:21" ht="13.8" x14ac:dyDescent="0.25">
      <c r="Q1731" s="11" t="s">
        <v>44</v>
      </c>
      <c r="R1731" s="11" t="s">
        <v>44</v>
      </c>
      <c r="T1731"/>
      <c r="U1731"/>
    </row>
    <row r="1732" spans="17:21" ht="13.8" x14ac:dyDescent="0.25">
      <c r="Q1732" s="11" t="s">
        <v>31</v>
      </c>
      <c r="R1732" s="11" t="s">
        <v>31</v>
      </c>
      <c r="T1732"/>
      <c r="U1732"/>
    </row>
    <row r="1733" spans="17:21" ht="13.8" x14ac:dyDescent="0.25">
      <c r="Q1733" s="11" t="s">
        <v>10</v>
      </c>
      <c r="R1733" s="11" t="s">
        <v>10</v>
      </c>
      <c r="T1733"/>
      <c r="U1733"/>
    </row>
    <row r="1734" spans="17:21" ht="13.8" x14ac:dyDescent="0.25">
      <c r="Q1734" s="11" t="s">
        <v>14</v>
      </c>
      <c r="R1734" s="11" t="s">
        <v>14</v>
      </c>
      <c r="T1734"/>
      <c r="U1734"/>
    </row>
    <row r="1735" spans="17:21" ht="13.8" x14ac:dyDescent="0.25">
      <c r="Q1735" s="11" t="s">
        <v>69</v>
      </c>
      <c r="R1735" s="11" t="s">
        <v>69</v>
      </c>
      <c r="T1735"/>
      <c r="U1735"/>
    </row>
    <row r="1736" spans="17:21" ht="13.8" x14ac:dyDescent="0.25">
      <c r="Q1736" s="11" t="s">
        <v>27</v>
      </c>
      <c r="R1736" s="11" t="s">
        <v>27</v>
      </c>
      <c r="T1736"/>
      <c r="U1736"/>
    </row>
    <row r="1737" spans="17:21" ht="13.8" x14ac:dyDescent="0.25">
      <c r="Q1737" s="11" t="s">
        <v>119</v>
      </c>
      <c r="R1737" s="11" t="s">
        <v>119</v>
      </c>
      <c r="T1737"/>
      <c r="U1737"/>
    </row>
    <row r="1738" spans="17:21" ht="15" x14ac:dyDescent="0.25">
      <c r="Q1738" s="11" t="s">
        <v>299</v>
      </c>
      <c r="R1738" s="2" t="s">
        <v>164</v>
      </c>
      <c r="T1738"/>
      <c r="U1738"/>
    </row>
    <row r="1739" spans="17:21" ht="13.8" x14ac:dyDescent="0.25">
      <c r="Q1739" s="11" t="s">
        <v>52</v>
      </c>
      <c r="R1739" s="11" t="s">
        <v>52</v>
      </c>
      <c r="T1739"/>
      <c r="U1739"/>
    </row>
    <row r="1740" spans="17:21" ht="13.8" x14ac:dyDescent="0.25">
      <c r="Q1740" s="11" t="s">
        <v>62</v>
      </c>
      <c r="R1740" s="11" t="s">
        <v>62</v>
      </c>
      <c r="T1740"/>
      <c r="U1740"/>
    </row>
    <row r="1741" spans="17:21" ht="13.8" x14ac:dyDescent="0.25">
      <c r="Q1741" s="11" t="s">
        <v>32</v>
      </c>
      <c r="R1741" s="11" t="s">
        <v>32</v>
      </c>
      <c r="T1741"/>
      <c r="U1741"/>
    </row>
    <row r="1742" spans="17:21" ht="13.8" x14ac:dyDescent="0.25">
      <c r="Q1742" s="11" t="s">
        <v>35</v>
      </c>
      <c r="R1742" s="11" t="s">
        <v>35</v>
      </c>
      <c r="T1742"/>
      <c r="U1742"/>
    </row>
    <row r="1743" spans="17:21" ht="13.8" x14ac:dyDescent="0.25">
      <c r="Q1743" s="11" t="s">
        <v>52</v>
      </c>
      <c r="R1743" s="11" t="s">
        <v>52</v>
      </c>
      <c r="T1743"/>
      <c r="U1743"/>
    </row>
    <row r="1744" spans="17:21" ht="13.8" x14ac:dyDescent="0.25">
      <c r="Q1744" s="11" t="s">
        <v>52</v>
      </c>
      <c r="R1744" s="11" t="s">
        <v>52</v>
      </c>
      <c r="T1744"/>
      <c r="U1744"/>
    </row>
    <row r="1745" spans="17:21" ht="13.8" x14ac:dyDescent="0.25">
      <c r="Q1745" s="11" t="s">
        <v>33</v>
      </c>
      <c r="R1745" s="11" t="s">
        <v>33</v>
      </c>
      <c r="T1745"/>
      <c r="U1745"/>
    </row>
    <row r="1746" spans="17:21" ht="13.8" x14ac:dyDescent="0.25">
      <c r="Q1746" s="11" t="s">
        <v>84</v>
      </c>
      <c r="R1746" s="11" t="s">
        <v>84</v>
      </c>
      <c r="T1746"/>
      <c r="U1746"/>
    </row>
    <row r="1747" spans="17:21" ht="13.8" x14ac:dyDescent="0.25">
      <c r="Q1747" s="11" t="s">
        <v>68</v>
      </c>
      <c r="R1747" s="11" t="s">
        <v>68</v>
      </c>
      <c r="T1747"/>
      <c r="U1747"/>
    </row>
    <row r="1748" spans="17:21" ht="13.8" x14ac:dyDescent="0.25">
      <c r="Q1748" s="11" t="s">
        <v>17</v>
      </c>
      <c r="R1748" s="11" t="s">
        <v>17</v>
      </c>
      <c r="T1748"/>
      <c r="U1748"/>
    </row>
    <row r="1749" spans="17:21" ht="13.8" x14ac:dyDescent="0.25">
      <c r="Q1749" s="11" t="s">
        <v>19</v>
      </c>
      <c r="R1749" s="11" t="s">
        <v>19</v>
      </c>
      <c r="T1749"/>
      <c r="U1749"/>
    </row>
    <row r="1750" spans="17:21" ht="15" x14ac:dyDescent="0.25">
      <c r="Q1750" s="11" t="s">
        <v>333</v>
      </c>
      <c r="R1750" s="2" t="s">
        <v>138</v>
      </c>
      <c r="T1750"/>
      <c r="U1750"/>
    </row>
    <row r="1751" spans="17:21" ht="13.8" x14ac:dyDescent="0.25">
      <c r="Q1751" s="11" t="s">
        <v>15</v>
      </c>
      <c r="R1751" s="11" t="s">
        <v>15</v>
      </c>
      <c r="T1751"/>
      <c r="U1751"/>
    </row>
    <row r="1752" spans="17:21" ht="13.8" x14ac:dyDescent="0.25">
      <c r="Q1752" s="11" t="s">
        <v>19</v>
      </c>
      <c r="R1752" s="11" t="s">
        <v>19</v>
      </c>
      <c r="T1752"/>
      <c r="U1752"/>
    </row>
    <row r="1753" spans="17:21" ht="15" x14ac:dyDescent="0.25">
      <c r="Q1753" s="11" t="s">
        <v>299</v>
      </c>
      <c r="R1753" s="2" t="s">
        <v>164</v>
      </c>
      <c r="T1753"/>
      <c r="U1753"/>
    </row>
    <row r="1754" spans="17:21" ht="13.8" x14ac:dyDescent="0.25">
      <c r="Q1754" s="11" t="s">
        <v>24</v>
      </c>
      <c r="R1754" s="11" t="s">
        <v>24</v>
      </c>
      <c r="T1754"/>
      <c r="U1754"/>
    </row>
    <row r="1755" spans="17:21" ht="13.8" x14ac:dyDescent="0.25">
      <c r="Q1755" s="11" t="s">
        <v>19</v>
      </c>
      <c r="R1755" s="11" t="s">
        <v>19</v>
      </c>
      <c r="T1755"/>
      <c r="U1755"/>
    </row>
    <row r="1756" spans="17:21" ht="13.8" x14ac:dyDescent="0.25">
      <c r="Q1756" s="11" t="s">
        <v>30</v>
      </c>
      <c r="R1756" s="11" t="s">
        <v>30</v>
      </c>
      <c r="T1756"/>
      <c r="U1756"/>
    </row>
    <row r="1757" spans="17:21" ht="13.8" x14ac:dyDescent="0.25">
      <c r="Q1757" s="11" t="s">
        <v>40</v>
      </c>
      <c r="R1757" s="11" t="s">
        <v>40</v>
      </c>
      <c r="T1757"/>
      <c r="U1757"/>
    </row>
    <row r="1758" spans="17:21" ht="13.8" x14ac:dyDescent="0.25">
      <c r="Q1758" s="11" t="s">
        <v>130</v>
      </c>
      <c r="R1758" s="11" t="s">
        <v>130</v>
      </c>
      <c r="T1758"/>
      <c r="U1758"/>
    </row>
    <row r="1759" spans="17:21" ht="15" x14ac:dyDescent="0.25">
      <c r="Q1759" s="11" t="s">
        <v>298</v>
      </c>
      <c r="R1759" s="2" t="s">
        <v>156</v>
      </c>
      <c r="T1759"/>
      <c r="U1759"/>
    </row>
    <row r="1760" spans="17:21" ht="13.8" x14ac:dyDescent="0.25">
      <c r="Q1760" s="11" t="s">
        <v>15</v>
      </c>
      <c r="R1760" s="11" t="s">
        <v>15</v>
      </c>
      <c r="T1760"/>
      <c r="U1760"/>
    </row>
    <row r="1761" spans="17:21" ht="15" x14ac:dyDescent="0.25">
      <c r="Q1761" s="11" t="s">
        <v>296</v>
      </c>
      <c r="R1761" s="14" t="s">
        <v>153</v>
      </c>
      <c r="T1761"/>
      <c r="U1761"/>
    </row>
    <row r="1762" spans="17:21" ht="15" x14ac:dyDescent="0.25">
      <c r="Q1762" s="11" t="s">
        <v>317</v>
      </c>
      <c r="R1762" s="14" t="s">
        <v>150</v>
      </c>
      <c r="T1762"/>
      <c r="U1762"/>
    </row>
    <row r="1763" spans="17:21" ht="13.8" x14ac:dyDescent="0.25">
      <c r="Q1763" s="11" t="s">
        <v>57</v>
      </c>
      <c r="R1763" s="11" t="s">
        <v>57</v>
      </c>
      <c r="T1763"/>
      <c r="U1763"/>
    </row>
    <row r="1764" spans="17:21" ht="15" x14ac:dyDescent="0.25">
      <c r="Q1764" s="11" t="s">
        <v>305</v>
      </c>
      <c r="R1764" s="2" t="s">
        <v>72</v>
      </c>
      <c r="T1764"/>
      <c r="U1764"/>
    </row>
    <row r="1765" spans="17:21" ht="13.8" x14ac:dyDescent="0.25">
      <c r="Q1765" s="11" t="s">
        <v>50</v>
      </c>
      <c r="R1765" s="11" t="s">
        <v>50</v>
      </c>
      <c r="T1765"/>
      <c r="U1765"/>
    </row>
    <row r="1766" spans="17:21" ht="13.8" x14ac:dyDescent="0.25">
      <c r="Q1766" s="11" t="s">
        <v>66</v>
      </c>
      <c r="R1766" s="11" t="s">
        <v>66</v>
      </c>
      <c r="T1766"/>
      <c r="U1766"/>
    </row>
    <row r="1767" spans="17:21" ht="15" x14ac:dyDescent="0.25">
      <c r="Q1767" s="11" t="s">
        <v>303</v>
      </c>
      <c r="R1767" s="14" t="s">
        <v>152</v>
      </c>
      <c r="T1767"/>
      <c r="U1767"/>
    </row>
    <row r="1768" spans="17:21" ht="13.8" x14ac:dyDescent="0.25">
      <c r="Q1768" s="11" t="s">
        <v>59</v>
      </c>
      <c r="R1768" s="11" t="s">
        <v>59</v>
      </c>
      <c r="T1768"/>
      <c r="U1768"/>
    </row>
    <row r="1769" spans="17:21" ht="13.8" x14ac:dyDescent="0.25">
      <c r="Q1769" s="11" t="s">
        <v>84</v>
      </c>
      <c r="R1769" s="11" t="s">
        <v>84</v>
      </c>
      <c r="T1769"/>
      <c r="U1769"/>
    </row>
    <row r="1770" spans="17:21" ht="13.8" x14ac:dyDescent="0.25">
      <c r="Q1770" s="11" t="s">
        <v>46</v>
      </c>
      <c r="R1770" s="11" t="s">
        <v>46</v>
      </c>
      <c r="T1770"/>
      <c r="U1770"/>
    </row>
    <row r="1771" spans="17:21" ht="13.8" x14ac:dyDescent="0.25">
      <c r="Q1771" s="11" t="s">
        <v>0</v>
      </c>
      <c r="R1771" s="11" t="s">
        <v>0</v>
      </c>
      <c r="T1771"/>
      <c r="U1771"/>
    </row>
    <row r="1772" spans="17:21" ht="13.8" x14ac:dyDescent="0.25">
      <c r="Q1772" s="11" t="s">
        <v>32</v>
      </c>
      <c r="R1772" s="11" t="s">
        <v>32</v>
      </c>
      <c r="T1772"/>
      <c r="U1772"/>
    </row>
    <row r="1773" spans="17:21" ht="13.8" x14ac:dyDescent="0.25">
      <c r="Q1773" s="11" t="s">
        <v>66</v>
      </c>
      <c r="R1773" s="11" t="s">
        <v>66</v>
      </c>
      <c r="T1773"/>
      <c r="U1773"/>
    </row>
    <row r="1774" spans="17:21" ht="13.8" x14ac:dyDescent="0.25">
      <c r="Q1774" s="11" t="s">
        <v>30</v>
      </c>
      <c r="R1774" s="11" t="s">
        <v>30</v>
      </c>
      <c r="T1774"/>
      <c r="U1774"/>
    </row>
    <row r="1775" spans="17:21" ht="13.8" x14ac:dyDescent="0.25">
      <c r="Q1775" s="11" t="s">
        <v>158</v>
      </c>
      <c r="R1775" s="11" t="s">
        <v>158</v>
      </c>
      <c r="T1775"/>
      <c r="U1775"/>
    </row>
    <row r="1776" spans="17:21" ht="13.8" x14ac:dyDescent="0.25">
      <c r="Q1776" s="11" t="s">
        <v>26</v>
      </c>
      <c r="R1776" s="11" t="s">
        <v>26</v>
      </c>
      <c r="T1776"/>
      <c r="U1776"/>
    </row>
    <row r="1777" spans="17:21" ht="15" x14ac:dyDescent="0.25">
      <c r="Q1777" s="11" t="s">
        <v>320</v>
      </c>
      <c r="R1777" s="2" t="s">
        <v>161</v>
      </c>
      <c r="T1777"/>
      <c r="U1777"/>
    </row>
    <row r="1778" spans="17:21" ht="13.8" x14ac:dyDescent="0.25">
      <c r="Q1778" s="11" t="s">
        <v>10</v>
      </c>
      <c r="R1778" s="11" t="s">
        <v>10</v>
      </c>
      <c r="T1778"/>
      <c r="U1778"/>
    </row>
    <row r="1779" spans="17:21" ht="15" x14ac:dyDescent="0.25">
      <c r="Q1779" s="11" t="s">
        <v>320</v>
      </c>
      <c r="R1779" s="2" t="s">
        <v>161</v>
      </c>
      <c r="T1779"/>
      <c r="U1779"/>
    </row>
    <row r="1780" spans="17:21" ht="15" x14ac:dyDescent="0.25">
      <c r="Q1780" s="11" t="s">
        <v>305</v>
      </c>
      <c r="R1780" s="2" t="s">
        <v>72</v>
      </c>
      <c r="T1780"/>
      <c r="U1780"/>
    </row>
    <row r="1781" spans="17:21" ht="13.8" x14ac:dyDescent="0.25">
      <c r="Q1781" s="11" t="s">
        <v>46</v>
      </c>
      <c r="R1781" s="11" t="s">
        <v>46</v>
      </c>
      <c r="T1781"/>
      <c r="U1781"/>
    </row>
    <row r="1782" spans="17:21" ht="13.8" x14ac:dyDescent="0.25">
      <c r="Q1782" s="11" t="s">
        <v>44</v>
      </c>
      <c r="R1782" s="11" t="s">
        <v>44</v>
      </c>
      <c r="T1782"/>
      <c r="U1782"/>
    </row>
    <row r="1783" spans="17:21" ht="15" x14ac:dyDescent="0.25">
      <c r="Q1783" s="11" t="s">
        <v>305</v>
      </c>
      <c r="R1783" s="2" t="s">
        <v>72</v>
      </c>
      <c r="T1783"/>
      <c r="U1783"/>
    </row>
    <row r="1784" spans="17:21" ht="15" x14ac:dyDescent="0.25">
      <c r="Q1784" s="11" t="s">
        <v>322</v>
      </c>
      <c r="R1784" s="2" t="s">
        <v>140</v>
      </c>
      <c r="T1784"/>
      <c r="U1784"/>
    </row>
    <row r="1785" spans="17:21" ht="13.8" x14ac:dyDescent="0.25">
      <c r="Q1785" s="11" t="s">
        <v>38</v>
      </c>
      <c r="R1785" s="11" t="s">
        <v>38</v>
      </c>
      <c r="T1785"/>
      <c r="U1785"/>
    </row>
    <row r="1786" spans="17:21" ht="13.8" x14ac:dyDescent="0.25">
      <c r="Q1786" s="11" t="s">
        <v>14</v>
      </c>
      <c r="R1786" s="11" t="s">
        <v>14</v>
      </c>
      <c r="T1786"/>
      <c r="U1786"/>
    </row>
    <row r="1787" spans="17:21" ht="13.8" x14ac:dyDescent="0.25">
      <c r="Q1787" s="11" t="s">
        <v>27</v>
      </c>
      <c r="R1787" s="11" t="s">
        <v>27</v>
      </c>
      <c r="T1787"/>
      <c r="U1787"/>
    </row>
    <row r="1788" spans="17:21" ht="13.8" x14ac:dyDescent="0.25">
      <c r="Q1788" s="11" t="s">
        <v>1</v>
      </c>
      <c r="R1788" s="11" t="s">
        <v>1</v>
      </c>
      <c r="T1788"/>
      <c r="U1788"/>
    </row>
    <row r="1789" spans="17:21" ht="15" x14ac:dyDescent="0.25">
      <c r="Q1789" s="11" t="s">
        <v>305</v>
      </c>
      <c r="R1789" s="2" t="s">
        <v>72</v>
      </c>
      <c r="T1789"/>
      <c r="U1789"/>
    </row>
    <row r="1790" spans="17:21" ht="13.8" x14ac:dyDescent="0.25">
      <c r="Q1790" s="11" t="s">
        <v>46</v>
      </c>
      <c r="R1790" s="11" t="s">
        <v>46</v>
      </c>
      <c r="T1790"/>
      <c r="U1790"/>
    </row>
    <row r="1791" spans="17:21" ht="13.8" x14ac:dyDescent="0.25">
      <c r="Q1791" s="11" t="s">
        <v>69</v>
      </c>
      <c r="R1791" s="11" t="s">
        <v>69</v>
      </c>
      <c r="T1791"/>
      <c r="U1791"/>
    </row>
    <row r="1792" spans="17:21" ht="13.8" x14ac:dyDescent="0.25">
      <c r="Q1792" s="11" t="s">
        <v>10</v>
      </c>
      <c r="R1792" s="11" t="s">
        <v>10</v>
      </c>
      <c r="T1792"/>
      <c r="U1792"/>
    </row>
    <row r="1793" spans="17:21" ht="13.8" x14ac:dyDescent="0.25">
      <c r="Q1793" s="11" t="s">
        <v>86</v>
      </c>
      <c r="R1793" s="11" t="s">
        <v>86</v>
      </c>
      <c r="T1793"/>
      <c r="U1793"/>
    </row>
    <row r="1794" spans="17:21" ht="15" x14ac:dyDescent="0.25">
      <c r="Q1794" s="11" t="s">
        <v>299</v>
      </c>
      <c r="R1794" s="2" t="s">
        <v>164</v>
      </c>
      <c r="T1794"/>
      <c r="U1794"/>
    </row>
    <row r="1795" spans="17:21" ht="13.8" x14ac:dyDescent="0.25">
      <c r="Q1795" s="11" t="s">
        <v>38</v>
      </c>
      <c r="R1795" s="11" t="s">
        <v>38</v>
      </c>
      <c r="T1795"/>
      <c r="U1795"/>
    </row>
    <row r="1796" spans="17:21" ht="13.8" x14ac:dyDescent="0.25">
      <c r="Q1796" s="11" t="s">
        <v>78</v>
      </c>
      <c r="R1796" s="11" t="s">
        <v>78</v>
      </c>
      <c r="T1796"/>
      <c r="U1796"/>
    </row>
    <row r="1797" spans="17:21" ht="13.8" x14ac:dyDescent="0.25">
      <c r="Q1797" s="11" t="s">
        <v>33</v>
      </c>
      <c r="R1797" s="11" t="s">
        <v>33</v>
      </c>
      <c r="T1797"/>
      <c r="U1797"/>
    </row>
    <row r="1798" spans="17:21" ht="13.8" x14ac:dyDescent="0.25">
      <c r="Q1798" s="11" t="s">
        <v>60</v>
      </c>
      <c r="R1798" s="11" t="s">
        <v>60</v>
      </c>
      <c r="T1798"/>
      <c r="U1798"/>
    </row>
    <row r="1799" spans="17:21" ht="13.8" x14ac:dyDescent="0.25">
      <c r="Q1799" s="11" t="s">
        <v>120</v>
      </c>
      <c r="R1799" s="11" t="s">
        <v>120</v>
      </c>
      <c r="T1799"/>
      <c r="U1799"/>
    </row>
    <row r="1800" spans="17:21" ht="13.8" x14ac:dyDescent="0.25">
      <c r="Q1800" s="11" t="s">
        <v>30</v>
      </c>
      <c r="R1800" s="11" t="s">
        <v>30</v>
      </c>
      <c r="T1800"/>
      <c r="U1800"/>
    </row>
    <row r="1801" spans="17:21" ht="13.8" x14ac:dyDescent="0.25">
      <c r="Q1801" s="11" t="s">
        <v>135</v>
      </c>
      <c r="R1801" s="11" t="s">
        <v>135</v>
      </c>
      <c r="T1801"/>
      <c r="U1801"/>
    </row>
    <row r="1802" spans="17:21" ht="13.8" x14ac:dyDescent="0.25">
      <c r="Q1802" s="11" t="s">
        <v>30</v>
      </c>
      <c r="R1802" s="11" t="s">
        <v>30</v>
      </c>
      <c r="T1802"/>
      <c r="U1802"/>
    </row>
    <row r="1803" spans="17:21" ht="13.8" x14ac:dyDescent="0.25">
      <c r="Q1803" s="11" t="s">
        <v>132</v>
      </c>
      <c r="R1803" s="11" t="s">
        <v>132</v>
      </c>
      <c r="T1803"/>
      <c r="U1803"/>
    </row>
    <row r="1804" spans="17:21" ht="13.8" x14ac:dyDescent="0.25">
      <c r="Q1804" s="11" t="s">
        <v>62</v>
      </c>
      <c r="R1804" s="11" t="s">
        <v>62</v>
      </c>
      <c r="T1804"/>
      <c r="U1804"/>
    </row>
    <row r="1805" spans="17:21" ht="13.8" x14ac:dyDescent="0.25">
      <c r="Q1805" s="11" t="s">
        <v>62</v>
      </c>
      <c r="R1805" s="11" t="s">
        <v>62</v>
      </c>
      <c r="T1805"/>
      <c r="U1805"/>
    </row>
    <row r="1806" spans="17:21" ht="13.8" x14ac:dyDescent="0.25">
      <c r="Q1806" s="11" t="s">
        <v>24</v>
      </c>
      <c r="R1806" s="11" t="s">
        <v>24</v>
      </c>
      <c r="T1806"/>
      <c r="U1806"/>
    </row>
    <row r="1807" spans="17:21" ht="13.8" x14ac:dyDescent="0.25">
      <c r="Q1807" s="11" t="s">
        <v>41</v>
      </c>
      <c r="R1807" s="11" t="s">
        <v>41</v>
      </c>
      <c r="T1807"/>
      <c r="U1807"/>
    </row>
    <row r="1808" spans="17:21" ht="15" x14ac:dyDescent="0.25">
      <c r="Q1808" s="11" t="s">
        <v>296</v>
      </c>
      <c r="R1808" s="14" t="s">
        <v>153</v>
      </c>
      <c r="T1808"/>
      <c r="U1808"/>
    </row>
    <row r="1809" spans="17:21" ht="13.8" x14ac:dyDescent="0.25">
      <c r="Q1809" s="11" t="s">
        <v>45</v>
      </c>
      <c r="R1809" s="11" t="s">
        <v>45</v>
      </c>
      <c r="T1809"/>
      <c r="U1809"/>
    </row>
    <row r="1810" spans="17:21" ht="13.8" x14ac:dyDescent="0.25">
      <c r="Q1810" s="11" t="s">
        <v>127</v>
      </c>
      <c r="R1810" s="11" t="s">
        <v>127</v>
      </c>
      <c r="T1810"/>
      <c r="U1810"/>
    </row>
    <row r="1811" spans="17:21" ht="13.8" x14ac:dyDescent="0.25">
      <c r="Q1811" s="11" t="s">
        <v>124</v>
      </c>
      <c r="R1811" s="11" t="s">
        <v>124</v>
      </c>
      <c r="T1811"/>
      <c r="U1811"/>
    </row>
    <row r="1812" spans="17:21" ht="13.8" x14ac:dyDescent="0.25">
      <c r="Q1812" s="11" t="s">
        <v>42</v>
      </c>
      <c r="R1812" s="11" t="s">
        <v>42</v>
      </c>
      <c r="T1812"/>
      <c r="U1812"/>
    </row>
    <row r="1813" spans="17:21" ht="13.8" x14ac:dyDescent="0.25">
      <c r="Q1813" s="11" t="s">
        <v>19</v>
      </c>
      <c r="R1813" s="11" t="s">
        <v>19</v>
      </c>
      <c r="T1813"/>
      <c r="U1813"/>
    </row>
    <row r="1814" spans="17:21" ht="13.8" x14ac:dyDescent="0.25">
      <c r="Q1814" s="11" t="s">
        <v>133</v>
      </c>
      <c r="R1814" s="11" t="s">
        <v>133</v>
      </c>
      <c r="T1814"/>
      <c r="U1814"/>
    </row>
    <row r="1815" spans="17:21" ht="13.8" x14ac:dyDescent="0.25">
      <c r="Q1815" s="11" t="s">
        <v>26</v>
      </c>
      <c r="R1815" s="11" t="s">
        <v>26</v>
      </c>
      <c r="T1815"/>
      <c r="U1815"/>
    </row>
    <row r="1816" spans="17:21" ht="13.8" x14ac:dyDescent="0.25">
      <c r="Q1816" s="11" t="s">
        <v>78</v>
      </c>
      <c r="R1816" s="11" t="s">
        <v>78</v>
      </c>
      <c r="T1816"/>
      <c r="U1816"/>
    </row>
    <row r="1817" spans="17:21" ht="15" x14ac:dyDescent="0.25">
      <c r="Q1817" s="11" t="s">
        <v>346</v>
      </c>
      <c r="R1817" s="5" t="s">
        <v>166</v>
      </c>
      <c r="T1817"/>
      <c r="U1817"/>
    </row>
    <row r="1818" spans="17:21" ht="13.8" x14ac:dyDescent="0.25">
      <c r="Q1818" s="11" t="s">
        <v>69</v>
      </c>
      <c r="R1818" s="11" t="s">
        <v>69</v>
      </c>
      <c r="T1818"/>
      <c r="U1818"/>
    </row>
    <row r="1819" spans="17:21" ht="13.8" x14ac:dyDescent="0.25">
      <c r="Q1819" s="11" t="s">
        <v>78</v>
      </c>
      <c r="R1819" s="11" t="s">
        <v>78</v>
      </c>
      <c r="T1819"/>
      <c r="U1819"/>
    </row>
    <row r="1820" spans="17:21" ht="13.8" x14ac:dyDescent="0.25">
      <c r="Q1820" s="11" t="s">
        <v>10</v>
      </c>
      <c r="R1820" s="11" t="s">
        <v>10</v>
      </c>
      <c r="T1820"/>
      <c r="U1820"/>
    </row>
    <row r="1821" spans="17:21" ht="13.8" x14ac:dyDescent="0.25">
      <c r="Q1821" s="11" t="s">
        <v>46</v>
      </c>
      <c r="R1821" s="11" t="s">
        <v>46</v>
      </c>
      <c r="T1821"/>
      <c r="U1821"/>
    </row>
    <row r="1822" spans="17:21" ht="15" x14ac:dyDescent="0.25">
      <c r="Q1822" s="11" t="s">
        <v>297</v>
      </c>
      <c r="R1822" s="2" t="s">
        <v>168</v>
      </c>
      <c r="T1822"/>
      <c r="U1822"/>
    </row>
    <row r="1823" spans="17:21" ht="15" x14ac:dyDescent="0.25">
      <c r="Q1823" s="11" t="s">
        <v>298</v>
      </c>
      <c r="R1823" s="2" t="s">
        <v>156</v>
      </c>
      <c r="T1823"/>
      <c r="U1823"/>
    </row>
    <row r="1824" spans="17:21" ht="13.8" x14ac:dyDescent="0.25">
      <c r="Q1824" s="11" t="s">
        <v>40</v>
      </c>
      <c r="R1824" s="11" t="s">
        <v>40</v>
      </c>
      <c r="T1824"/>
      <c r="U1824"/>
    </row>
    <row r="1825" spans="17:21" ht="13.8" x14ac:dyDescent="0.25">
      <c r="Q1825" s="11" t="s">
        <v>24</v>
      </c>
      <c r="R1825" s="11" t="s">
        <v>24</v>
      </c>
      <c r="T1825"/>
      <c r="U1825"/>
    </row>
    <row r="1826" spans="17:21" ht="13.8" x14ac:dyDescent="0.25">
      <c r="Q1826" s="11" t="s">
        <v>46</v>
      </c>
      <c r="R1826" s="11" t="s">
        <v>46</v>
      </c>
      <c r="T1826"/>
      <c r="U1826"/>
    </row>
    <row r="1827" spans="17:21" ht="15" x14ac:dyDescent="0.25">
      <c r="Q1827" s="11" t="s">
        <v>296</v>
      </c>
      <c r="R1827" s="14" t="s">
        <v>153</v>
      </c>
      <c r="T1827"/>
      <c r="U1827"/>
    </row>
    <row r="1828" spans="17:21" ht="13.8" x14ac:dyDescent="0.25">
      <c r="Q1828" s="11" t="s">
        <v>59</v>
      </c>
      <c r="R1828" s="11" t="s">
        <v>59</v>
      </c>
      <c r="T1828"/>
      <c r="U1828"/>
    </row>
    <row r="1829" spans="17:21" ht="15" x14ac:dyDescent="0.25">
      <c r="Q1829" s="11" t="s">
        <v>343</v>
      </c>
      <c r="R1829" s="2" t="s">
        <v>167</v>
      </c>
      <c r="T1829"/>
      <c r="U1829"/>
    </row>
    <row r="1830" spans="17:21" ht="13.8" x14ac:dyDescent="0.25">
      <c r="Q1830" s="11" t="s">
        <v>19</v>
      </c>
      <c r="R1830" s="11" t="s">
        <v>19</v>
      </c>
      <c r="T1830"/>
      <c r="U1830"/>
    </row>
    <row r="1831" spans="17:21" ht="13.8" x14ac:dyDescent="0.25">
      <c r="Q1831" s="11" t="s">
        <v>46</v>
      </c>
      <c r="R1831" s="11" t="s">
        <v>46</v>
      </c>
      <c r="T1831"/>
      <c r="U1831"/>
    </row>
    <row r="1832" spans="17:21" ht="13.8" x14ac:dyDescent="0.25">
      <c r="Q1832" s="11" t="s">
        <v>88</v>
      </c>
      <c r="R1832" s="11" t="s">
        <v>88</v>
      </c>
      <c r="T1832"/>
      <c r="U1832"/>
    </row>
    <row r="1833" spans="17:21" ht="13.8" x14ac:dyDescent="0.25">
      <c r="Q1833" s="11" t="s">
        <v>31</v>
      </c>
      <c r="R1833" s="11" t="s">
        <v>31</v>
      </c>
      <c r="T1833"/>
      <c r="U1833"/>
    </row>
    <row r="1834" spans="17:21" ht="13.8" x14ac:dyDescent="0.25">
      <c r="Q1834" s="11" t="s">
        <v>11</v>
      </c>
      <c r="R1834" s="11" t="s">
        <v>11</v>
      </c>
      <c r="T1834"/>
      <c r="U1834"/>
    </row>
    <row r="1835" spans="17:21" ht="13.8" x14ac:dyDescent="0.25">
      <c r="Q1835" s="11" t="s">
        <v>54</v>
      </c>
      <c r="R1835" s="11" t="s">
        <v>54</v>
      </c>
      <c r="T1835"/>
      <c r="U1835"/>
    </row>
    <row r="1836" spans="17:21" ht="13.8" x14ac:dyDescent="0.25">
      <c r="Q1836" s="11" t="s">
        <v>88</v>
      </c>
      <c r="R1836" s="11" t="s">
        <v>88</v>
      </c>
      <c r="T1836"/>
      <c r="U1836"/>
    </row>
    <row r="1837" spans="17:21" ht="15" x14ac:dyDescent="0.25">
      <c r="Q1837" s="11" t="s">
        <v>322</v>
      </c>
      <c r="R1837" s="2" t="s">
        <v>140</v>
      </c>
      <c r="T1837"/>
      <c r="U1837"/>
    </row>
    <row r="1838" spans="17:21" ht="15" x14ac:dyDescent="0.25">
      <c r="Q1838" s="11" t="s">
        <v>320</v>
      </c>
      <c r="R1838" s="2" t="s">
        <v>161</v>
      </c>
      <c r="T1838"/>
      <c r="U1838"/>
    </row>
    <row r="1839" spans="17:21" ht="13.8" x14ac:dyDescent="0.25">
      <c r="Q1839" s="11" t="s">
        <v>14</v>
      </c>
      <c r="R1839" s="11" t="s">
        <v>14</v>
      </c>
      <c r="T1839"/>
      <c r="U1839"/>
    </row>
    <row r="1840" spans="17:21" ht="13.8" x14ac:dyDescent="0.25">
      <c r="Q1840" s="11" t="s">
        <v>57</v>
      </c>
      <c r="R1840" s="11" t="s">
        <v>57</v>
      </c>
      <c r="T1840"/>
      <c r="U1840"/>
    </row>
    <row r="1841" spans="17:21" ht="13.8" x14ac:dyDescent="0.25">
      <c r="Q1841" s="11" t="s">
        <v>80</v>
      </c>
      <c r="R1841" s="11" t="s">
        <v>80</v>
      </c>
      <c r="T1841"/>
      <c r="U1841"/>
    </row>
    <row r="1842" spans="17:21" ht="13.8" x14ac:dyDescent="0.25">
      <c r="Q1842" s="11" t="s">
        <v>30</v>
      </c>
      <c r="R1842" s="11" t="s">
        <v>30</v>
      </c>
      <c r="T1842"/>
      <c r="U1842"/>
    </row>
    <row r="1843" spans="17:21" ht="15" x14ac:dyDescent="0.25">
      <c r="Q1843" s="11" t="s">
        <v>329</v>
      </c>
      <c r="R1843" s="2" t="s">
        <v>147</v>
      </c>
      <c r="T1843"/>
      <c r="U1843"/>
    </row>
    <row r="1844" spans="17:21" ht="15" x14ac:dyDescent="0.25">
      <c r="Q1844" s="11" t="s">
        <v>296</v>
      </c>
      <c r="R1844" s="14" t="s">
        <v>153</v>
      </c>
      <c r="T1844"/>
      <c r="U1844"/>
    </row>
    <row r="1845" spans="17:21" ht="13.8" x14ac:dyDescent="0.25">
      <c r="Q1845" s="11" t="s">
        <v>117</v>
      </c>
      <c r="R1845" s="11" t="s">
        <v>117</v>
      </c>
      <c r="T1845"/>
      <c r="U1845"/>
    </row>
    <row r="1846" spans="17:21" ht="15" x14ac:dyDescent="0.25">
      <c r="Q1846" s="11" t="s">
        <v>298</v>
      </c>
      <c r="R1846" s="2" t="s">
        <v>156</v>
      </c>
      <c r="T1846"/>
      <c r="U1846"/>
    </row>
    <row r="1847" spans="17:21" ht="13.8" x14ac:dyDescent="0.25">
      <c r="Q1847" s="11" t="s">
        <v>74</v>
      </c>
      <c r="R1847" s="11" t="s">
        <v>74</v>
      </c>
      <c r="T1847"/>
      <c r="U1847"/>
    </row>
    <row r="1848" spans="17:21" ht="13.8" x14ac:dyDescent="0.25">
      <c r="Q1848" s="11" t="s">
        <v>133</v>
      </c>
      <c r="R1848" s="11" t="s">
        <v>133</v>
      </c>
      <c r="T1848"/>
      <c r="U1848"/>
    </row>
    <row r="1849" spans="17:21" ht="13.8" x14ac:dyDescent="0.25">
      <c r="Q1849" s="11" t="s">
        <v>124</v>
      </c>
      <c r="R1849" s="11" t="s">
        <v>124</v>
      </c>
      <c r="T1849"/>
      <c r="U1849"/>
    </row>
    <row r="1850" spans="17:21" ht="13.8" x14ac:dyDescent="0.25">
      <c r="Q1850" s="11" t="s">
        <v>25</v>
      </c>
      <c r="R1850" s="11" t="s">
        <v>25</v>
      </c>
      <c r="T1850"/>
      <c r="U1850"/>
    </row>
    <row r="1851" spans="17:21" ht="13.8" x14ac:dyDescent="0.25">
      <c r="Q1851" s="11" t="s">
        <v>19</v>
      </c>
      <c r="R1851" s="11" t="s">
        <v>19</v>
      </c>
      <c r="T1851"/>
      <c r="U1851"/>
    </row>
    <row r="1852" spans="17:21" ht="15" x14ac:dyDescent="0.25">
      <c r="Q1852" s="11" t="s">
        <v>346</v>
      </c>
      <c r="R1852" s="5" t="s">
        <v>166</v>
      </c>
      <c r="T1852"/>
      <c r="U1852"/>
    </row>
    <row r="1853" spans="17:21" ht="13.8" x14ac:dyDescent="0.25">
      <c r="Q1853" s="11" t="s">
        <v>126</v>
      </c>
      <c r="R1853" s="11" t="s">
        <v>126</v>
      </c>
      <c r="T1853"/>
      <c r="U1853"/>
    </row>
    <row r="1854" spans="17:21" ht="13.8" x14ac:dyDescent="0.25">
      <c r="Q1854" s="11" t="s">
        <v>117</v>
      </c>
      <c r="R1854" s="11" t="s">
        <v>117</v>
      </c>
      <c r="T1854"/>
      <c r="U1854"/>
    </row>
    <row r="1855" spans="17:21" ht="13.8" x14ac:dyDescent="0.25">
      <c r="Q1855" s="11" t="s">
        <v>46</v>
      </c>
      <c r="R1855" s="11" t="s">
        <v>46</v>
      </c>
      <c r="T1855"/>
      <c r="U1855"/>
    </row>
    <row r="1856" spans="17:21" ht="15" x14ac:dyDescent="0.25">
      <c r="Q1856" s="11" t="s">
        <v>315</v>
      </c>
      <c r="R1856" s="2" t="s">
        <v>155</v>
      </c>
      <c r="T1856"/>
      <c r="U1856"/>
    </row>
    <row r="1857" spans="17:21" ht="13.8" x14ac:dyDescent="0.25">
      <c r="Q1857" s="11" t="s">
        <v>158</v>
      </c>
      <c r="R1857" s="11" t="s">
        <v>158</v>
      </c>
      <c r="T1857"/>
      <c r="U1857"/>
    </row>
    <row r="1858" spans="17:21" ht="13.8" x14ac:dyDescent="0.25">
      <c r="Q1858" s="11" t="s">
        <v>12</v>
      </c>
      <c r="R1858" s="11" t="s">
        <v>12</v>
      </c>
      <c r="T1858"/>
      <c r="U1858"/>
    </row>
    <row r="1859" spans="17:21" ht="13.8" x14ac:dyDescent="0.25">
      <c r="Q1859" s="11" t="s">
        <v>12</v>
      </c>
      <c r="R1859" s="11" t="s">
        <v>12</v>
      </c>
      <c r="T1859"/>
      <c r="U1859"/>
    </row>
    <row r="1860" spans="17:21" ht="13.8" x14ac:dyDescent="0.25">
      <c r="Q1860" s="11" t="s">
        <v>115</v>
      </c>
      <c r="R1860" s="11" t="s">
        <v>115</v>
      </c>
      <c r="T1860"/>
      <c r="U1860"/>
    </row>
    <row r="1861" spans="17:21" ht="13.8" x14ac:dyDescent="0.25">
      <c r="Q1861" s="11" t="s">
        <v>0</v>
      </c>
      <c r="R1861" s="11" t="s">
        <v>0</v>
      </c>
      <c r="T1861"/>
      <c r="U1861"/>
    </row>
    <row r="1862" spans="17:21" ht="13.8" x14ac:dyDescent="0.25">
      <c r="Q1862" s="11" t="s">
        <v>42</v>
      </c>
      <c r="R1862" s="11" t="s">
        <v>42</v>
      </c>
      <c r="T1862"/>
      <c r="U1862"/>
    </row>
    <row r="1863" spans="17:21" ht="15" x14ac:dyDescent="0.25">
      <c r="Q1863" s="11" t="s">
        <v>317</v>
      </c>
      <c r="R1863" s="14" t="s">
        <v>150</v>
      </c>
      <c r="T1863"/>
      <c r="U1863"/>
    </row>
    <row r="1864" spans="17:21" ht="13.8" x14ac:dyDescent="0.25">
      <c r="Q1864" s="11" t="s">
        <v>15</v>
      </c>
      <c r="R1864" s="11" t="s">
        <v>15</v>
      </c>
      <c r="T1864"/>
      <c r="U1864"/>
    </row>
    <row r="1865" spans="17:21" ht="13.8" x14ac:dyDescent="0.25">
      <c r="Q1865" s="11" t="s">
        <v>127</v>
      </c>
      <c r="R1865" s="11" t="s">
        <v>127</v>
      </c>
      <c r="T1865"/>
      <c r="U1865"/>
    </row>
    <row r="1866" spans="17:21" ht="13.8" x14ac:dyDescent="0.25">
      <c r="Q1866" s="11" t="s">
        <v>117</v>
      </c>
      <c r="R1866" s="11" t="s">
        <v>117</v>
      </c>
      <c r="T1866"/>
      <c r="U1866"/>
    </row>
    <row r="1867" spans="17:21" ht="13.8" x14ac:dyDescent="0.25">
      <c r="Q1867" s="11" t="s">
        <v>78</v>
      </c>
      <c r="R1867" s="11" t="s">
        <v>78</v>
      </c>
      <c r="T1867"/>
      <c r="U1867"/>
    </row>
    <row r="1868" spans="17:21" ht="13.8" x14ac:dyDescent="0.25">
      <c r="Q1868" s="11" t="s">
        <v>40</v>
      </c>
      <c r="R1868" s="11" t="s">
        <v>40</v>
      </c>
      <c r="T1868"/>
      <c r="U1868"/>
    </row>
    <row r="1869" spans="17:21" ht="13.8" x14ac:dyDescent="0.25">
      <c r="Q1869" s="11" t="s">
        <v>62</v>
      </c>
      <c r="R1869" s="11" t="s">
        <v>62</v>
      </c>
      <c r="T1869"/>
      <c r="U1869"/>
    </row>
    <row r="1870" spans="17:21" ht="13.8" x14ac:dyDescent="0.25">
      <c r="Q1870" s="11" t="s">
        <v>62</v>
      </c>
      <c r="R1870" s="11" t="s">
        <v>62</v>
      </c>
      <c r="T1870"/>
      <c r="U1870"/>
    </row>
    <row r="1871" spans="17:21" ht="13.8" x14ac:dyDescent="0.25">
      <c r="Q1871" s="11" t="s">
        <v>116</v>
      </c>
      <c r="R1871" s="11" t="s">
        <v>116</v>
      </c>
      <c r="T1871"/>
      <c r="U1871"/>
    </row>
    <row r="1872" spans="17:21" ht="13.8" x14ac:dyDescent="0.25">
      <c r="Q1872" s="11" t="s">
        <v>92</v>
      </c>
      <c r="R1872" s="11" t="s">
        <v>92</v>
      </c>
      <c r="T1872"/>
      <c r="U1872"/>
    </row>
    <row r="1873" spans="17:21" ht="13.8" x14ac:dyDescent="0.25">
      <c r="Q1873" s="11" t="s">
        <v>19</v>
      </c>
      <c r="R1873" s="11" t="s">
        <v>19</v>
      </c>
      <c r="T1873"/>
      <c r="U1873"/>
    </row>
    <row r="1874" spans="17:21" ht="13.8" x14ac:dyDescent="0.25">
      <c r="Q1874" s="11" t="s">
        <v>121</v>
      </c>
      <c r="R1874" s="11" t="s">
        <v>121</v>
      </c>
      <c r="T1874"/>
      <c r="U1874"/>
    </row>
    <row r="1875" spans="17:21" ht="13.8" x14ac:dyDescent="0.25">
      <c r="Q1875" s="11" t="s">
        <v>124</v>
      </c>
      <c r="R1875" s="11" t="s">
        <v>124</v>
      </c>
      <c r="T1875"/>
      <c r="U1875"/>
    </row>
    <row r="1876" spans="17:21" ht="13.8" x14ac:dyDescent="0.25">
      <c r="Q1876" s="11" t="s">
        <v>46</v>
      </c>
      <c r="R1876" s="11" t="s">
        <v>46</v>
      </c>
      <c r="T1876"/>
      <c r="U1876"/>
    </row>
    <row r="1877" spans="17:21" ht="13.8" x14ac:dyDescent="0.25">
      <c r="Q1877" s="11" t="s">
        <v>27</v>
      </c>
      <c r="R1877" s="11" t="s">
        <v>27</v>
      </c>
      <c r="T1877"/>
      <c r="U1877"/>
    </row>
    <row r="1878" spans="17:21" ht="15" x14ac:dyDescent="0.25">
      <c r="Q1878" s="11" t="s">
        <v>541</v>
      </c>
      <c r="R1878" s="14" t="s">
        <v>152</v>
      </c>
      <c r="T1878"/>
      <c r="U1878"/>
    </row>
    <row r="1879" spans="17:21" ht="13.8" x14ac:dyDescent="0.25">
      <c r="Q1879" s="11" t="s">
        <v>59</v>
      </c>
      <c r="R1879" s="11" t="s">
        <v>59</v>
      </c>
      <c r="T1879"/>
      <c r="U1879"/>
    </row>
    <row r="1880" spans="17:21" ht="13.8" x14ac:dyDescent="0.25">
      <c r="Q1880" s="11" t="s">
        <v>133</v>
      </c>
      <c r="R1880" s="11" t="s">
        <v>133</v>
      </c>
      <c r="T1880"/>
      <c r="U1880"/>
    </row>
    <row r="1881" spans="17:21" ht="13.8" x14ac:dyDescent="0.25">
      <c r="Q1881" s="11" t="s">
        <v>40</v>
      </c>
      <c r="R1881" s="11" t="s">
        <v>40</v>
      </c>
      <c r="T1881"/>
      <c r="U1881"/>
    </row>
    <row r="1882" spans="17:21" ht="13.8" x14ac:dyDescent="0.25">
      <c r="Q1882" s="11" t="s">
        <v>120</v>
      </c>
      <c r="R1882" s="11" t="s">
        <v>120</v>
      </c>
      <c r="T1882"/>
      <c r="U1882"/>
    </row>
    <row r="1883" spans="17:21" ht="13.8" x14ac:dyDescent="0.25">
      <c r="Q1883" s="11" t="s">
        <v>19</v>
      </c>
      <c r="R1883" s="11" t="s">
        <v>19</v>
      </c>
      <c r="T1883"/>
      <c r="U1883"/>
    </row>
    <row r="1884" spans="17:21" ht="13.8" x14ac:dyDescent="0.25">
      <c r="Q1884" s="11" t="s">
        <v>59</v>
      </c>
      <c r="R1884" s="11" t="s">
        <v>59</v>
      </c>
      <c r="T1884"/>
      <c r="U1884"/>
    </row>
    <row r="1885" spans="17:21" ht="13.8" x14ac:dyDescent="0.25">
      <c r="Q1885" s="11" t="s">
        <v>50</v>
      </c>
      <c r="R1885" s="11" t="s">
        <v>50</v>
      </c>
      <c r="T1885"/>
      <c r="U1885"/>
    </row>
    <row r="1886" spans="17:21" ht="13.8" x14ac:dyDescent="0.25">
      <c r="Q1886" s="11" t="s">
        <v>39</v>
      </c>
      <c r="R1886" s="11" t="s">
        <v>39</v>
      </c>
      <c r="T1886"/>
      <c r="U1886"/>
    </row>
    <row r="1887" spans="17:21" ht="13.8" x14ac:dyDescent="0.25">
      <c r="Q1887" s="11" t="s">
        <v>18</v>
      </c>
      <c r="R1887" s="11" t="s">
        <v>18</v>
      </c>
      <c r="T1887"/>
      <c r="U1887"/>
    </row>
    <row r="1888" spans="17:21" ht="13.8" x14ac:dyDescent="0.25">
      <c r="Q1888" s="11" t="s">
        <v>29</v>
      </c>
      <c r="R1888" s="11" t="s">
        <v>29</v>
      </c>
      <c r="T1888"/>
      <c r="U1888"/>
    </row>
    <row r="1889" spans="17:21" ht="13.8" x14ac:dyDescent="0.25">
      <c r="Q1889" s="11" t="s">
        <v>33</v>
      </c>
      <c r="R1889" s="11" t="s">
        <v>33</v>
      </c>
      <c r="T1889"/>
      <c r="U1889"/>
    </row>
    <row r="1890" spans="17:21" ht="15" x14ac:dyDescent="0.25">
      <c r="Q1890" s="11" t="s">
        <v>305</v>
      </c>
      <c r="R1890" s="2" t="s">
        <v>72</v>
      </c>
      <c r="T1890"/>
      <c r="U1890"/>
    </row>
    <row r="1891" spans="17:21" ht="13.8" x14ac:dyDescent="0.25">
      <c r="Q1891" s="11" t="s">
        <v>7</v>
      </c>
      <c r="R1891" s="11" t="s">
        <v>7</v>
      </c>
      <c r="T1891"/>
      <c r="U1891"/>
    </row>
    <row r="1892" spans="17:21" ht="13.8" x14ac:dyDescent="0.25">
      <c r="Q1892" s="11" t="s">
        <v>50</v>
      </c>
      <c r="R1892" s="11" t="s">
        <v>50</v>
      </c>
      <c r="T1892"/>
      <c r="U1892"/>
    </row>
    <row r="1893" spans="17:21" ht="13.8" x14ac:dyDescent="0.25">
      <c r="Q1893" s="11" t="s">
        <v>15</v>
      </c>
      <c r="R1893" s="11" t="s">
        <v>15</v>
      </c>
      <c r="T1893"/>
      <c r="U1893"/>
    </row>
    <row r="1894" spans="17:21" ht="13.8" x14ac:dyDescent="0.25">
      <c r="Q1894" s="11" t="s">
        <v>84</v>
      </c>
      <c r="R1894" s="11" t="s">
        <v>84</v>
      </c>
      <c r="T1894"/>
      <c r="U1894"/>
    </row>
    <row r="1895" spans="17:21" ht="15" x14ac:dyDescent="0.25">
      <c r="Q1895" s="11" t="s">
        <v>320</v>
      </c>
      <c r="R1895" s="2" t="s">
        <v>161</v>
      </c>
      <c r="T1895"/>
      <c r="U1895"/>
    </row>
    <row r="1896" spans="17:21" ht="13.8" x14ac:dyDescent="0.25">
      <c r="Q1896" s="11" t="s">
        <v>39</v>
      </c>
      <c r="R1896" s="11" t="s">
        <v>39</v>
      </c>
      <c r="T1896"/>
      <c r="U1896"/>
    </row>
    <row r="1897" spans="17:21" ht="15" x14ac:dyDescent="0.25">
      <c r="Q1897" s="11" t="s">
        <v>296</v>
      </c>
      <c r="R1897" s="14" t="s">
        <v>153</v>
      </c>
      <c r="T1897"/>
      <c r="U1897"/>
    </row>
    <row r="1898" spans="17:21" ht="13.8" x14ac:dyDescent="0.25">
      <c r="Q1898" s="11" t="s">
        <v>35</v>
      </c>
      <c r="R1898" s="11" t="s">
        <v>35</v>
      </c>
      <c r="T1898"/>
      <c r="U1898"/>
    </row>
    <row r="1899" spans="17:21" ht="15" x14ac:dyDescent="0.25">
      <c r="Q1899" s="11" t="s">
        <v>346</v>
      </c>
      <c r="R1899" s="5" t="s">
        <v>166</v>
      </c>
      <c r="T1899"/>
      <c r="U1899"/>
    </row>
    <row r="1900" spans="17:21" ht="15" x14ac:dyDescent="0.25">
      <c r="Q1900" s="11" t="s">
        <v>322</v>
      </c>
      <c r="R1900" s="2" t="s">
        <v>140</v>
      </c>
      <c r="T1900"/>
      <c r="U1900"/>
    </row>
    <row r="1901" spans="17:21" ht="13.8" x14ac:dyDescent="0.25">
      <c r="Q1901" s="11" t="s">
        <v>6</v>
      </c>
      <c r="R1901" s="11" t="s">
        <v>6</v>
      </c>
      <c r="T1901"/>
      <c r="U1901"/>
    </row>
    <row r="1902" spans="17:21" ht="15" x14ac:dyDescent="0.25">
      <c r="Q1902" s="11" t="s">
        <v>299</v>
      </c>
      <c r="R1902" s="2" t="s">
        <v>164</v>
      </c>
      <c r="T1902"/>
      <c r="U1902"/>
    </row>
    <row r="1903" spans="17:21" ht="15" x14ac:dyDescent="0.25">
      <c r="Q1903" s="11" t="s">
        <v>322</v>
      </c>
      <c r="R1903" s="2" t="s">
        <v>140</v>
      </c>
      <c r="T1903"/>
      <c r="U1903"/>
    </row>
    <row r="1904" spans="17:21" ht="13.8" x14ac:dyDescent="0.25">
      <c r="Q1904" s="11" t="s">
        <v>44</v>
      </c>
      <c r="R1904" s="11" t="s">
        <v>44</v>
      </c>
      <c r="T1904"/>
      <c r="U1904"/>
    </row>
    <row r="1905" spans="17:21" ht="13.8" x14ac:dyDescent="0.25">
      <c r="Q1905" s="11" t="s">
        <v>127</v>
      </c>
      <c r="R1905" s="11" t="s">
        <v>127</v>
      </c>
      <c r="T1905"/>
      <c r="U1905"/>
    </row>
    <row r="1906" spans="17:21" ht="13.8" x14ac:dyDescent="0.25">
      <c r="Q1906" s="11" t="s">
        <v>121</v>
      </c>
      <c r="R1906" s="11" t="s">
        <v>121</v>
      </c>
      <c r="T1906"/>
      <c r="U1906"/>
    </row>
    <row r="1907" spans="17:21" ht="15" x14ac:dyDescent="0.25">
      <c r="Q1907" s="11" t="s">
        <v>305</v>
      </c>
      <c r="R1907" s="2" t="s">
        <v>72</v>
      </c>
      <c r="T1907"/>
      <c r="U1907"/>
    </row>
    <row r="1908" spans="17:21" ht="15" x14ac:dyDescent="0.25">
      <c r="Q1908" s="11" t="s">
        <v>298</v>
      </c>
      <c r="R1908" s="2" t="s">
        <v>156</v>
      </c>
      <c r="T1908"/>
      <c r="U1908"/>
    </row>
    <row r="1909" spans="17:21" ht="13.8" x14ac:dyDescent="0.25">
      <c r="Q1909" s="11" t="s">
        <v>321</v>
      </c>
      <c r="R1909" s="11" t="s">
        <v>321</v>
      </c>
      <c r="T1909"/>
      <c r="U1909"/>
    </row>
    <row r="1910" spans="17:21" ht="13.8" x14ac:dyDescent="0.25">
      <c r="Q1910" s="11" t="s">
        <v>22</v>
      </c>
      <c r="R1910" s="11" t="s">
        <v>22</v>
      </c>
      <c r="T1910"/>
      <c r="U1910"/>
    </row>
    <row r="1911" spans="17:21" ht="13.8" x14ac:dyDescent="0.25">
      <c r="Q1911" s="11" t="s">
        <v>128</v>
      </c>
      <c r="R1911" s="11" t="s">
        <v>128</v>
      </c>
      <c r="T1911"/>
      <c r="U1911"/>
    </row>
    <row r="1912" spans="17:21" ht="13.8" x14ac:dyDescent="0.25">
      <c r="Q1912" s="11" t="s">
        <v>32</v>
      </c>
      <c r="R1912" s="11" t="s">
        <v>32</v>
      </c>
      <c r="T1912"/>
      <c r="U1912"/>
    </row>
    <row r="1913" spans="17:21" ht="15" x14ac:dyDescent="0.25">
      <c r="Q1913" s="11" t="s">
        <v>299</v>
      </c>
      <c r="R1913" s="2" t="s">
        <v>164</v>
      </c>
      <c r="T1913"/>
      <c r="U1913"/>
    </row>
    <row r="1914" spans="17:21" ht="13.8" x14ac:dyDescent="0.25">
      <c r="Q1914" s="11" t="s">
        <v>117</v>
      </c>
      <c r="R1914" s="11" t="s">
        <v>117</v>
      </c>
      <c r="T1914"/>
      <c r="U1914"/>
    </row>
    <row r="1915" spans="17:21" ht="13.8" x14ac:dyDescent="0.25">
      <c r="Q1915" s="11" t="s">
        <v>30</v>
      </c>
      <c r="R1915" s="11" t="s">
        <v>30</v>
      </c>
      <c r="T1915"/>
      <c r="U1915"/>
    </row>
    <row r="1916" spans="17:21" ht="15" x14ac:dyDescent="0.25">
      <c r="Q1916" s="11" t="s">
        <v>296</v>
      </c>
      <c r="R1916" s="14" t="s">
        <v>153</v>
      </c>
      <c r="T1916"/>
      <c r="U1916"/>
    </row>
    <row r="1917" spans="17:21" ht="13.8" x14ac:dyDescent="0.25">
      <c r="Q1917" s="11" t="s">
        <v>74</v>
      </c>
      <c r="R1917" s="11" t="s">
        <v>74</v>
      </c>
      <c r="T1917"/>
      <c r="U1917"/>
    </row>
    <row r="1918" spans="17:21" ht="13.8" x14ac:dyDescent="0.25">
      <c r="Q1918" s="11" t="s">
        <v>158</v>
      </c>
      <c r="R1918" s="11" t="s">
        <v>158</v>
      </c>
      <c r="T1918"/>
      <c r="U1918"/>
    </row>
    <row r="1919" spans="17:21" ht="13.8" x14ac:dyDescent="0.25">
      <c r="Q1919" s="11" t="s">
        <v>14</v>
      </c>
      <c r="R1919" s="11" t="s">
        <v>14</v>
      </c>
      <c r="T1919"/>
      <c r="U1919"/>
    </row>
    <row r="1920" spans="17:21" ht="13.8" x14ac:dyDescent="0.25">
      <c r="Q1920" s="11" t="s">
        <v>115</v>
      </c>
      <c r="R1920" s="11" t="s">
        <v>115</v>
      </c>
      <c r="T1920"/>
      <c r="U1920"/>
    </row>
    <row r="1921" spans="17:21" ht="13.8" x14ac:dyDescent="0.25">
      <c r="Q1921" s="11" t="s">
        <v>69</v>
      </c>
      <c r="R1921" s="11" t="s">
        <v>69</v>
      </c>
      <c r="T1921"/>
      <c r="U1921"/>
    </row>
    <row r="1922" spans="17:21" ht="13.8" x14ac:dyDescent="0.25">
      <c r="Q1922" s="11" t="s">
        <v>60</v>
      </c>
      <c r="R1922" s="11" t="s">
        <v>60</v>
      </c>
      <c r="T1922"/>
      <c r="U1922"/>
    </row>
    <row r="1923" spans="17:21" ht="15" x14ac:dyDescent="0.25">
      <c r="Q1923" s="11" t="s">
        <v>305</v>
      </c>
      <c r="R1923" s="2" t="s">
        <v>72</v>
      </c>
      <c r="T1923"/>
      <c r="U1923"/>
    </row>
    <row r="1924" spans="17:21" ht="13.8" x14ac:dyDescent="0.25">
      <c r="Q1924" s="11" t="s">
        <v>60</v>
      </c>
      <c r="R1924" s="11" t="s">
        <v>60</v>
      </c>
      <c r="T1924"/>
      <c r="U1924"/>
    </row>
    <row r="1925" spans="17:21" ht="13.8" x14ac:dyDescent="0.25">
      <c r="Q1925" s="11" t="s">
        <v>69</v>
      </c>
      <c r="R1925" s="11" t="s">
        <v>69</v>
      </c>
      <c r="T1925"/>
      <c r="U1925"/>
    </row>
    <row r="1926" spans="17:21" ht="13.8" x14ac:dyDescent="0.25">
      <c r="Q1926" s="11" t="s">
        <v>65</v>
      </c>
      <c r="R1926" s="11" t="s">
        <v>65</v>
      </c>
      <c r="T1926"/>
      <c r="U1926"/>
    </row>
    <row r="1927" spans="17:21" ht="15" x14ac:dyDescent="0.25">
      <c r="Q1927" s="11" t="s">
        <v>31</v>
      </c>
      <c r="R1927" s="2" t="s">
        <v>159</v>
      </c>
      <c r="T1927"/>
      <c r="U1927"/>
    </row>
    <row r="1928" spans="17:21" ht="15" x14ac:dyDescent="0.25">
      <c r="Q1928" s="11" t="s">
        <v>298</v>
      </c>
      <c r="R1928" s="2" t="s">
        <v>156</v>
      </c>
      <c r="T1928"/>
      <c r="U1928"/>
    </row>
    <row r="1929" spans="17:21" ht="15" x14ac:dyDescent="0.25">
      <c r="Q1929" s="11" t="s">
        <v>305</v>
      </c>
      <c r="R1929" s="2" t="s">
        <v>72</v>
      </c>
      <c r="T1929"/>
      <c r="U1929"/>
    </row>
    <row r="1930" spans="17:21" ht="13.8" x14ac:dyDescent="0.25">
      <c r="Q1930" s="11" t="s">
        <v>10</v>
      </c>
      <c r="R1930" s="11" t="s">
        <v>10</v>
      </c>
      <c r="T1930"/>
      <c r="U1930"/>
    </row>
    <row r="1931" spans="17:21" ht="13.8" x14ac:dyDescent="0.25">
      <c r="Q1931" s="11" t="s">
        <v>24</v>
      </c>
      <c r="R1931" s="11" t="s">
        <v>24</v>
      </c>
      <c r="T1931"/>
      <c r="U1931"/>
    </row>
    <row r="1932" spans="17:21" ht="13.8" x14ac:dyDescent="0.25">
      <c r="Q1932" s="11" t="s">
        <v>133</v>
      </c>
      <c r="R1932" s="11" t="s">
        <v>133</v>
      </c>
      <c r="T1932"/>
      <c r="U1932"/>
    </row>
    <row r="1933" spans="17:21" ht="13.8" x14ac:dyDescent="0.25">
      <c r="Q1933" s="11" t="s">
        <v>69</v>
      </c>
      <c r="R1933" s="11" t="s">
        <v>69</v>
      </c>
      <c r="T1933"/>
      <c r="U1933"/>
    </row>
    <row r="1934" spans="17:21" ht="13.8" x14ac:dyDescent="0.25">
      <c r="Q1934" s="11" t="s">
        <v>122</v>
      </c>
      <c r="R1934" s="11" t="s">
        <v>122</v>
      </c>
      <c r="T1934"/>
      <c r="U1934"/>
    </row>
    <row r="1935" spans="17:21" ht="13.8" x14ac:dyDescent="0.25">
      <c r="Q1935" s="11" t="s">
        <v>124</v>
      </c>
      <c r="R1935" s="11" t="s">
        <v>124</v>
      </c>
      <c r="T1935"/>
      <c r="U1935"/>
    </row>
    <row r="1936" spans="17:21" ht="13.8" x14ac:dyDescent="0.25">
      <c r="Q1936" s="11" t="s">
        <v>124</v>
      </c>
      <c r="R1936" s="11" t="s">
        <v>124</v>
      </c>
      <c r="T1936"/>
      <c r="U1936"/>
    </row>
    <row r="1937" spans="17:21" ht="15" x14ac:dyDescent="0.25">
      <c r="Q1937" s="11" t="s">
        <v>296</v>
      </c>
      <c r="R1937" s="14" t="s">
        <v>153</v>
      </c>
      <c r="T1937"/>
      <c r="U1937"/>
    </row>
    <row r="1938" spans="17:21" ht="13.8" x14ac:dyDescent="0.25">
      <c r="Q1938" s="11" t="s">
        <v>14</v>
      </c>
      <c r="R1938" s="11" t="s">
        <v>14</v>
      </c>
      <c r="T1938"/>
      <c r="U1938"/>
    </row>
    <row r="1939" spans="17:21" ht="13.8" x14ac:dyDescent="0.25">
      <c r="Q1939" s="11" t="s">
        <v>10</v>
      </c>
      <c r="R1939" s="11" t="s">
        <v>10</v>
      </c>
      <c r="T1939"/>
      <c r="U1939"/>
    </row>
    <row r="1940" spans="17:21" ht="13.8" x14ac:dyDescent="0.25">
      <c r="Q1940" s="11" t="s">
        <v>12</v>
      </c>
      <c r="R1940" s="11" t="s">
        <v>12</v>
      </c>
      <c r="T1940"/>
      <c r="U1940"/>
    </row>
    <row r="1941" spans="17:21" ht="13.8" x14ac:dyDescent="0.25">
      <c r="Q1941" s="11" t="s">
        <v>41</v>
      </c>
      <c r="R1941" s="11" t="s">
        <v>41</v>
      </c>
      <c r="T1941"/>
      <c r="U1941"/>
    </row>
    <row r="1942" spans="17:21" ht="13.8" x14ac:dyDescent="0.25">
      <c r="Q1942" s="11" t="s">
        <v>29</v>
      </c>
      <c r="R1942" s="11" t="s">
        <v>29</v>
      </c>
      <c r="T1942"/>
      <c r="U1942"/>
    </row>
    <row r="1943" spans="17:21" ht="13.8" x14ac:dyDescent="0.25">
      <c r="Q1943" s="11" t="s">
        <v>62</v>
      </c>
      <c r="R1943" s="11" t="s">
        <v>62</v>
      </c>
      <c r="T1943"/>
      <c r="U1943"/>
    </row>
    <row r="1944" spans="17:21" ht="13.8" x14ac:dyDescent="0.25">
      <c r="Q1944" s="11" t="s">
        <v>119</v>
      </c>
      <c r="R1944" s="11" t="s">
        <v>119</v>
      </c>
      <c r="T1944"/>
      <c r="U1944"/>
    </row>
    <row r="1945" spans="17:21" ht="13.8" x14ac:dyDescent="0.25">
      <c r="Q1945" s="11" t="s">
        <v>57</v>
      </c>
      <c r="R1945" s="11" t="s">
        <v>57</v>
      </c>
      <c r="T1945"/>
      <c r="U1945"/>
    </row>
    <row r="1946" spans="17:21" ht="13.8" x14ac:dyDescent="0.25">
      <c r="Q1946" s="11" t="s">
        <v>66</v>
      </c>
      <c r="R1946" s="11" t="s">
        <v>66</v>
      </c>
      <c r="T1946"/>
      <c r="U1946"/>
    </row>
    <row r="1947" spans="17:21" ht="13.8" x14ac:dyDescent="0.25">
      <c r="Q1947" s="11" t="s">
        <v>121</v>
      </c>
      <c r="R1947" s="11" t="s">
        <v>121</v>
      </c>
      <c r="T1947"/>
      <c r="U1947"/>
    </row>
    <row r="1948" spans="17:21" ht="13.8" x14ac:dyDescent="0.25">
      <c r="Q1948" s="11" t="s">
        <v>47</v>
      </c>
      <c r="R1948" s="11" t="s">
        <v>47</v>
      </c>
      <c r="T1948"/>
      <c r="U1948"/>
    </row>
    <row r="1949" spans="17:21" ht="13.8" x14ac:dyDescent="0.25">
      <c r="Q1949" s="11" t="s">
        <v>86</v>
      </c>
      <c r="R1949" s="11" t="s">
        <v>86</v>
      </c>
      <c r="T1949"/>
      <c r="U1949"/>
    </row>
    <row r="1950" spans="17:21" ht="13.8" x14ac:dyDescent="0.25">
      <c r="Q1950" s="11" t="s">
        <v>32</v>
      </c>
      <c r="R1950" s="11" t="s">
        <v>32</v>
      </c>
      <c r="T1950"/>
      <c r="U1950"/>
    </row>
    <row r="1951" spans="17:21" ht="13.8" x14ac:dyDescent="0.25">
      <c r="Q1951" s="11" t="s">
        <v>33</v>
      </c>
      <c r="R1951" s="11" t="s">
        <v>33</v>
      </c>
      <c r="T1951"/>
      <c r="U1951"/>
    </row>
    <row r="1952" spans="17:21" ht="13.8" x14ac:dyDescent="0.25">
      <c r="Q1952" s="11" t="s">
        <v>19</v>
      </c>
      <c r="R1952" s="11" t="s">
        <v>19</v>
      </c>
      <c r="T1952"/>
      <c r="U1952"/>
    </row>
    <row r="1953" spans="17:21" ht="13.8" x14ac:dyDescent="0.25">
      <c r="Q1953" s="11" t="s">
        <v>46</v>
      </c>
      <c r="R1953" s="11" t="s">
        <v>46</v>
      </c>
      <c r="T1953"/>
      <c r="U1953"/>
    </row>
    <row r="1954" spans="17:21" ht="13.8" x14ac:dyDescent="0.25">
      <c r="Q1954" s="11" t="s">
        <v>29</v>
      </c>
      <c r="R1954" s="11" t="s">
        <v>29</v>
      </c>
      <c r="T1954"/>
      <c r="U1954"/>
    </row>
    <row r="1955" spans="17:21" ht="13.8" x14ac:dyDescent="0.25">
      <c r="Q1955" s="11" t="s">
        <v>116</v>
      </c>
      <c r="R1955" s="11" t="s">
        <v>116</v>
      </c>
      <c r="T1955"/>
      <c r="U1955"/>
    </row>
    <row r="1956" spans="17:21" ht="13.8" x14ac:dyDescent="0.25">
      <c r="Q1956" s="11" t="s">
        <v>52</v>
      </c>
      <c r="R1956" s="11" t="s">
        <v>52</v>
      </c>
      <c r="T1956"/>
      <c r="U1956"/>
    </row>
    <row r="1957" spans="17:21" ht="13.8" x14ac:dyDescent="0.25">
      <c r="Q1957" s="11" t="s">
        <v>65</v>
      </c>
      <c r="R1957" s="11" t="s">
        <v>65</v>
      </c>
      <c r="T1957"/>
      <c r="U1957"/>
    </row>
    <row r="1958" spans="17:21" ht="15" x14ac:dyDescent="0.25">
      <c r="Q1958" s="11" t="s">
        <v>298</v>
      </c>
      <c r="R1958" s="2" t="s">
        <v>156</v>
      </c>
      <c r="T1958"/>
      <c r="U1958"/>
    </row>
    <row r="1959" spans="17:21" ht="13.8" x14ac:dyDescent="0.25">
      <c r="Q1959" s="11" t="s">
        <v>19</v>
      </c>
      <c r="R1959" s="11" t="s">
        <v>19</v>
      </c>
      <c r="T1959"/>
      <c r="U1959"/>
    </row>
    <row r="1960" spans="17:21" ht="13.8" x14ac:dyDescent="0.25">
      <c r="Q1960" s="11" t="s">
        <v>19</v>
      </c>
      <c r="R1960" s="11" t="s">
        <v>19</v>
      </c>
      <c r="T1960"/>
      <c r="U1960"/>
    </row>
    <row r="1961" spans="17:21" ht="15" x14ac:dyDescent="0.25">
      <c r="Q1961" s="11" t="s">
        <v>296</v>
      </c>
      <c r="R1961" s="14" t="s">
        <v>153</v>
      </c>
      <c r="T1961"/>
      <c r="U1961"/>
    </row>
    <row r="1962" spans="17:21" ht="13.8" x14ac:dyDescent="0.25">
      <c r="Q1962" s="11" t="s">
        <v>6</v>
      </c>
      <c r="R1962" s="11" t="s">
        <v>6</v>
      </c>
      <c r="T1962"/>
      <c r="U1962"/>
    </row>
    <row r="1963" spans="17:21" ht="13.8" x14ac:dyDescent="0.25">
      <c r="Q1963" s="11" t="s">
        <v>122</v>
      </c>
      <c r="R1963" s="11" t="s">
        <v>122</v>
      </c>
      <c r="T1963"/>
      <c r="U1963"/>
    </row>
    <row r="1964" spans="17:21" ht="13.8" x14ac:dyDescent="0.25">
      <c r="Q1964" s="11" t="s">
        <v>9</v>
      </c>
      <c r="R1964" s="11" t="s">
        <v>9</v>
      </c>
      <c r="T1964"/>
      <c r="U1964"/>
    </row>
    <row r="1965" spans="17:21" ht="13.8" x14ac:dyDescent="0.25">
      <c r="Q1965" s="11" t="s">
        <v>46</v>
      </c>
      <c r="R1965" s="11" t="s">
        <v>46</v>
      </c>
      <c r="T1965"/>
      <c r="U1965"/>
    </row>
    <row r="1966" spans="17:21" ht="15" x14ac:dyDescent="0.25">
      <c r="Q1966" s="11" t="s">
        <v>329</v>
      </c>
      <c r="R1966" s="2" t="s">
        <v>147</v>
      </c>
      <c r="T1966"/>
      <c r="U1966"/>
    </row>
    <row r="1967" spans="17:21" ht="15" x14ac:dyDescent="0.25">
      <c r="Q1967" s="11" t="s">
        <v>296</v>
      </c>
      <c r="R1967" s="14" t="s">
        <v>153</v>
      </c>
      <c r="T1967"/>
      <c r="U1967"/>
    </row>
    <row r="1968" spans="17:21" ht="13.8" x14ac:dyDescent="0.25">
      <c r="Q1968" s="11" t="s">
        <v>35</v>
      </c>
      <c r="R1968" s="11" t="s">
        <v>35</v>
      </c>
      <c r="T1968"/>
      <c r="U1968"/>
    </row>
    <row r="1969" spans="17:21" ht="15" x14ac:dyDescent="0.25">
      <c r="Q1969" s="11" t="s">
        <v>319</v>
      </c>
      <c r="R1969" s="2" t="s">
        <v>137</v>
      </c>
      <c r="T1969"/>
      <c r="U1969"/>
    </row>
    <row r="1970" spans="17:21" ht="13.8" x14ac:dyDescent="0.25">
      <c r="Q1970" s="11" t="s">
        <v>30</v>
      </c>
      <c r="R1970" s="11" t="s">
        <v>30</v>
      </c>
      <c r="T1970"/>
      <c r="U1970"/>
    </row>
    <row r="1971" spans="17:21" ht="15" x14ac:dyDescent="0.25">
      <c r="Q1971" s="11" t="s">
        <v>322</v>
      </c>
      <c r="R1971" s="2" t="s">
        <v>140</v>
      </c>
      <c r="T1971"/>
      <c r="U1971"/>
    </row>
    <row r="1972" spans="17:21" ht="15" x14ac:dyDescent="0.25">
      <c r="Q1972" s="11" t="s">
        <v>298</v>
      </c>
      <c r="R1972" s="2" t="s">
        <v>156</v>
      </c>
      <c r="T1972"/>
      <c r="U1972"/>
    </row>
    <row r="1973" spans="17:21" ht="15" x14ac:dyDescent="0.25">
      <c r="Q1973" s="11" t="s">
        <v>320</v>
      </c>
      <c r="R1973" s="2" t="s">
        <v>161</v>
      </c>
      <c r="T1973"/>
      <c r="U1973"/>
    </row>
    <row r="1974" spans="17:21" ht="13.8" x14ac:dyDescent="0.25">
      <c r="Q1974" s="11" t="s">
        <v>69</v>
      </c>
      <c r="R1974" s="11" t="s">
        <v>69</v>
      </c>
      <c r="T1974"/>
      <c r="U1974"/>
    </row>
    <row r="1975" spans="17:21" ht="13.8" x14ac:dyDescent="0.25">
      <c r="Q1975" s="11" t="s">
        <v>34</v>
      </c>
      <c r="R1975" s="11" t="s">
        <v>34</v>
      </c>
      <c r="T1975"/>
      <c r="U1975"/>
    </row>
    <row r="1976" spans="17:21" ht="13.8" x14ac:dyDescent="0.25">
      <c r="Q1976" s="11" t="s">
        <v>38</v>
      </c>
      <c r="R1976" s="11" t="s">
        <v>38</v>
      </c>
      <c r="T1976"/>
      <c r="U1976"/>
    </row>
    <row r="1977" spans="17:21" ht="15" x14ac:dyDescent="0.25">
      <c r="Q1977" s="11" t="s">
        <v>322</v>
      </c>
      <c r="R1977" s="2" t="s">
        <v>140</v>
      </c>
      <c r="T1977"/>
      <c r="U1977"/>
    </row>
    <row r="1978" spans="17:21" ht="13.8" x14ac:dyDescent="0.25">
      <c r="Q1978" s="11" t="s">
        <v>342</v>
      </c>
      <c r="R1978" s="11" t="s">
        <v>342</v>
      </c>
      <c r="T1978"/>
      <c r="U1978"/>
    </row>
    <row r="1979" spans="17:21" ht="13.8" x14ac:dyDescent="0.25">
      <c r="Q1979" s="11" t="s">
        <v>14</v>
      </c>
      <c r="R1979" s="11" t="s">
        <v>14</v>
      </c>
      <c r="T1979"/>
      <c r="U1979"/>
    </row>
    <row r="1980" spans="17:21" ht="15" x14ac:dyDescent="0.25">
      <c r="Q1980" s="11" t="s">
        <v>299</v>
      </c>
      <c r="R1980" s="2" t="s">
        <v>164</v>
      </c>
      <c r="T1980"/>
      <c r="U1980"/>
    </row>
    <row r="1981" spans="17:21" ht="13.8" x14ac:dyDescent="0.25">
      <c r="Q1981" s="11" t="s">
        <v>116</v>
      </c>
      <c r="R1981" s="11" t="s">
        <v>116</v>
      </c>
      <c r="T1981"/>
      <c r="U1981"/>
    </row>
    <row r="1982" spans="17:21" ht="13.8" x14ac:dyDescent="0.25">
      <c r="Q1982" s="11" t="s">
        <v>133</v>
      </c>
      <c r="R1982" s="11" t="s">
        <v>133</v>
      </c>
      <c r="T1982"/>
      <c r="U1982"/>
    </row>
    <row r="1983" spans="17:21" ht="13.8" x14ac:dyDescent="0.25">
      <c r="Q1983" s="11" t="s">
        <v>29</v>
      </c>
      <c r="R1983" s="11" t="s">
        <v>29</v>
      </c>
      <c r="T1983"/>
      <c r="U1983"/>
    </row>
    <row r="1984" spans="17:21" ht="13.8" x14ac:dyDescent="0.25">
      <c r="Q1984" s="11" t="s">
        <v>41</v>
      </c>
      <c r="R1984" s="11" t="s">
        <v>41</v>
      </c>
      <c r="T1984"/>
      <c r="U1984"/>
    </row>
    <row r="1985" spans="17:21" ht="13.8" x14ac:dyDescent="0.25">
      <c r="Q1985" s="11" t="s">
        <v>63</v>
      </c>
      <c r="R1985" s="11" t="s">
        <v>63</v>
      </c>
      <c r="T1985"/>
      <c r="U1985"/>
    </row>
    <row r="1986" spans="17:21" ht="13.8" x14ac:dyDescent="0.25">
      <c r="Q1986" s="11" t="s">
        <v>117</v>
      </c>
      <c r="R1986" s="11" t="s">
        <v>117</v>
      </c>
      <c r="T1986"/>
      <c r="U1986"/>
    </row>
    <row r="1987" spans="17:21" ht="13.8" x14ac:dyDescent="0.25">
      <c r="Q1987" s="11" t="s">
        <v>124</v>
      </c>
      <c r="R1987" s="11" t="s">
        <v>124</v>
      </c>
      <c r="T1987"/>
      <c r="U1987"/>
    </row>
    <row r="1988" spans="17:21" ht="13.8" x14ac:dyDescent="0.25">
      <c r="Q1988" s="11" t="s">
        <v>19</v>
      </c>
      <c r="R1988" s="11" t="s">
        <v>19</v>
      </c>
      <c r="T1988"/>
      <c r="U1988"/>
    </row>
    <row r="1989" spans="17:21" ht="13.8" x14ac:dyDescent="0.25">
      <c r="Q1989" s="11" t="s">
        <v>57</v>
      </c>
      <c r="R1989" s="11" t="s">
        <v>57</v>
      </c>
      <c r="T1989"/>
      <c r="U1989"/>
    </row>
    <row r="1990" spans="17:21" ht="13.8" x14ac:dyDescent="0.25">
      <c r="Q1990" s="11" t="s">
        <v>13</v>
      </c>
      <c r="R1990" s="11" t="s">
        <v>13</v>
      </c>
      <c r="T1990"/>
      <c r="U1990"/>
    </row>
    <row r="1991" spans="17:21" ht="13.8" x14ac:dyDescent="0.25">
      <c r="Q1991" s="11" t="s">
        <v>27</v>
      </c>
      <c r="R1991" s="11" t="s">
        <v>27</v>
      </c>
      <c r="T1991"/>
      <c r="U1991"/>
    </row>
    <row r="1992" spans="17:21" ht="13.8" x14ac:dyDescent="0.25">
      <c r="Q1992" s="11" t="s">
        <v>4</v>
      </c>
      <c r="R1992" s="11" t="s">
        <v>4</v>
      </c>
      <c r="T1992"/>
      <c r="U1992"/>
    </row>
    <row r="1993" spans="17:21" ht="13.8" x14ac:dyDescent="0.25">
      <c r="Q1993" s="11" t="s">
        <v>119</v>
      </c>
      <c r="R1993" s="11" t="s">
        <v>119</v>
      </c>
      <c r="T1993"/>
      <c r="U1993"/>
    </row>
    <row r="1994" spans="17:21" ht="13.8" x14ac:dyDescent="0.25">
      <c r="Q1994" s="11" t="s">
        <v>133</v>
      </c>
      <c r="R1994" s="11" t="s">
        <v>133</v>
      </c>
      <c r="T1994"/>
      <c r="U1994"/>
    </row>
    <row r="1995" spans="17:21" ht="13.8" x14ac:dyDescent="0.25">
      <c r="Q1995" s="11" t="s">
        <v>29</v>
      </c>
      <c r="R1995" s="11" t="s">
        <v>29</v>
      </c>
      <c r="T1995"/>
      <c r="U1995"/>
    </row>
    <row r="1996" spans="17:21" ht="13.8" x14ac:dyDescent="0.25">
      <c r="Q1996" s="11" t="s">
        <v>35</v>
      </c>
      <c r="R1996" s="11" t="s">
        <v>35</v>
      </c>
      <c r="T1996"/>
      <c r="U1996"/>
    </row>
    <row r="1997" spans="17:21" ht="13.8" x14ac:dyDescent="0.25">
      <c r="Q1997" s="11" t="s">
        <v>35</v>
      </c>
      <c r="R1997" s="11" t="s">
        <v>35</v>
      </c>
      <c r="T1997"/>
      <c r="U1997"/>
    </row>
    <row r="1998" spans="17:21" ht="13.8" x14ac:dyDescent="0.25">
      <c r="Q1998" s="11" t="s">
        <v>35</v>
      </c>
      <c r="R1998" s="11" t="s">
        <v>35</v>
      </c>
      <c r="T1998"/>
      <c r="U1998"/>
    </row>
    <row r="1999" spans="17:21" ht="13.8" x14ac:dyDescent="0.25">
      <c r="Q1999" s="11" t="s">
        <v>57</v>
      </c>
      <c r="R1999" s="11" t="s">
        <v>57</v>
      </c>
      <c r="T1999"/>
      <c r="U1999"/>
    </row>
    <row r="2000" spans="17:21" ht="13.8" x14ac:dyDescent="0.25">
      <c r="Q2000" s="11" t="s">
        <v>19</v>
      </c>
      <c r="R2000" s="11" t="s">
        <v>19</v>
      </c>
      <c r="T2000"/>
      <c r="U2000"/>
    </row>
    <row r="2001" spans="17:21" ht="13.8" x14ac:dyDescent="0.25">
      <c r="Q2001" s="11" t="s">
        <v>44</v>
      </c>
      <c r="R2001" s="11" t="s">
        <v>44</v>
      </c>
      <c r="T2001"/>
      <c r="U2001"/>
    </row>
    <row r="2002" spans="17:21" ht="13.8" x14ac:dyDescent="0.25">
      <c r="Q2002" s="11" t="s">
        <v>57</v>
      </c>
      <c r="R2002" s="11" t="s">
        <v>57</v>
      </c>
      <c r="T2002"/>
      <c r="U2002"/>
    </row>
    <row r="2003" spans="17:21" ht="13.8" x14ac:dyDescent="0.25">
      <c r="Q2003" s="11" t="s">
        <v>8</v>
      </c>
      <c r="R2003" s="11" t="s">
        <v>8</v>
      </c>
      <c r="T2003"/>
      <c r="U2003"/>
    </row>
    <row r="2004" spans="17:21" ht="13.8" x14ac:dyDescent="0.25">
      <c r="Q2004" s="11" t="s">
        <v>10</v>
      </c>
      <c r="R2004" s="11" t="s">
        <v>10</v>
      </c>
      <c r="T2004"/>
      <c r="U2004"/>
    </row>
    <row r="2005" spans="17:21" ht="13.8" x14ac:dyDescent="0.25">
      <c r="Q2005" s="11" t="s">
        <v>10</v>
      </c>
      <c r="R2005" s="11" t="s">
        <v>10</v>
      </c>
      <c r="T2005"/>
      <c r="U2005"/>
    </row>
    <row r="2006" spans="17:21" ht="13.8" x14ac:dyDescent="0.25">
      <c r="Q2006" s="11" t="s">
        <v>13</v>
      </c>
      <c r="R2006" s="11" t="s">
        <v>13</v>
      </c>
      <c r="T2006"/>
      <c r="U2006"/>
    </row>
    <row r="2007" spans="17:21" ht="13.8" x14ac:dyDescent="0.25">
      <c r="Q2007" s="11" t="s">
        <v>21</v>
      </c>
      <c r="R2007" s="11" t="s">
        <v>21</v>
      </c>
      <c r="T2007"/>
      <c r="U2007"/>
    </row>
    <row r="2008" spans="17:21" ht="13.8" x14ac:dyDescent="0.25">
      <c r="Q2008" s="11" t="s">
        <v>117</v>
      </c>
      <c r="R2008" s="11" t="s">
        <v>117</v>
      </c>
      <c r="T2008"/>
      <c r="U2008"/>
    </row>
    <row r="2009" spans="17:21" ht="15" x14ac:dyDescent="0.25">
      <c r="Q2009" s="11" t="s">
        <v>41</v>
      </c>
      <c r="R2009" s="2" t="s">
        <v>162</v>
      </c>
      <c r="T2009"/>
      <c r="U2009"/>
    </row>
    <row r="2010" spans="17:21" ht="13.8" x14ac:dyDescent="0.25">
      <c r="Q2010" s="11" t="s">
        <v>43</v>
      </c>
      <c r="R2010" s="11" t="s">
        <v>43</v>
      </c>
      <c r="T2010"/>
      <c r="U2010"/>
    </row>
    <row r="2011" spans="17:21" ht="13.8" x14ac:dyDescent="0.25">
      <c r="Q2011" s="11" t="s">
        <v>121</v>
      </c>
      <c r="R2011" s="11" t="s">
        <v>121</v>
      </c>
      <c r="T2011"/>
      <c r="U2011"/>
    </row>
    <row r="2012" spans="17:21" ht="13.8" x14ac:dyDescent="0.25">
      <c r="Q2012" s="11" t="s">
        <v>15</v>
      </c>
      <c r="R2012" s="11" t="s">
        <v>15</v>
      </c>
      <c r="T2012"/>
      <c r="U2012"/>
    </row>
    <row r="2013" spans="17:21" ht="13.8" x14ac:dyDescent="0.25">
      <c r="Q2013" s="11" t="s">
        <v>83</v>
      </c>
      <c r="R2013" s="11" t="s">
        <v>83</v>
      </c>
      <c r="T2013"/>
      <c r="U2013"/>
    </row>
    <row r="2014" spans="17:21" ht="13.8" x14ac:dyDescent="0.25">
      <c r="Q2014" s="11" t="s">
        <v>127</v>
      </c>
      <c r="R2014" s="11" t="s">
        <v>127</v>
      </c>
      <c r="T2014"/>
      <c r="U2014"/>
    </row>
    <row r="2015" spans="17:21" ht="15" x14ac:dyDescent="0.25">
      <c r="Q2015" s="11" t="s">
        <v>329</v>
      </c>
      <c r="R2015" s="2" t="s">
        <v>147</v>
      </c>
      <c r="T2015"/>
      <c r="U2015"/>
    </row>
    <row r="2016" spans="17:21" ht="13.8" x14ac:dyDescent="0.25">
      <c r="Q2016" s="11" t="s">
        <v>62</v>
      </c>
      <c r="R2016" s="11" t="s">
        <v>62</v>
      </c>
      <c r="T2016"/>
      <c r="U2016"/>
    </row>
    <row r="2017" spans="17:21" ht="13.8" x14ac:dyDescent="0.25">
      <c r="Q2017" s="11" t="s">
        <v>6</v>
      </c>
      <c r="R2017" s="11" t="s">
        <v>6</v>
      </c>
      <c r="T2017"/>
      <c r="U2017"/>
    </row>
    <row r="2018" spans="17:21" ht="13.8" x14ac:dyDescent="0.25">
      <c r="Q2018" s="11" t="s">
        <v>23</v>
      </c>
      <c r="R2018" s="11" t="s">
        <v>23</v>
      </c>
      <c r="T2018"/>
      <c r="U2018"/>
    </row>
    <row r="2019" spans="17:21" ht="13.8" x14ac:dyDescent="0.25">
      <c r="Q2019" s="11" t="s">
        <v>158</v>
      </c>
      <c r="R2019" s="11" t="s">
        <v>158</v>
      </c>
      <c r="T2019"/>
      <c r="U2019"/>
    </row>
    <row r="2020" spans="17:21" ht="13.8" x14ac:dyDescent="0.25">
      <c r="Q2020" s="11" t="s">
        <v>10</v>
      </c>
      <c r="R2020" s="11" t="s">
        <v>10</v>
      </c>
      <c r="T2020"/>
      <c r="U2020"/>
    </row>
    <row r="2021" spans="17:21" ht="13.8" x14ac:dyDescent="0.25">
      <c r="Q2021" s="11" t="s">
        <v>29</v>
      </c>
      <c r="R2021" s="11" t="s">
        <v>29</v>
      </c>
      <c r="T2021"/>
      <c r="U2021"/>
    </row>
    <row r="2022" spans="17:21" ht="13.8" x14ac:dyDescent="0.25">
      <c r="Q2022" s="11" t="s">
        <v>323</v>
      </c>
      <c r="R2022" s="11" t="s">
        <v>323</v>
      </c>
      <c r="T2022"/>
      <c r="U2022"/>
    </row>
    <row r="2023" spans="17:21" ht="15" x14ac:dyDescent="0.25">
      <c r="Q2023" s="11" t="s">
        <v>299</v>
      </c>
      <c r="R2023" s="2" t="s">
        <v>164</v>
      </c>
      <c r="T2023"/>
      <c r="U2023"/>
    </row>
    <row r="2024" spans="17:21" ht="13.8" x14ac:dyDescent="0.25">
      <c r="Q2024" s="11" t="s">
        <v>16</v>
      </c>
      <c r="R2024" s="11" t="s">
        <v>16</v>
      </c>
      <c r="T2024"/>
      <c r="U2024"/>
    </row>
    <row r="2025" spans="17:21" ht="15" x14ac:dyDescent="0.25">
      <c r="Q2025" s="11" t="s">
        <v>31</v>
      </c>
      <c r="R2025" s="2" t="s">
        <v>159</v>
      </c>
      <c r="T2025"/>
      <c r="U2025"/>
    </row>
    <row r="2026" spans="17:21" ht="13.8" x14ac:dyDescent="0.25">
      <c r="Q2026" s="11" t="s">
        <v>10</v>
      </c>
      <c r="R2026" s="11" t="s">
        <v>10</v>
      </c>
      <c r="T2026"/>
      <c r="U2026"/>
    </row>
    <row r="2027" spans="17:21" ht="15" x14ac:dyDescent="0.25">
      <c r="Q2027" s="11" t="s">
        <v>299</v>
      </c>
      <c r="R2027" s="2" t="s">
        <v>164</v>
      </c>
      <c r="T2027"/>
      <c r="U2027"/>
    </row>
    <row r="2028" spans="17:21" ht="13.8" x14ac:dyDescent="0.25">
      <c r="Q2028" s="11" t="s">
        <v>78</v>
      </c>
      <c r="R2028" s="11" t="s">
        <v>78</v>
      </c>
      <c r="T2028"/>
      <c r="U2028"/>
    </row>
    <row r="2029" spans="17:21" ht="13.8" x14ac:dyDescent="0.25">
      <c r="Q2029" s="11" t="s">
        <v>50</v>
      </c>
      <c r="R2029" s="11" t="s">
        <v>50</v>
      </c>
      <c r="T2029"/>
      <c r="U2029"/>
    </row>
    <row r="2030" spans="17:21" ht="13.8" x14ac:dyDescent="0.25">
      <c r="Q2030" s="11" t="s">
        <v>115</v>
      </c>
      <c r="R2030" s="11" t="s">
        <v>115</v>
      </c>
      <c r="T2030"/>
      <c r="U2030"/>
    </row>
    <row r="2031" spans="17:21" ht="15" x14ac:dyDescent="0.25">
      <c r="Q2031" s="11" t="s">
        <v>296</v>
      </c>
      <c r="R2031" s="14" t="s">
        <v>153</v>
      </c>
      <c r="T2031"/>
      <c r="U2031"/>
    </row>
    <row r="2032" spans="17:21" ht="13.8" x14ac:dyDescent="0.25">
      <c r="Q2032" s="11" t="s">
        <v>38</v>
      </c>
      <c r="R2032" s="11" t="s">
        <v>38</v>
      </c>
      <c r="T2032"/>
      <c r="U2032"/>
    </row>
    <row r="2033" spans="17:21" ht="13.8" x14ac:dyDescent="0.25">
      <c r="Q2033" s="11" t="s">
        <v>10</v>
      </c>
      <c r="R2033" s="11" t="s">
        <v>10</v>
      </c>
      <c r="T2033"/>
      <c r="U2033"/>
    </row>
    <row r="2034" spans="17:21" ht="13.8" x14ac:dyDescent="0.25">
      <c r="Q2034" s="11" t="s">
        <v>25</v>
      </c>
      <c r="R2034" s="11" t="s">
        <v>25</v>
      </c>
      <c r="T2034"/>
      <c r="U2034"/>
    </row>
    <row r="2035" spans="17:21" ht="15" x14ac:dyDescent="0.25">
      <c r="Q2035" s="11" t="s">
        <v>31</v>
      </c>
      <c r="R2035" s="2" t="s">
        <v>159</v>
      </c>
      <c r="T2035"/>
      <c r="U2035"/>
    </row>
    <row r="2036" spans="17:21" ht="13.8" x14ac:dyDescent="0.25">
      <c r="Q2036" s="11" t="s">
        <v>323</v>
      </c>
      <c r="R2036" s="11" t="s">
        <v>323</v>
      </c>
      <c r="T2036"/>
      <c r="U2036"/>
    </row>
    <row r="2037" spans="17:21" ht="15" x14ac:dyDescent="0.25">
      <c r="Q2037" s="11" t="s">
        <v>317</v>
      </c>
      <c r="R2037" s="14" t="s">
        <v>150</v>
      </c>
      <c r="T2037"/>
      <c r="U2037"/>
    </row>
    <row r="2038" spans="17:21" ht="13.8" x14ac:dyDescent="0.25">
      <c r="Q2038" s="11" t="s">
        <v>58</v>
      </c>
      <c r="R2038" s="11" t="s">
        <v>58</v>
      </c>
      <c r="T2038"/>
      <c r="U2038"/>
    </row>
    <row r="2039" spans="17:21" ht="13.8" x14ac:dyDescent="0.25">
      <c r="Q2039" s="11" t="s">
        <v>69</v>
      </c>
      <c r="R2039" s="11" t="s">
        <v>69</v>
      </c>
      <c r="T2039"/>
      <c r="U2039"/>
    </row>
    <row r="2040" spans="17:21" ht="13.8" x14ac:dyDescent="0.25">
      <c r="Q2040" s="11" t="s">
        <v>74</v>
      </c>
      <c r="R2040" s="11" t="s">
        <v>74</v>
      </c>
      <c r="T2040"/>
      <c r="U2040"/>
    </row>
    <row r="2041" spans="17:21" ht="13.8" x14ac:dyDescent="0.25">
      <c r="Q2041" s="11" t="s">
        <v>66</v>
      </c>
      <c r="R2041" s="11" t="s">
        <v>66</v>
      </c>
      <c r="T2041"/>
      <c r="U2041"/>
    </row>
    <row r="2042" spans="17:21" ht="15" x14ac:dyDescent="0.25">
      <c r="Q2042" s="11" t="s">
        <v>322</v>
      </c>
      <c r="R2042" s="2" t="s">
        <v>140</v>
      </c>
      <c r="T2042"/>
      <c r="U2042"/>
    </row>
    <row r="2043" spans="17:21" ht="13.8" x14ac:dyDescent="0.25">
      <c r="Q2043" s="11" t="s">
        <v>40</v>
      </c>
      <c r="R2043" s="11" t="s">
        <v>40</v>
      </c>
      <c r="T2043"/>
      <c r="U2043"/>
    </row>
    <row r="2044" spans="17:21" ht="13.8" x14ac:dyDescent="0.25">
      <c r="Q2044" s="11" t="s">
        <v>10</v>
      </c>
      <c r="R2044" s="11" t="s">
        <v>10</v>
      </c>
      <c r="T2044"/>
      <c r="U2044"/>
    </row>
    <row r="2045" spans="17:21" ht="13.8" x14ac:dyDescent="0.25">
      <c r="Q2045" s="11" t="s">
        <v>13</v>
      </c>
      <c r="R2045" s="11" t="s">
        <v>13</v>
      </c>
      <c r="T2045"/>
      <c r="U2045"/>
    </row>
    <row r="2046" spans="17:21" ht="13.8" x14ac:dyDescent="0.25">
      <c r="Q2046" s="11" t="s">
        <v>10</v>
      </c>
      <c r="R2046" s="11" t="s">
        <v>10</v>
      </c>
      <c r="T2046"/>
      <c r="U2046"/>
    </row>
    <row r="2047" spans="17:21" ht="13.8" x14ac:dyDescent="0.25">
      <c r="Q2047" s="11" t="s">
        <v>127</v>
      </c>
      <c r="R2047" s="11" t="s">
        <v>127</v>
      </c>
      <c r="T2047"/>
      <c r="U2047"/>
    </row>
    <row r="2048" spans="17:21" ht="13.8" x14ac:dyDescent="0.25">
      <c r="Q2048" s="11" t="s">
        <v>323</v>
      </c>
      <c r="R2048" s="11" t="s">
        <v>323</v>
      </c>
      <c r="T2048"/>
      <c r="U2048"/>
    </row>
    <row r="2049" spans="17:21" ht="13.8" x14ac:dyDescent="0.25">
      <c r="Q2049" s="11" t="s">
        <v>10</v>
      </c>
      <c r="R2049" s="11" t="s">
        <v>10</v>
      </c>
      <c r="T2049"/>
      <c r="U2049"/>
    </row>
    <row r="2050" spans="17:21" ht="13.8" x14ac:dyDescent="0.25">
      <c r="Q2050" s="11" t="s">
        <v>50</v>
      </c>
      <c r="R2050" s="11" t="s">
        <v>50</v>
      </c>
      <c r="T2050"/>
      <c r="U2050"/>
    </row>
    <row r="2051" spans="17:21" ht="13.8" x14ac:dyDescent="0.25">
      <c r="Q2051" s="11" t="s">
        <v>50</v>
      </c>
      <c r="R2051" s="11" t="s">
        <v>50</v>
      </c>
      <c r="T2051"/>
      <c r="U2051"/>
    </row>
    <row r="2052" spans="17:21" ht="13.8" x14ac:dyDescent="0.25">
      <c r="Q2052" s="11" t="s">
        <v>76</v>
      </c>
      <c r="R2052" s="11" t="s">
        <v>76</v>
      </c>
      <c r="T2052"/>
      <c r="U2052"/>
    </row>
    <row r="2053" spans="17:21" ht="13.8" x14ac:dyDescent="0.25">
      <c r="Q2053" s="11" t="s">
        <v>5</v>
      </c>
      <c r="R2053" s="11" t="s">
        <v>5</v>
      </c>
      <c r="T2053"/>
      <c r="U2053"/>
    </row>
    <row r="2054" spans="17:21" ht="13.8" x14ac:dyDescent="0.25">
      <c r="Q2054" s="11" t="s">
        <v>44</v>
      </c>
      <c r="R2054" s="11" t="s">
        <v>44</v>
      </c>
      <c r="T2054"/>
      <c r="U2054"/>
    </row>
    <row r="2055" spans="17:21" ht="13.8" x14ac:dyDescent="0.25">
      <c r="Q2055" s="11" t="s">
        <v>124</v>
      </c>
      <c r="R2055" s="11" t="s">
        <v>124</v>
      </c>
      <c r="T2055"/>
      <c r="U2055"/>
    </row>
    <row r="2056" spans="17:21" ht="13.8" x14ac:dyDescent="0.25">
      <c r="Q2056" s="11" t="s">
        <v>24</v>
      </c>
      <c r="R2056" s="11" t="s">
        <v>24</v>
      </c>
      <c r="T2056"/>
      <c r="U2056"/>
    </row>
    <row r="2057" spans="17:21" ht="13.8" x14ac:dyDescent="0.25">
      <c r="Q2057" s="11" t="s">
        <v>80</v>
      </c>
      <c r="R2057" s="11" t="s">
        <v>80</v>
      </c>
      <c r="T2057"/>
      <c r="U2057"/>
    </row>
    <row r="2058" spans="17:21" ht="13.8" x14ac:dyDescent="0.25">
      <c r="Q2058" s="11" t="s">
        <v>35</v>
      </c>
      <c r="R2058" s="11" t="s">
        <v>35</v>
      </c>
      <c r="T2058"/>
      <c r="U2058"/>
    </row>
    <row r="2059" spans="17:21" ht="15" x14ac:dyDescent="0.25">
      <c r="Q2059" s="11" t="s">
        <v>296</v>
      </c>
      <c r="R2059" s="14" t="s">
        <v>153</v>
      </c>
      <c r="T2059"/>
      <c r="U2059"/>
    </row>
    <row r="2060" spans="17:21" ht="13.8" x14ac:dyDescent="0.25">
      <c r="Q2060" s="11" t="s">
        <v>126</v>
      </c>
      <c r="R2060" s="11" t="s">
        <v>126</v>
      </c>
      <c r="T2060"/>
      <c r="U2060"/>
    </row>
    <row r="2061" spans="17:21" ht="13.8" x14ac:dyDescent="0.25">
      <c r="Q2061" s="11" t="s">
        <v>133</v>
      </c>
      <c r="R2061" s="11" t="s">
        <v>133</v>
      </c>
      <c r="T2061"/>
      <c r="U2061"/>
    </row>
    <row r="2062" spans="17:21" ht="13.8" x14ac:dyDescent="0.25">
      <c r="Q2062" s="11" t="s">
        <v>58</v>
      </c>
      <c r="R2062" s="11" t="s">
        <v>58</v>
      </c>
      <c r="T2062"/>
      <c r="U2062"/>
    </row>
    <row r="2063" spans="17:21" ht="13.8" x14ac:dyDescent="0.25">
      <c r="Q2063" s="11" t="s">
        <v>129</v>
      </c>
      <c r="R2063" s="11" t="s">
        <v>129</v>
      </c>
      <c r="T2063"/>
      <c r="U2063"/>
    </row>
    <row r="2064" spans="17:21" ht="13.8" x14ac:dyDescent="0.25">
      <c r="Q2064" s="11" t="s">
        <v>85</v>
      </c>
      <c r="R2064" s="11" t="s">
        <v>85</v>
      </c>
      <c r="T2064"/>
      <c r="U2064"/>
    </row>
    <row r="2065" spans="17:21" ht="13.8" x14ac:dyDescent="0.25">
      <c r="Q2065" s="11" t="s">
        <v>71</v>
      </c>
      <c r="R2065" s="11" t="s">
        <v>71</v>
      </c>
      <c r="T2065"/>
      <c r="U2065"/>
    </row>
    <row r="2066" spans="17:21" ht="13.8" x14ac:dyDescent="0.25">
      <c r="Q2066" s="11" t="s">
        <v>133</v>
      </c>
      <c r="R2066" s="11" t="s">
        <v>133</v>
      </c>
      <c r="T2066"/>
      <c r="U2066"/>
    </row>
    <row r="2067" spans="17:21" ht="13.8" x14ac:dyDescent="0.25">
      <c r="Q2067" s="11" t="s">
        <v>58</v>
      </c>
      <c r="R2067" s="11" t="s">
        <v>58</v>
      </c>
      <c r="T2067"/>
      <c r="U2067"/>
    </row>
    <row r="2068" spans="17:21" ht="13.8" x14ac:dyDescent="0.25">
      <c r="Q2068" s="11" t="s">
        <v>14</v>
      </c>
      <c r="R2068" s="11" t="s">
        <v>14</v>
      </c>
      <c r="T2068"/>
      <c r="U2068"/>
    </row>
    <row r="2069" spans="17:21" ht="13.8" x14ac:dyDescent="0.25">
      <c r="Q2069" s="11" t="s">
        <v>41</v>
      </c>
      <c r="R2069" s="11" t="s">
        <v>41</v>
      </c>
      <c r="T2069"/>
      <c r="U2069"/>
    </row>
    <row r="2070" spans="17:21" ht="13.8" x14ac:dyDescent="0.25">
      <c r="Q2070" s="11" t="s">
        <v>125</v>
      </c>
      <c r="R2070" s="11" t="s">
        <v>125</v>
      </c>
      <c r="T2070"/>
      <c r="U2070"/>
    </row>
    <row r="2071" spans="17:21" ht="13.8" x14ac:dyDescent="0.25">
      <c r="Q2071" s="11" t="s">
        <v>31</v>
      </c>
      <c r="R2071" s="11" t="s">
        <v>31</v>
      </c>
      <c r="T2071"/>
      <c r="U2071"/>
    </row>
    <row r="2072" spans="17:21" ht="13.8" x14ac:dyDescent="0.25">
      <c r="Q2072" s="11" t="s">
        <v>57</v>
      </c>
      <c r="R2072" s="11" t="s">
        <v>57</v>
      </c>
      <c r="T2072"/>
      <c r="U2072"/>
    </row>
    <row r="2073" spans="17:21" ht="13.8" x14ac:dyDescent="0.25">
      <c r="Q2073" s="11" t="s">
        <v>92</v>
      </c>
      <c r="R2073" s="11" t="s">
        <v>92</v>
      </c>
      <c r="T2073"/>
      <c r="U2073"/>
    </row>
    <row r="2074" spans="17:21" ht="13.8" x14ac:dyDescent="0.25">
      <c r="Q2074" s="11" t="s">
        <v>2</v>
      </c>
      <c r="R2074" s="11" t="s">
        <v>2</v>
      </c>
      <c r="T2074"/>
      <c r="U2074"/>
    </row>
    <row r="2075" spans="17:21" ht="15" x14ac:dyDescent="0.25">
      <c r="Q2075" s="11" t="s">
        <v>299</v>
      </c>
      <c r="R2075" s="2" t="s">
        <v>164</v>
      </c>
      <c r="T2075"/>
      <c r="U2075"/>
    </row>
    <row r="2076" spans="17:21" ht="13.8" x14ac:dyDescent="0.25">
      <c r="Q2076" s="11" t="s">
        <v>27</v>
      </c>
      <c r="R2076" s="11" t="s">
        <v>27</v>
      </c>
      <c r="T2076"/>
      <c r="U2076"/>
    </row>
    <row r="2077" spans="17:21" ht="13.8" x14ac:dyDescent="0.25">
      <c r="Q2077" s="11" t="s">
        <v>14</v>
      </c>
      <c r="R2077" s="11" t="s">
        <v>14</v>
      </c>
      <c r="T2077"/>
      <c r="U2077"/>
    </row>
    <row r="2078" spans="17:21" ht="13.8" x14ac:dyDescent="0.25">
      <c r="Q2078" s="11" t="s">
        <v>10</v>
      </c>
      <c r="R2078" s="11" t="s">
        <v>10</v>
      </c>
      <c r="T2078"/>
      <c r="U2078"/>
    </row>
    <row r="2079" spans="17:21" ht="13.8" x14ac:dyDescent="0.25">
      <c r="Q2079" s="11" t="s">
        <v>118</v>
      </c>
      <c r="R2079" s="11" t="s">
        <v>118</v>
      </c>
      <c r="T2079"/>
      <c r="U2079"/>
    </row>
    <row r="2080" spans="17:21" ht="13.8" x14ac:dyDescent="0.25">
      <c r="Q2080" s="11" t="s">
        <v>29</v>
      </c>
      <c r="R2080" s="11" t="s">
        <v>29</v>
      </c>
      <c r="T2080"/>
      <c r="U2080"/>
    </row>
    <row r="2081" spans="17:21" ht="13.8" x14ac:dyDescent="0.25">
      <c r="Q2081" s="11" t="s">
        <v>130</v>
      </c>
      <c r="R2081" s="11" t="s">
        <v>130</v>
      </c>
      <c r="T2081"/>
      <c r="U2081"/>
    </row>
    <row r="2082" spans="17:21" ht="13.8" x14ac:dyDescent="0.25">
      <c r="Q2082" s="11" t="s">
        <v>115</v>
      </c>
      <c r="R2082" s="11" t="s">
        <v>115</v>
      </c>
      <c r="T2082"/>
      <c r="U2082"/>
    </row>
    <row r="2083" spans="17:21" ht="15" x14ac:dyDescent="0.25">
      <c r="Q2083" s="11" t="s">
        <v>322</v>
      </c>
      <c r="R2083" s="2" t="s">
        <v>140</v>
      </c>
      <c r="T2083"/>
      <c r="U2083"/>
    </row>
    <row r="2084" spans="17:21" ht="13.8" x14ac:dyDescent="0.25">
      <c r="Q2084" s="11" t="s">
        <v>10</v>
      </c>
      <c r="R2084" s="11" t="s">
        <v>10</v>
      </c>
      <c r="T2084"/>
      <c r="U2084"/>
    </row>
    <row r="2085" spans="17:21" ht="13.8" x14ac:dyDescent="0.25">
      <c r="Q2085" s="11" t="s">
        <v>13</v>
      </c>
      <c r="R2085" s="11" t="s">
        <v>13</v>
      </c>
      <c r="T2085"/>
      <c r="U2085"/>
    </row>
    <row r="2086" spans="17:21" ht="13.8" x14ac:dyDescent="0.25">
      <c r="Q2086" s="11" t="s">
        <v>13</v>
      </c>
      <c r="R2086" s="11" t="s">
        <v>13</v>
      </c>
      <c r="T2086"/>
      <c r="U2086"/>
    </row>
    <row r="2087" spans="17:21" ht="15" x14ac:dyDescent="0.25">
      <c r="Q2087" s="11" t="s">
        <v>299</v>
      </c>
      <c r="R2087" s="2" t="s">
        <v>164</v>
      </c>
      <c r="T2087"/>
      <c r="U2087"/>
    </row>
    <row r="2088" spans="17:21" ht="13.8" x14ac:dyDescent="0.25">
      <c r="Q2088" s="11" t="s">
        <v>31</v>
      </c>
      <c r="R2088" s="11" t="s">
        <v>31</v>
      </c>
      <c r="T2088"/>
      <c r="U2088"/>
    </row>
    <row r="2089" spans="17:21" ht="13.8" x14ac:dyDescent="0.25">
      <c r="Q2089" s="11" t="s">
        <v>133</v>
      </c>
      <c r="R2089" s="11" t="s">
        <v>133</v>
      </c>
      <c r="T2089"/>
      <c r="U2089"/>
    </row>
    <row r="2090" spans="17:21" ht="13.8" x14ac:dyDescent="0.25">
      <c r="Q2090" s="11" t="s">
        <v>12</v>
      </c>
      <c r="R2090" s="11" t="s">
        <v>12</v>
      </c>
      <c r="T2090"/>
      <c r="U2090"/>
    </row>
    <row r="2091" spans="17:21" ht="13.8" x14ac:dyDescent="0.25">
      <c r="Q2091" s="11" t="s">
        <v>91</v>
      </c>
      <c r="R2091" s="11" t="s">
        <v>91</v>
      </c>
      <c r="T2091"/>
      <c r="U2091"/>
    </row>
    <row r="2092" spans="17:21" ht="15" x14ac:dyDescent="0.25">
      <c r="Q2092" s="11" t="s">
        <v>298</v>
      </c>
      <c r="R2092" s="2" t="s">
        <v>156</v>
      </c>
      <c r="T2092"/>
      <c r="U2092"/>
    </row>
    <row r="2093" spans="17:21" ht="13.8" x14ac:dyDescent="0.25">
      <c r="Q2093" s="11" t="s">
        <v>60</v>
      </c>
      <c r="R2093" s="11" t="s">
        <v>60</v>
      </c>
      <c r="T2093"/>
      <c r="U2093"/>
    </row>
    <row r="2094" spans="17:21" ht="13.8" x14ac:dyDescent="0.25">
      <c r="Q2094" s="11" t="s">
        <v>68</v>
      </c>
      <c r="R2094" s="11" t="s">
        <v>68</v>
      </c>
      <c r="T2094"/>
      <c r="U2094"/>
    </row>
    <row r="2095" spans="17:21" ht="13.8" x14ac:dyDescent="0.25">
      <c r="Q2095" s="11" t="s">
        <v>116</v>
      </c>
      <c r="R2095" s="11" t="s">
        <v>116</v>
      </c>
      <c r="T2095"/>
      <c r="U2095"/>
    </row>
    <row r="2096" spans="17:21" ht="13.8" x14ac:dyDescent="0.25">
      <c r="Q2096" s="11" t="s">
        <v>127</v>
      </c>
      <c r="R2096" s="11" t="s">
        <v>127</v>
      </c>
      <c r="T2096"/>
      <c r="U2096"/>
    </row>
    <row r="2097" spans="17:21" ht="13.8" x14ac:dyDescent="0.25">
      <c r="Q2097" s="11" t="s">
        <v>13</v>
      </c>
      <c r="R2097" s="11" t="s">
        <v>13</v>
      </c>
      <c r="T2097"/>
      <c r="U2097"/>
    </row>
    <row r="2098" spans="17:21" ht="13.8" x14ac:dyDescent="0.25">
      <c r="Q2098" s="11" t="s">
        <v>92</v>
      </c>
      <c r="R2098" s="11" t="s">
        <v>92</v>
      </c>
      <c r="T2098"/>
      <c r="U2098"/>
    </row>
    <row r="2099" spans="17:21" ht="13.8" x14ac:dyDescent="0.25">
      <c r="Q2099" s="11" t="s">
        <v>11</v>
      </c>
      <c r="R2099" s="11" t="s">
        <v>11</v>
      </c>
      <c r="T2099"/>
      <c r="U2099"/>
    </row>
    <row r="2100" spans="17:21" ht="13.8" x14ac:dyDescent="0.25">
      <c r="Q2100" s="11" t="s">
        <v>33</v>
      </c>
      <c r="R2100" s="11" t="s">
        <v>33</v>
      </c>
      <c r="T2100"/>
      <c r="U2100"/>
    </row>
    <row r="2101" spans="17:21" ht="15" x14ac:dyDescent="0.25">
      <c r="Q2101" s="11" t="s">
        <v>317</v>
      </c>
      <c r="R2101" s="14" t="s">
        <v>150</v>
      </c>
      <c r="T2101"/>
      <c r="U2101"/>
    </row>
    <row r="2102" spans="17:21" ht="13.8" x14ac:dyDescent="0.25">
      <c r="Q2102" s="11" t="s">
        <v>121</v>
      </c>
      <c r="R2102" s="11" t="s">
        <v>121</v>
      </c>
      <c r="T2102"/>
      <c r="U2102"/>
    </row>
    <row r="2103" spans="17:21" ht="13.8" x14ac:dyDescent="0.25">
      <c r="Q2103" s="11" t="s">
        <v>50</v>
      </c>
      <c r="R2103" s="11" t="s">
        <v>50</v>
      </c>
      <c r="T2103"/>
      <c r="U2103"/>
    </row>
    <row r="2104" spans="17:21" ht="15" x14ac:dyDescent="0.25">
      <c r="Q2104" s="11" t="s">
        <v>346</v>
      </c>
      <c r="R2104" s="5" t="s">
        <v>166</v>
      </c>
      <c r="T2104"/>
      <c r="U2104"/>
    </row>
    <row r="2105" spans="17:21" ht="13.8" x14ac:dyDescent="0.25">
      <c r="Q2105" s="11" t="s">
        <v>41</v>
      </c>
      <c r="R2105" s="11" t="s">
        <v>41</v>
      </c>
      <c r="T2105"/>
      <c r="U2105"/>
    </row>
    <row r="2106" spans="17:21" ht="13.8" x14ac:dyDescent="0.25">
      <c r="Q2106" s="11" t="s">
        <v>125</v>
      </c>
      <c r="R2106" s="11" t="s">
        <v>125</v>
      </c>
      <c r="T2106"/>
      <c r="U2106"/>
    </row>
    <row r="2107" spans="17:21" ht="13.8" x14ac:dyDescent="0.25">
      <c r="Q2107" s="11" t="s">
        <v>44</v>
      </c>
      <c r="R2107" s="11" t="s">
        <v>44</v>
      </c>
      <c r="T2107"/>
      <c r="U2107"/>
    </row>
    <row r="2108" spans="17:21" ht="13.8" x14ac:dyDescent="0.25">
      <c r="Q2108" s="11" t="s">
        <v>126</v>
      </c>
      <c r="R2108" s="11" t="s">
        <v>126</v>
      </c>
      <c r="T2108"/>
      <c r="U2108"/>
    </row>
    <row r="2109" spans="17:21" ht="13.8" x14ac:dyDescent="0.25">
      <c r="Q2109" s="11" t="s">
        <v>126</v>
      </c>
      <c r="R2109" s="11" t="s">
        <v>126</v>
      </c>
      <c r="T2109"/>
      <c r="U2109"/>
    </row>
    <row r="2110" spans="17:21" ht="13.8" x14ac:dyDescent="0.25">
      <c r="Q2110" s="11" t="s">
        <v>69</v>
      </c>
      <c r="R2110" s="11" t="s">
        <v>69</v>
      </c>
      <c r="T2110"/>
      <c r="U2110"/>
    </row>
    <row r="2111" spans="17:21" ht="13.8" x14ac:dyDescent="0.25">
      <c r="Q2111" s="11" t="s">
        <v>78</v>
      </c>
      <c r="R2111" s="11" t="s">
        <v>78</v>
      </c>
      <c r="T2111"/>
      <c r="U2111"/>
    </row>
    <row r="2112" spans="17:21" ht="13.8" x14ac:dyDescent="0.25">
      <c r="Q2112" s="11" t="s">
        <v>121</v>
      </c>
      <c r="R2112" s="11" t="s">
        <v>121</v>
      </c>
      <c r="T2112"/>
      <c r="U2112"/>
    </row>
    <row r="2113" spans="17:21" ht="13.8" x14ac:dyDescent="0.25">
      <c r="Q2113" s="11" t="s">
        <v>121</v>
      </c>
      <c r="R2113" s="11" t="s">
        <v>121</v>
      </c>
      <c r="T2113"/>
      <c r="U2113"/>
    </row>
    <row r="2114" spans="17:21" ht="13.8" x14ac:dyDescent="0.25">
      <c r="Q2114" s="11" t="s">
        <v>19</v>
      </c>
      <c r="R2114" s="11" t="s">
        <v>19</v>
      </c>
      <c r="T2114"/>
      <c r="U2114"/>
    </row>
    <row r="2115" spans="17:21" ht="13.8" x14ac:dyDescent="0.25">
      <c r="Q2115" s="11" t="s">
        <v>44</v>
      </c>
      <c r="R2115" s="11" t="s">
        <v>44</v>
      </c>
      <c r="T2115"/>
      <c r="U2115"/>
    </row>
    <row r="2116" spans="17:21" ht="13.8" x14ac:dyDescent="0.25">
      <c r="Q2116" s="11" t="s">
        <v>66</v>
      </c>
      <c r="R2116" s="11" t="s">
        <v>66</v>
      </c>
      <c r="T2116"/>
      <c r="U2116"/>
    </row>
    <row r="2117" spans="17:21" ht="15" x14ac:dyDescent="0.25">
      <c r="Q2117" s="11" t="s">
        <v>308</v>
      </c>
      <c r="R2117" s="2" t="s">
        <v>3</v>
      </c>
      <c r="T2117"/>
      <c r="U2117"/>
    </row>
    <row r="2118" spans="17:21" ht="13.8" x14ac:dyDescent="0.25">
      <c r="Q2118" s="11" t="s">
        <v>66</v>
      </c>
      <c r="R2118" s="11" t="s">
        <v>66</v>
      </c>
      <c r="T2118"/>
      <c r="U2118"/>
    </row>
    <row r="2119" spans="17:21" ht="13.8" x14ac:dyDescent="0.25">
      <c r="Q2119" s="11" t="s">
        <v>38</v>
      </c>
      <c r="R2119" s="11" t="s">
        <v>38</v>
      </c>
      <c r="T2119"/>
      <c r="U2119"/>
    </row>
    <row r="2120" spans="17:21" ht="13.8" x14ac:dyDescent="0.25">
      <c r="Q2120" s="11" t="s">
        <v>323</v>
      </c>
      <c r="R2120" s="11" t="s">
        <v>323</v>
      </c>
      <c r="T2120"/>
      <c r="U2120"/>
    </row>
    <row r="2121" spans="17:21" ht="13.8" x14ac:dyDescent="0.25">
      <c r="Q2121" s="11" t="s">
        <v>121</v>
      </c>
      <c r="R2121" s="11" t="s">
        <v>121</v>
      </c>
      <c r="T2121"/>
      <c r="U2121"/>
    </row>
    <row r="2122" spans="17:21" ht="13.8" x14ac:dyDescent="0.25">
      <c r="Q2122" s="11" t="s">
        <v>323</v>
      </c>
      <c r="R2122" s="11" t="s">
        <v>323</v>
      </c>
      <c r="T2122"/>
      <c r="U2122"/>
    </row>
    <row r="2123" spans="17:21" ht="13.8" x14ac:dyDescent="0.25">
      <c r="Q2123" s="11" t="s">
        <v>85</v>
      </c>
      <c r="R2123" s="11" t="s">
        <v>85</v>
      </c>
      <c r="T2123"/>
      <c r="U2123"/>
    </row>
    <row r="2124" spans="17:21" ht="13.8" x14ac:dyDescent="0.25">
      <c r="Q2124" s="11" t="s">
        <v>14</v>
      </c>
      <c r="R2124" s="11" t="s">
        <v>14</v>
      </c>
      <c r="T2124"/>
      <c r="U2124"/>
    </row>
    <row r="2125" spans="17:21" ht="15" x14ac:dyDescent="0.25">
      <c r="Q2125" s="11" t="s">
        <v>299</v>
      </c>
      <c r="R2125" s="2" t="s">
        <v>164</v>
      </c>
      <c r="T2125"/>
      <c r="U2125"/>
    </row>
    <row r="2126" spans="17:21" ht="13.8" x14ac:dyDescent="0.25">
      <c r="Q2126" s="11" t="s">
        <v>323</v>
      </c>
      <c r="R2126" s="11" t="s">
        <v>323</v>
      </c>
      <c r="T2126"/>
      <c r="U2126"/>
    </row>
    <row r="2127" spans="17:21" ht="13.8" x14ac:dyDescent="0.25">
      <c r="Q2127" s="11" t="s">
        <v>27</v>
      </c>
      <c r="R2127" s="11" t="s">
        <v>27</v>
      </c>
      <c r="T2127"/>
      <c r="U2127"/>
    </row>
    <row r="2128" spans="17:21" ht="15" x14ac:dyDescent="0.25">
      <c r="Q2128" s="11" t="s">
        <v>335</v>
      </c>
      <c r="R2128" s="2" t="s">
        <v>139</v>
      </c>
      <c r="T2128"/>
      <c r="U2128"/>
    </row>
    <row r="2129" spans="17:21" ht="13.8" x14ac:dyDescent="0.25">
      <c r="Q2129" s="11" t="s">
        <v>12</v>
      </c>
      <c r="R2129" s="11" t="s">
        <v>12</v>
      </c>
      <c r="T2129"/>
      <c r="U2129"/>
    </row>
    <row r="2130" spans="17:21" ht="15" x14ac:dyDescent="0.25">
      <c r="Q2130" s="11" t="s">
        <v>299</v>
      </c>
      <c r="R2130" s="2" t="s">
        <v>164</v>
      </c>
      <c r="T2130"/>
      <c r="U2130"/>
    </row>
    <row r="2131" spans="17:21" ht="13.8" x14ac:dyDescent="0.25">
      <c r="Q2131" s="11" t="s">
        <v>82</v>
      </c>
      <c r="R2131" s="11" t="s">
        <v>82</v>
      </c>
      <c r="T2131"/>
      <c r="U2131"/>
    </row>
    <row r="2132" spans="17:21" ht="13.8" x14ac:dyDescent="0.25">
      <c r="Q2132" s="11" t="s">
        <v>57</v>
      </c>
      <c r="R2132" s="11" t="s">
        <v>57</v>
      </c>
      <c r="T2132"/>
      <c r="U2132"/>
    </row>
    <row r="2133" spans="17:21" ht="13.8" x14ac:dyDescent="0.25">
      <c r="Q2133" s="11" t="s">
        <v>62</v>
      </c>
      <c r="R2133" s="11" t="s">
        <v>62</v>
      </c>
      <c r="T2133"/>
      <c r="U2133"/>
    </row>
    <row r="2134" spans="17:21" ht="15" x14ac:dyDescent="0.25">
      <c r="Q2134" s="11" t="s">
        <v>329</v>
      </c>
      <c r="R2134" s="2" t="s">
        <v>147</v>
      </c>
      <c r="T2134"/>
      <c r="U2134"/>
    </row>
    <row r="2135" spans="17:21" ht="13.8" x14ac:dyDescent="0.25">
      <c r="Q2135" s="11" t="s">
        <v>44</v>
      </c>
      <c r="R2135" s="11" t="s">
        <v>44</v>
      </c>
      <c r="T2135"/>
      <c r="U2135"/>
    </row>
    <row r="2136" spans="17:21" ht="13.8" x14ac:dyDescent="0.25">
      <c r="Q2136" s="11" t="s">
        <v>10</v>
      </c>
      <c r="R2136" s="11" t="s">
        <v>10</v>
      </c>
      <c r="T2136"/>
      <c r="U2136"/>
    </row>
    <row r="2137" spans="17:21" ht="13.8" x14ac:dyDescent="0.25">
      <c r="Q2137" s="11" t="s">
        <v>78</v>
      </c>
      <c r="R2137" s="11" t="s">
        <v>78</v>
      </c>
      <c r="T2137"/>
      <c r="U2137"/>
    </row>
    <row r="2138" spans="17:21" ht="13.8" x14ac:dyDescent="0.25">
      <c r="Q2138" s="11" t="s">
        <v>82</v>
      </c>
      <c r="R2138" s="11" t="s">
        <v>82</v>
      </c>
      <c r="T2138"/>
      <c r="U2138"/>
    </row>
    <row r="2139" spans="17:21" ht="13.8" x14ac:dyDescent="0.25">
      <c r="Q2139" s="11" t="s">
        <v>334</v>
      </c>
      <c r="R2139" s="11" t="s">
        <v>27</v>
      </c>
      <c r="T2139"/>
      <c r="U2139"/>
    </row>
    <row r="2140" spans="17:21" ht="13.8" x14ac:dyDescent="0.25">
      <c r="Q2140" s="11" t="s">
        <v>14</v>
      </c>
      <c r="R2140" s="11" t="s">
        <v>14</v>
      </c>
      <c r="T2140"/>
      <c r="U2140"/>
    </row>
    <row r="2141" spans="17:21" ht="13.8" x14ac:dyDescent="0.25">
      <c r="Q2141" s="11" t="s">
        <v>121</v>
      </c>
      <c r="R2141" s="11" t="s">
        <v>121</v>
      </c>
      <c r="T2141"/>
      <c r="U2141"/>
    </row>
    <row r="2142" spans="17:21" ht="13.8" x14ac:dyDescent="0.25">
      <c r="Q2142" s="11" t="s">
        <v>117</v>
      </c>
      <c r="R2142" s="11" t="s">
        <v>117</v>
      </c>
      <c r="T2142"/>
      <c r="U2142"/>
    </row>
    <row r="2143" spans="17:21" ht="13.8" x14ac:dyDescent="0.25">
      <c r="Q2143" s="11" t="s">
        <v>8</v>
      </c>
      <c r="R2143" s="11" t="s">
        <v>8</v>
      </c>
      <c r="T2143"/>
      <c r="U2143"/>
    </row>
    <row r="2144" spans="17:21" ht="13.8" x14ac:dyDescent="0.25">
      <c r="Q2144" s="11" t="s">
        <v>126</v>
      </c>
      <c r="R2144" s="11" t="s">
        <v>126</v>
      </c>
      <c r="T2144"/>
      <c r="U2144"/>
    </row>
    <row r="2145" spans="17:21" ht="13.8" x14ac:dyDescent="0.25">
      <c r="Q2145" s="11" t="s">
        <v>323</v>
      </c>
      <c r="R2145" s="11" t="s">
        <v>323</v>
      </c>
      <c r="T2145"/>
      <c r="U2145"/>
    </row>
    <row r="2146" spans="17:21" ht="15" x14ac:dyDescent="0.25">
      <c r="Q2146" s="11" t="s">
        <v>346</v>
      </c>
      <c r="R2146" s="5" t="s">
        <v>166</v>
      </c>
      <c r="T2146"/>
      <c r="U2146"/>
    </row>
    <row r="2147" spans="17:21" ht="15" x14ac:dyDescent="0.25">
      <c r="Q2147" s="11" t="s">
        <v>346</v>
      </c>
      <c r="R2147" s="5" t="s">
        <v>166</v>
      </c>
      <c r="T2147"/>
      <c r="U2147"/>
    </row>
    <row r="2148" spans="17:21" ht="13.8" x14ac:dyDescent="0.25">
      <c r="Q2148" s="11" t="s">
        <v>25</v>
      </c>
      <c r="R2148" s="11" t="s">
        <v>25</v>
      </c>
      <c r="T2148"/>
      <c r="U2148"/>
    </row>
    <row r="2149" spans="17:21" ht="15" x14ac:dyDescent="0.25">
      <c r="Q2149" s="11" t="s">
        <v>346</v>
      </c>
      <c r="R2149" s="5" t="s">
        <v>166</v>
      </c>
      <c r="T2149"/>
      <c r="U2149"/>
    </row>
    <row r="2150" spans="17:21" ht="13.8" x14ac:dyDescent="0.25">
      <c r="Q2150" s="11" t="s">
        <v>116</v>
      </c>
      <c r="R2150" s="11" t="s">
        <v>116</v>
      </c>
      <c r="T2150"/>
      <c r="U2150"/>
    </row>
    <row r="2151" spans="17:21" ht="13.8" x14ac:dyDescent="0.25">
      <c r="Q2151" s="11" t="s">
        <v>10</v>
      </c>
      <c r="R2151" s="11" t="s">
        <v>10</v>
      </c>
      <c r="T2151"/>
      <c r="U2151"/>
    </row>
    <row r="2152" spans="17:21" ht="13.8" x14ac:dyDescent="0.25">
      <c r="Q2152" s="11" t="s">
        <v>54</v>
      </c>
      <c r="R2152" s="11" t="s">
        <v>54</v>
      </c>
      <c r="T2152"/>
      <c r="U2152"/>
    </row>
    <row r="2153" spans="17:21" ht="15" x14ac:dyDescent="0.25">
      <c r="Q2153" s="11" t="s">
        <v>337</v>
      </c>
      <c r="R2153" s="2" t="s">
        <v>149</v>
      </c>
      <c r="T2153"/>
      <c r="U2153"/>
    </row>
    <row r="2154" spans="17:21" ht="13.8" x14ac:dyDescent="0.25">
      <c r="Q2154" s="11" t="s">
        <v>321</v>
      </c>
      <c r="R2154" s="11" t="s">
        <v>321</v>
      </c>
      <c r="T2154"/>
      <c r="U2154"/>
    </row>
    <row r="2155" spans="17:21" ht="13.8" x14ac:dyDescent="0.25">
      <c r="Q2155" s="11" t="s">
        <v>118</v>
      </c>
      <c r="R2155" s="11" t="s">
        <v>118</v>
      </c>
      <c r="T2155"/>
      <c r="U2155"/>
    </row>
    <row r="2156" spans="17:21" ht="13.8" x14ac:dyDescent="0.25">
      <c r="Q2156" s="11" t="s">
        <v>14</v>
      </c>
      <c r="R2156" s="11" t="s">
        <v>14</v>
      </c>
      <c r="T2156"/>
      <c r="U2156"/>
    </row>
    <row r="2157" spans="17:21" ht="13.8" x14ac:dyDescent="0.25">
      <c r="Q2157" s="11" t="s">
        <v>124</v>
      </c>
      <c r="R2157" s="11" t="s">
        <v>124</v>
      </c>
      <c r="T2157"/>
      <c r="U2157"/>
    </row>
    <row r="2158" spans="17:21" ht="15" x14ac:dyDescent="0.25">
      <c r="Q2158" s="11" t="s">
        <v>329</v>
      </c>
      <c r="R2158" s="2" t="s">
        <v>147</v>
      </c>
      <c r="T2158"/>
      <c r="U2158"/>
    </row>
    <row r="2159" spans="17:21" ht="13.8" x14ac:dyDescent="0.25">
      <c r="Q2159" s="11" t="s">
        <v>158</v>
      </c>
      <c r="R2159" s="11" t="s">
        <v>158</v>
      </c>
      <c r="T2159"/>
      <c r="U2159"/>
    </row>
    <row r="2160" spans="17:21" ht="13.8" x14ac:dyDescent="0.25">
      <c r="Q2160" s="11" t="s">
        <v>17</v>
      </c>
      <c r="R2160" s="11" t="s">
        <v>17</v>
      </c>
      <c r="T2160"/>
      <c r="U2160"/>
    </row>
    <row r="2161" spans="17:21" ht="13.8" x14ac:dyDescent="0.25">
      <c r="Q2161" s="11" t="s">
        <v>59</v>
      </c>
      <c r="R2161" s="11" t="s">
        <v>59</v>
      </c>
      <c r="T2161"/>
      <c r="U2161"/>
    </row>
    <row r="2162" spans="17:21" ht="13.8" x14ac:dyDescent="0.25">
      <c r="Q2162" s="11" t="s">
        <v>59</v>
      </c>
      <c r="R2162" s="11" t="s">
        <v>59</v>
      </c>
      <c r="T2162"/>
      <c r="U2162"/>
    </row>
    <row r="2163" spans="17:21" ht="13.8" x14ac:dyDescent="0.25">
      <c r="Q2163" s="11" t="s">
        <v>121</v>
      </c>
      <c r="R2163" s="11" t="s">
        <v>121</v>
      </c>
      <c r="T2163"/>
      <c r="U2163"/>
    </row>
    <row r="2164" spans="17:21" ht="13.8" x14ac:dyDescent="0.25">
      <c r="Q2164" s="11" t="s">
        <v>121</v>
      </c>
      <c r="R2164" s="11" t="s">
        <v>121</v>
      </c>
      <c r="T2164"/>
      <c r="U2164"/>
    </row>
    <row r="2165" spans="17:21" ht="13.8" x14ac:dyDescent="0.25">
      <c r="Q2165" s="11" t="s">
        <v>121</v>
      </c>
      <c r="R2165" s="11" t="s">
        <v>121</v>
      </c>
      <c r="T2165"/>
      <c r="U2165"/>
    </row>
    <row r="2166" spans="17:21" ht="13.8" x14ac:dyDescent="0.25">
      <c r="Q2166" s="11" t="s">
        <v>59</v>
      </c>
      <c r="R2166" s="11" t="s">
        <v>59</v>
      </c>
      <c r="T2166"/>
      <c r="U2166"/>
    </row>
    <row r="2167" spans="17:21" ht="13.8" x14ac:dyDescent="0.25">
      <c r="Q2167" s="11" t="s">
        <v>91</v>
      </c>
      <c r="R2167" s="11" t="s">
        <v>91</v>
      </c>
      <c r="T2167"/>
      <c r="U2167"/>
    </row>
    <row r="2168" spans="17:21" ht="13.8" x14ac:dyDescent="0.25">
      <c r="Q2168" s="11" t="s">
        <v>91</v>
      </c>
      <c r="R2168" s="11" t="s">
        <v>91</v>
      </c>
      <c r="T2168"/>
      <c r="U2168"/>
    </row>
    <row r="2169" spans="17:21" ht="13.8" x14ac:dyDescent="0.25">
      <c r="Q2169" s="11" t="s">
        <v>63</v>
      </c>
      <c r="R2169" s="11" t="s">
        <v>63</v>
      </c>
      <c r="T2169"/>
      <c r="U2169"/>
    </row>
    <row r="2170" spans="17:21" ht="15" x14ac:dyDescent="0.25">
      <c r="Q2170" s="11" t="s">
        <v>297</v>
      </c>
      <c r="R2170" s="2" t="s">
        <v>168</v>
      </c>
      <c r="T2170"/>
      <c r="U2170"/>
    </row>
    <row r="2171" spans="17:21" ht="13.8" x14ac:dyDescent="0.25">
      <c r="Q2171" s="11" t="s">
        <v>47</v>
      </c>
      <c r="R2171" s="11" t="s">
        <v>47</v>
      </c>
      <c r="T2171"/>
      <c r="U2171"/>
    </row>
    <row r="2172" spans="17:21" ht="13.8" x14ac:dyDescent="0.25">
      <c r="Q2172" s="11" t="s">
        <v>121</v>
      </c>
      <c r="R2172" s="11" t="s">
        <v>121</v>
      </c>
      <c r="T2172"/>
      <c r="U2172"/>
    </row>
    <row r="2173" spans="17:21" ht="13.8" x14ac:dyDescent="0.25">
      <c r="Q2173" s="11" t="s">
        <v>120</v>
      </c>
      <c r="R2173" s="11" t="s">
        <v>120</v>
      </c>
      <c r="T2173"/>
      <c r="U2173"/>
    </row>
    <row r="2174" spans="17:21" ht="13.8" x14ac:dyDescent="0.25">
      <c r="Q2174" s="11" t="s">
        <v>23</v>
      </c>
      <c r="R2174" s="11" t="s">
        <v>23</v>
      </c>
      <c r="T2174"/>
      <c r="U2174"/>
    </row>
    <row r="2175" spans="17:21" ht="13.8" x14ac:dyDescent="0.25">
      <c r="Q2175" s="11" t="s">
        <v>82</v>
      </c>
      <c r="R2175" s="11" t="s">
        <v>82</v>
      </c>
      <c r="T2175"/>
      <c r="U2175"/>
    </row>
    <row r="2176" spans="17:21" ht="15" x14ac:dyDescent="0.25">
      <c r="Q2176" s="11" t="s">
        <v>297</v>
      </c>
      <c r="R2176" s="2" t="s">
        <v>168</v>
      </c>
      <c r="T2176"/>
      <c r="U2176"/>
    </row>
    <row r="2177" spans="17:21" ht="13.8" x14ac:dyDescent="0.25">
      <c r="Q2177" s="11" t="s">
        <v>74</v>
      </c>
      <c r="R2177" s="11" t="s">
        <v>74</v>
      </c>
      <c r="T2177"/>
      <c r="U2177"/>
    </row>
    <row r="2178" spans="17:21" ht="13.8" x14ac:dyDescent="0.25">
      <c r="Q2178" s="11" t="s">
        <v>89</v>
      </c>
      <c r="R2178" s="11" t="s">
        <v>89</v>
      </c>
      <c r="T2178"/>
      <c r="U2178"/>
    </row>
    <row r="2179" spans="17:21" ht="15" x14ac:dyDescent="0.25">
      <c r="Q2179" s="11" t="s">
        <v>343</v>
      </c>
      <c r="R2179" s="2" t="s">
        <v>167</v>
      </c>
      <c r="T2179"/>
      <c r="U2179"/>
    </row>
    <row r="2180" spans="17:21" ht="15" x14ac:dyDescent="0.25">
      <c r="Q2180" s="11" t="s">
        <v>346</v>
      </c>
      <c r="R2180" s="5" t="s">
        <v>166</v>
      </c>
      <c r="T2180"/>
      <c r="U2180"/>
    </row>
    <row r="2181" spans="17:21" ht="13.8" x14ac:dyDescent="0.25">
      <c r="Q2181" s="11" t="s">
        <v>108</v>
      </c>
      <c r="R2181" s="11" t="s">
        <v>108</v>
      </c>
      <c r="T2181"/>
      <c r="U2181"/>
    </row>
    <row r="2182" spans="17:21" ht="15" x14ac:dyDescent="0.25">
      <c r="Q2182" s="11" t="s">
        <v>322</v>
      </c>
      <c r="R2182" s="2" t="s">
        <v>140</v>
      </c>
      <c r="T2182"/>
      <c r="U2182"/>
    </row>
    <row r="2183" spans="17:21" ht="13.8" x14ac:dyDescent="0.25">
      <c r="Q2183" s="11" t="s">
        <v>121</v>
      </c>
      <c r="R2183" s="11" t="s">
        <v>121</v>
      </c>
      <c r="T2183"/>
      <c r="U2183"/>
    </row>
    <row r="2184" spans="17:21" ht="13.8" x14ac:dyDescent="0.25">
      <c r="Q2184" s="11" t="s">
        <v>37</v>
      </c>
      <c r="R2184" s="11" t="s">
        <v>37</v>
      </c>
      <c r="T2184"/>
      <c r="U2184"/>
    </row>
    <row r="2185" spans="17:21" ht="13.8" x14ac:dyDescent="0.25">
      <c r="Q2185" s="11" t="s">
        <v>126</v>
      </c>
      <c r="R2185" s="11" t="s">
        <v>126</v>
      </c>
      <c r="T2185"/>
      <c r="U2185"/>
    </row>
    <row r="2186" spans="17:21" ht="13.8" x14ac:dyDescent="0.25">
      <c r="Q2186" s="11" t="s">
        <v>78</v>
      </c>
      <c r="R2186" s="11" t="s">
        <v>78</v>
      </c>
      <c r="T2186"/>
      <c r="U2186"/>
    </row>
    <row r="2187" spans="17:21" ht="13.8" x14ac:dyDescent="0.25">
      <c r="Q2187" s="11" t="s">
        <v>24</v>
      </c>
      <c r="R2187" s="11" t="s">
        <v>24</v>
      </c>
      <c r="T2187"/>
      <c r="U2187"/>
    </row>
    <row r="2188" spans="17:21" ht="13.8" x14ac:dyDescent="0.25">
      <c r="Q2188" s="11" t="s">
        <v>21</v>
      </c>
      <c r="R2188" s="11" t="s">
        <v>21</v>
      </c>
      <c r="T2188"/>
      <c r="U2188"/>
    </row>
    <row r="2189" spans="17:21" ht="13.8" x14ac:dyDescent="0.25">
      <c r="Q2189" s="11" t="s">
        <v>121</v>
      </c>
      <c r="R2189" s="11" t="s">
        <v>121</v>
      </c>
      <c r="T2189"/>
      <c r="U2189"/>
    </row>
    <row r="2190" spans="17:21" ht="13.8" x14ac:dyDescent="0.25">
      <c r="Q2190" s="11" t="s">
        <v>34</v>
      </c>
      <c r="R2190" s="11" t="s">
        <v>34</v>
      </c>
      <c r="T2190"/>
      <c r="U2190"/>
    </row>
    <row r="2191" spans="17:21" ht="13.8" x14ac:dyDescent="0.25">
      <c r="Q2191" s="11" t="s">
        <v>76</v>
      </c>
      <c r="R2191" s="11" t="s">
        <v>76</v>
      </c>
      <c r="T2191"/>
      <c r="U2191"/>
    </row>
    <row r="2192" spans="17:21" ht="13.8" x14ac:dyDescent="0.25">
      <c r="Q2192" s="11" t="s">
        <v>39</v>
      </c>
      <c r="R2192" s="11" t="s">
        <v>39</v>
      </c>
      <c r="T2192"/>
      <c r="U2192"/>
    </row>
    <row r="2193" spans="17:21" ht="13.8" x14ac:dyDescent="0.25">
      <c r="Q2193" s="11" t="s">
        <v>6</v>
      </c>
      <c r="R2193" s="11" t="s">
        <v>6</v>
      </c>
      <c r="T2193"/>
      <c r="U2193"/>
    </row>
    <row r="2194" spans="17:21" ht="13.8" x14ac:dyDescent="0.25">
      <c r="Q2194" s="11" t="s">
        <v>342</v>
      </c>
      <c r="R2194" s="11" t="s">
        <v>342</v>
      </c>
      <c r="T2194"/>
      <c r="U2194"/>
    </row>
    <row r="2195" spans="17:21" ht="13.8" x14ac:dyDescent="0.25">
      <c r="Q2195" s="11" t="s">
        <v>76</v>
      </c>
      <c r="R2195" s="11" t="s">
        <v>76</v>
      </c>
      <c r="T2195"/>
      <c r="U2195"/>
    </row>
    <row r="2196" spans="17:21" ht="13.8" x14ac:dyDescent="0.25">
      <c r="Q2196" s="11" t="s">
        <v>57</v>
      </c>
      <c r="R2196" s="11" t="s">
        <v>57</v>
      </c>
      <c r="T2196"/>
      <c r="U2196"/>
    </row>
    <row r="2197" spans="17:21" ht="15" x14ac:dyDescent="0.25">
      <c r="Q2197" s="11" t="s">
        <v>299</v>
      </c>
      <c r="R2197" s="2" t="s">
        <v>164</v>
      </c>
      <c r="T2197"/>
      <c r="U2197"/>
    </row>
    <row r="2198" spans="17:21" ht="13.8" x14ac:dyDescent="0.25">
      <c r="Q2198" s="11" t="s">
        <v>43</v>
      </c>
      <c r="R2198" s="11" t="s">
        <v>43</v>
      </c>
      <c r="T2198"/>
      <c r="U2198"/>
    </row>
    <row r="2199" spans="17:21" ht="13.8" x14ac:dyDescent="0.25">
      <c r="Q2199" s="11" t="s">
        <v>125</v>
      </c>
      <c r="R2199" s="11" t="s">
        <v>125</v>
      </c>
      <c r="T2199"/>
      <c r="U2199"/>
    </row>
    <row r="2200" spans="17:21" ht="13.8" x14ac:dyDescent="0.25">
      <c r="Q2200" s="11" t="s">
        <v>121</v>
      </c>
      <c r="R2200" s="11" t="s">
        <v>121</v>
      </c>
      <c r="T2200"/>
      <c r="U2200"/>
    </row>
    <row r="2201" spans="17:21" ht="13.8" x14ac:dyDescent="0.25">
      <c r="Q2201" s="11" t="s">
        <v>121</v>
      </c>
      <c r="R2201" s="11" t="s">
        <v>121</v>
      </c>
      <c r="T2201"/>
      <c r="U2201"/>
    </row>
    <row r="2202" spans="17:21" ht="15" x14ac:dyDescent="0.25">
      <c r="Q2202" s="11" t="s">
        <v>346</v>
      </c>
      <c r="R2202" s="5" t="s">
        <v>166</v>
      </c>
      <c r="T2202"/>
      <c r="U2202"/>
    </row>
    <row r="2203" spans="17:21" ht="15" x14ac:dyDescent="0.25">
      <c r="Q2203" s="11" t="s">
        <v>316</v>
      </c>
      <c r="R2203" s="2" t="s">
        <v>136</v>
      </c>
      <c r="T2203"/>
      <c r="U2203"/>
    </row>
    <row r="2204" spans="17:21" ht="15" x14ac:dyDescent="0.25">
      <c r="Q2204" s="11" t="s">
        <v>351</v>
      </c>
      <c r="R2204" s="2" t="s">
        <v>160</v>
      </c>
      <c r="T2204"/>
      <c r="U2204"/>
    </row>
    <row r="2205" spans="17:21" ht="13.8" x14ac:dyDescent="0.25">
      <c r="Q2205" s="11" t="s">
        <v>66</v>
      </c>
      <c r="R2205" s="11" t="s">
        <v>66</v>
      </c>
      <c r="T2205"/>
      <c r="U2205"/>
    </row>
    <row r="2206" spans="17:21" ht="13.8" x14ac:dyDescent="0.25">
      <c r="Q2206" s="11" t="s">
        <v>50</v>
      </c>
      <c r="R2206" s="11" t="s">
        <v>50</v>
      </c>
      <c r="T2206"/>
      <c r="U2206"/>
    </row>
    <row r="2207" spans="17:21" ht="13.8" x14ac:dyDescent="0.25">
      <c r="Q2207" s="11" t="s">
        <v>8</v>
      </c>
      <c r="R2207" s="11" t="s">
        <v>8</v>
      </c>
      <c r="T2207"/>
      <c r="U2207"/>
    </row>
    <row r="2208" spans="17:21" ht="15" x14ac:dyDescent="0.25">
      <c r="Q2208" s="11" t="s">
        <v>329</v>
      </c>
      <c r="R2208" s="2" t="s">
        <v>147</v>
      </c>
      <c r="T2208"/>
      <c r="U2208"/>
    </row>
    <row r="2209" spans="17:21" ht="13.8" x14ac:dyDescent="0.25">
      <c r="Q2209" s="11" t="s">
        <v>71</v>
      </c>
      <c r="R2209" s="11" t="s">
        <v>71</v>
      </c>
      <c r="T2209"/>
      <c r="U2209"/>
    </row>
    <row r="2210" spans="17:21" ht="13.8" x14ac:dyDescent="0.25">
      <c r="Q2210" s="11" t="s">
        <v>5</v>
      </c>
      <c r="R2210" s="11" t="s">
        <v>5</v>
      </c>
      <c r="T2210"/>
      <c r="U2210"/>
    </row>
    <row r="2211" spans="17:21" ht="13.8" x14ac:dyDescent="0.25">
      <c r="Q2211" s="11" t="s">
        <v>34</v>
      </c>
      <c r="R2211" s="11" t="s">
        <v>34</v>
      </c>
      <c r="T2211"/>
      <c r="U2211"/>
    </row>
    <row r="2212" spans="17:21" ht="13.8" x14ac:dyDescent="0.25">
      <c r="Q2212" s="11" t="s">
        <v>133</v>
      </c>
      <c r="R2212" s="11" t="s">
        <v>133</v>
      </c>
      <c r="T2212"/>
      <c r="U2212"/>
    </row>
    <row r="2213" spans="17:21" ht="15" x14ac:dyDescent="0.25">
      <c r="Q2213" s="11" t="s">
        <v>319</v>
      </c>
      <c r="R2213" s="2" t="s">
        <v>137</v>
      </c>
      <c r="T2213"/>
      <c r="U2213"/>
    </row>
    <row r="2214" spans="17:21" ht="13.8" x14ac:dyDescent="0.25">
      <c r="Q2214" s="11" t="s">
        <v>158</v>
      </c>
      <c r="R2214" s="11" t="s">
        <v>158</v>
      </c>
      <c r="T2214"/>
      <c r="U2214"/>
    </row>
    <row r="2215" spans="17:21" ht="13.8" x14ac:dyDescent="0.25">
      <c r="Q2215" s="11" t="s">
        <v>29</v>
      </c>
      <c r="R2215" s="11" t="s">
        <v>29</v>
      </c>
      <c r="T2215"/>
      <c r="U2215"/>
    </row>
    <row r="2216" spans="17:21" ht="13.8" x14ac:dyDescent="0.25">
      <c r="Q2216" s="11" t="s">
        <v>38</v>
      </c>
      <c r="R2216" s="11" t="s">
        <v>38</v>
      </c>
      <c r="T2216"/>
      <c r="U2216"/>
    </row>
    <row r="2217" spans="17:21" ht="13.8" x14ac:dyDescent="0.25">
      <c r="Q2217" s="11" t="s">
        <v>9</v>
      </c>
      <c r="R2217" s="11" t="s">
        <v>9</v>
      </c>
      <c r="T2217"/>
      <c r="U2217"/>
    </row>
    <row r="2218" spans="17:21" ht="15" x14ac:dyDescent="0.25">
      <c r="Q2218" s="11" t="s">
        <v>296</v>
      </c>
      <c r="R2218" s="14" t="s">
        <v>153</v>
      </c>
      <c r="T2218"/>
      <c r="U2218"/>
    </row>
    <row r="2219" spans="17:21" ht="15" x14ac:dyDescent="0.25">
      <c r="Q2219" s="11" t="s">
        <v>317</v>
      </c>
      <c r="R2219" s="14" t="s">
        <v>150</v>
      </c>
      <c r="T2219"/>
      <c r="U2219"/>
    </row>
    <row r="2220" spans="17:21" ht="13.8" x14ac:dyDescent="0.25">
      <c r="Q2220" s="11" t="s">
        <v>323</v>
      </c>
      <c r="R2220" s="11" t="s">
        <v>323</v>
      </c>
      <c r="T2220"/>
      <c r="U2220"/>
    </row>
    <row r="2221" spans="17:21" ht="13.8" x14ac:dyDescent="0.25">
      <c r="Q2221" s="11" t="s">
        <v>0</v>
      </c>
      <c r="R2221" s="11" t="s">
        <v>0</v>
      </c>
      <c r="T2221"/>
      <c r="U2221"/>
    </row>
    <row r="2222" spans="17:21" ht="13.8" x14ac:dyDescent="0.25">
      <c r="Q2222" s="11" t="s">
        <v>42</v>
      </c>
      <c r="R2222" s="11" t="s">
        <v>42</v>
      </c>
      <c r="T2222"/>
      <c r="U2222"/>
    </row>
    <row r="2223" spans="17:21" ht="13.8" x14ac:dyDescent="0.25">
      <c r="Q2223" s="11" t="s">
        <v>24</v>
      </c>
      <c r="R2223" s="11" t="s">
        <v>24</v>
      </c>
      <c r="T2223"/>
      <c r="U2223"/>
    </row>
    <row r="2224" spans="17:21" ht="15" x14ac:dyDescent="0.25">
      <c r="Q2224" s="11" t="s">
        <v>41</v>
      </c>
      <c r="R2224" s="2" t="s">
        <v>162</v>
      </c>
      <c r="T2224"/>
      <c r="U2224"/>
    </row>
    <row r="2225" spans="17:21" ht="13.8" x14ac:dyDescent="0.25">
      <c r="Q2225" s="11" t="s">
        <v>117</v>
      </c>
      <c r="R2225" s="11" t="s">
        <v>117</v>
      </c>
      <c r="T2225"/>
      <c r="U2225"/>
    </row>
    <row r="2226" spans="17:21" ht="13.8" x14ac:dyDescent="0.25">
      <c r="Q2226" s="11" t="s">
        <v>78</v>
      </c>
      <c r="R2226" s="11" t="s">
        <v>78</v>
      </c>
      <c r="T2226"/>
      <c r="U2226"/>
    </row>
    <row r="2227" spans="17:21" ht="13.8" x14ac:dyDescent="0.25">
      <c r="Q2227" s="11" t="s">
        <v>124</v>
      </c>
      <c r="R2227" s="11" t="s">
        <v>124</v>
      </c>
      <c r="T2227"/>
      <c r="U2227"/>
    </row>
    <row r="2228" spans="17:21" ht="15" x14ac:dyDescent="0.25">
      <c r="Q2228" s="11" t="s">
        <v>296</v>
      </c>
      <c r="R2228" s="14" t="s">
        <v>153</v>
      </c>
      <c r="T2228"/>
      <c r="U2228"/>
    </row>
    <row r="2229" spans="17:21" ht="13.8" x14ac:dyDescent="0.25">
      <c r="Q2229" s="11" t="s">
        <v>10</v>
      </c>
      <c r="R2229" s="11" t="s">
        <v>10</v>
      </c>
      <c r="T2229"/>
      <c r="U2229"/>
    </row>
    <row r="2230" spans="17:21" ht="13.8" x14ac:dyDescent="0.25">
      <c r="Q2230" s="11" t="s">
        <v>57</v>
      </c>
      <c r="R2230" s="11" t="s">
        <v>57</v>
      </c>
      <c r="T2230"/>
      <c r="U2230"/>
    </row>
    <row r="2231" spans="17:21" ht="13.8" x14ac:dyDescent="0.25">
      <c r="Q2231" s="11" t="s">
        <v>66</v>
      </c>
      <c r="R2231" s="11" t="s">
        <v>66</v>
      </c>
      <c r="T2231"/>
      <c r="U2231"/>
    </row>
    <row r="2232" spans="17:21" ht="13.8" x14ac:dyDescent="0.25">
      <c r="Q2232" s="11" t="s">
        <v>323</v>
      </c>
      <c r="R2232" s="11" t="s">
        <v>323</v>
      </c>
      <c r="T2232"/>
      <c r="U2232"/>
    </row>
    <row r="2233" spans="17:21" ht="13.8" x14ac:dyDescent="0.25">
      <c r="Q2233" s="11" t="s">
        <v>30</v>
      </c>
      <c r="R2233" s="11" t="s">
        <v>30</v>
      </c>
      <c r="T2233"/>
      <c r="U2233"/>
    </row>
    <row r="2234" spans="17:21" ht="13.8" x14ac:dyDescent="0.25">
      <c r="Q2234" s="11" t="s">
        <v>28</v>
      </c>
      <c r="R2234" s="11" t="s">
        <v>28</v>
      </c>
      <c r="T2234"/>
      <c r="U2234"/>
    </row>
    <row r="2235" spans="17:21" ht="13.8" x14ac:dyDescent="0.25">
      <c r="Q2235" s="11" t="s">
        <v>29</v>
      </c>
      <c r="R2235" s="11" t="s">
        <v>29</v>
      </c>
      <c r="T2235"/>
      <c r="U2235"/>
    </row>
    <row r="2236" spans="17:21" ht="13.8" x14ac:dyDescent="0.25">
      <c r="Q2236" s="11" t="s">
        <v>83</v>
      </c>
      <c r="R2236" s="11" t="s">
        <v>83</v>
      </c>
      <c r="T2236"/>
      <c r="U2236"/>
    </row>
    <row r="2237" spans="17:21" ht="13.8" x14ac:dyDescent="0.25">
      <c r="Q2237" s="11" t="s">
        <v>323</v>
      </c>
      <c r="R2237" s="11" t="s">
        <v>323</v>
      </c>
      <c r="T2237"/>
      <c r="U2237"/>
    </row>
    <row r="2238" spans="17:21" ht="13.8" x14ac:dyDescent="0.25">
      <c r="Q2238" s="11" t="s">
        <v>119</v>
      </c>
      <c r="R2238" s="11" t="s">
        <v>119</v>
      </c>
      <c r="T2238"/>
      <c r="U2238"/>
    </row>
    <row r="2239" spans="17:21" ht="13.8" x14ac:dyDescent="0.25">
      <c r="Q2239" s="11" t="s">
        <v>36</v>
      </c>
      <c r="R2239" s="11" t="s">
        <v>36</v>
      </c>
      <c r="T2239"/>
      <c r="U2239"/>
    </row>
    <row r="2240" spans="17:21" ht="13.8" x14ac:dyDescent="0.25">
      <c r="Q2240" s="11" t="s">
        <v>119</v>
      </c>
      <c r="R2240" s="11" t="s">
        <v>119</v>
      </c>
      <c r="T2240"/>
      <c r="U2240"/>
    </row>
    <row r="2241" spans="17:21" ht="13.8" x14ac:dyDescent="0.25">
      <c r="Q2241" s="11" t="s">
        <v>119</v>
      </c>
      <c r="R2241" s="11" t="s">
        <v>119</v>
      </c>
      <c r="T2241"/>
      <c r="U2241"/>
    </row>
    <row r="2242" spans="17:21" ht="13.8" x14ac:dyDescent="0.25">
      <c r="Q2242" s="11" t="s">
        <v>133</v>
      </c>
      <c r="R2242" s="11" t="s">
        <v>133</v>
      </c>
      <c r="T2242"/>
      <c r="U2242"/>
    </row>
    <row r="2243" spans="17:21" ht="13.8" x14ac:dyDescent="0.25">
      <c r="Q2243" s="11" t="s">
        <v>69</v>
      </c>
      <c r="R2243" s="11" t="s">
        <v>69</v>
      </c>
      <c r="T2243"/>
      <c r="U2243"/>
    </row>
    <row r="2244" spans="17:21" ht="15" x14ac:dyDescent="0.25">
      <c r="Q2244" s="11" t="s">
        <v>114</v>
      </c>
      <c r="R2244" s="2" t="s">
        <v>163</v>
      </c>
      <c r="T2244"/>
      <c r="U2244"/>
    </row>
    <row r="2245" spans="17:21" ht="15" x14ac:dyDescent="0.25">
      <c r="Q2245" s="11" t="s">
        <v>310</v>
      </c>
      <c r="R2245" s="2" t="s">
        <v>77</v>
      </c>
      <c r="T2245"/>
      <c r="U2245"/>
    </row>
    <row r="2246" spans="17:21" ht="15" x14ac:dyDescent="0.25">
      <c r="Q2246" s="11" t="s">
        <v>346</v>
      </c>
      <c r="R2246" s="5" t="s">
        <v>166</v>
      </c>
      <c r="T2246"/>
      <c r="U2246"/>
    </row>
    <row r="2247" spans="17:21" ht="13.8" x14ac:dyDescent="0.25">
      <c r="Q2247" s="11" t="s">
        <v>28</v>
      </c>
      <c r="R2247" s="11" t="s">
        <v>28</v>
      </c>
      <c r="T2247"/>
      <c r="U2247"/>
    </row>
    <row r="2248" spans="17:21" ht="13.8" x14ac:dyDescent="0.25">
      <c r="Q2248" s="11" t="s">
        <v>69</v>
      </c>
      <c r="R2248" s="11" t="s">
        <v>69</v>
      </c>
      <c r="T2248"/>
      <c r="U2248"/>
    </row>
    <row r="2249" spans="17:21" ht="13.8" x14ac:dyDescent="0.25">
      <c r="Q2249" s="11" t="s">
        <v>38</v>
      </c>
      <c r="R2249" s="11" t="s">
        <v>38</v>
      </c>
      <c r="T2249"/>
      <c r="U2249"/>
    </row>
    <row r="2250" spans="17:21" ht="13.8" x14ac:dyDescent="0.25">
      <c r="Q2250" s="11" t="s">
        <v>83</v>
      </c>
      <c r="R2250" s="11" t="s">
        <v>83</v>
      </c>
      <c r="T2250"/>
      <c r="U2250"/>
    </row>
    <row r="2251" spans="17:21" ht="13.8" x14ac:dyDescent="0.25">
      <c r="Q2251" s="11" t="s">
        <v>13</v>
      </c>
      <c r="R2251" s="11" t="s">
        <v>13</v>
      </c>
      <c r="T2251"/>
      <c r="U2251"/>
    </row>
    <row r="2252" spans="17:21" ht="13.8" x14ac:dyDescent="0.25">
      <c r="Q2252" s="11" t="s">
        <v>13</v>
      </c>
      <c r="R2252" s="11" t="s">
        <v>13</v>
      </c>
      <c r="T2252"/>
      <c r="U2252"/>
    </row>
    <row r="2253" spans="17:21" ht="13.8" x14ac:dyDescent="0.25">
      <c r="Q2253" s="11" t="s">
        <v>47</v>
      </c>
      <c r="R2253" s="11" t="s">
        <v>47</v>
      </c>
      <c r="T2253"/>
      <c r="U2253"/>
    </row>
    <row r="2254" spans="17:21" ht="13.8" x14ac:dyDescent="0.25">
      <c r="Q2254" s="11" t="s">
        <v>15</v>
      </c>
      <c r="R2254" s="11" t="s">
        <v>15</v>
      </c>
      <c r="T2254"/>
      <c r="U2254"/>
    </row>
    <row r="2255" spans="17:21" ht="13.8" x14ac:dyDescent="0.25">
      <c r="Q2255" s="11" t="s">
        <v>40</v>
      </c>
      <c r="R2255" s="11" t="s">
        <v>40</v>
      </c>
      <c r="T2255"/>
      <c r="U2255"/>
    </row>
    <row r="2256" spans="17:21" ht="15" x14ac:dyDescent="0.25">
      <c r="Q2256" s="11" t="s">
        <v>298</v>
      </c>
      <c r="R2256" s="2" t="s">
        <v>156</v>
      </c>
      <c r="T2256"/>
      <c r="U2256"/>
    </row>
    <row r="2257" spans="17:21" ht="13.8" x14ac:dyDescent="0.25">
      <c r="Q2257" s="11" t="s">
        <v>76</v>
      </c>
      <c r="R2257" s="11" t="s">
        <v>76</v>
      </c>
      <c r="T2257"/>
      <c r="U2257"/>
    </row>
    <row r="2258" spans="17:21" ht="13.8" x14ac:dyDescent="0.25">
      <c r="Q2258" s="11" t="s">
        <v>19</v>
      </c>
      <c r="R2258" s="11" t="s">
        <v>19</v>
      </c>
      <c r="T2258"/>
      <c r="U2258"/>
    </row>
    <row r="2259" spans="17:21" ht="13.8" x14ac:dyDescent="0.25">
      <c r="Q2259" s="11" t="s">
        <v>19</v>
      </c>
      <c r="R2259" s="11" t="s">
        <v>19</v>
      </c>
      <c r="T2259"/>
      <c r="U2259"/>
    </row>
    <row r="2260" spans="17:21" ht="15" x14ac:dyDescent="0.25">
      <c r="Q2260" s="11" t="s">
        <v>41</v>
      </c>
      <c r="R2260" s="2" t="s">
        <v>162</v>
      </c>
      <c r="T2260"/>
      <c r="U2260"/>
    </row>
    <row r="2261" spans="17:21" ht="13.8" x14ac:dyDescent="0.25">
      <c r="Q2261" s="11" t="s">
        <v>59</v>
      </c>
      <c r="R2261" s="11" t="s">
        <v>59</v>
      </c>
      <c r="T2261"/>
      <c r="U2261"/>
    </row>
    <row r="2262" spans="17:21" ht="13.8" x14ac:dyDescent="0.25">
      <c r="Q2262" s="11" t="s">
        <v>87</v>
      </c>
      <c r="R2262" s="11" t="s">
        <v>87</v>
      </c>
      <c r="T2262"/>
      <c r="U2262"/>
    </row>
    <row r="2263" spans="17:21" ht="13.8" x14ac:dyDescent="0.25">
      <c r="Q2263" s="11" t="s">
        <v>35</v>
      </c>
      <c r="R2263" s="11" t="s">
        <v>35</v>
      </c>
      <c r="T2263"/>
      <c r="U2263"/>
    </row>
    <row r="2264" spans="17:21" ht="13.8" x14ac:dyDescent="0.25">
      <c r="Q2264" s="11" t="s">
        <v>20</v>
      </c>
      <c r="R2264" s="11" t="s">
        <v>20</v>
      </c>
      <c r="T2264"/>
      <c r="U2264"/>
    </row>
    <row r="2265" spans="17:21" ht="15" x14ac:dyDescent="0.25">
      <c r="Q2265" s="11" t="s">
        <v>320</v>
      </c>
      <c r="R2265" s="2" t="s">
        <v>161</v>
      </c>
      <c r="T2265"/>
      <c r="U2265"/>
    </row>
    <row r="2266" spans="17:21" ht="15" x14ac:dyDescent="0.25">
      <c r="Q2266" s="11" t="s">
        <v>298</v>
      </c>
      <c r="R2266" s="2" t="s">
        <v>156</v>
      </c>
      <c r="T2266"/>
      <c r="U2266"/>
    </row>
    <row r="2267" spans="17:21" ht="13.8" x14ac:dyDescent="0.25">
      <c r="Q2267" s="11" t="s">
        <v>92</v>
      </c>
      <c r="R2267" s="11" t="s">
        <v>92</v>
      </c>
      <c r="T2267"/>
      <c r="U2267"/>
    </row>
    <row r="2268" spans="17:21" ht="15" x14ac:dyDescent="0.25">
      <c r="Q2268" s="11" t="s">
        <v>303</v>
      </c>
      <c r="R2268" s="14" t="s">
        <v>152</v>
      </c>
      <c r="T2268"/>
      <c r="U2268"/>
    </row>
    <row r="2269" spans="17:21" ht="13.8" x14ac:dyDescent="0.25">
      <c r="Q2269" s="11" t="s">
        <v>40</v>
      </c>
      <c r="R2269" s="11" t="s">
        <v>40</v>
      </c>
      <c r="T2269"/>
      <c r="U2269"/>
    </row>
    <row r="2270" spans="17:21" ht="13.8" x14ac:dyDescent="0.25">
      <c r="Q2270" s="11" t="s">
        <v>7</v>
      </c>
      <c r="R2270" s="11" t="s">
        <v>7</v>
      </c>
      <c r="T2270"/>
      <c r="U2270"/>
    </row>
    <row r="2271" spans="17:21" ht="13.8" x14ac:dyDescent="0.25">
      <c r="Q2271" s="11" t="s">
        <v>82</v>
      </c>
      <c r="R2271" s="11" t="s">
        <v>82</v>
      </c>
      <c r="T2271"/>
      <c r="U2271"/>
    </row>
    <row r="2272" spans="17:21" ht="13.8" x14ac:dyDescent="0.25">
      <c r="Q2272" s="11" t="s">
        <v>71</v>
      </c>
      <c r="R2272" s="11" t="s">
        <v>71</v>
      </c>
      <c r="T2272"/>
      <c r="U2272"/>
    </row>
    <row r="2273" spans="17:21" ht="13.8" x14ac:dyDescent="0.25">
      <c r="Q2273" s="11" t="s">
        <v>19</v>
      </c>
      <c r="R2273" s="11" t="s">
        <v>19</v>
      </c>
      <c r="T2273"/>
      <c r="U2273"/>
    </row>
    <row r="2274" spans="17:21" ht="13.8" x14ac:dyDescent="0.25">
      <c r="Q2274" s="11" t="s">
        <v>60</v>
      </c>
      <c r="R2274" s="11" t="s">
        <v>60</v>
      </c>
      <c r="T2274"/>
      <c r="U2274"/>
    </row>
    <row r="2275" spans="17:21" ht="13.8" x14ac:dyDescent="0.25">
      <c r="Q2275" s="11" t="s">
        <v>19</v>
      </c>
      <c r="R2275" s="11" t="s">
        <v>19</v>
      </c>
      <c r="T2275"/>
      <c r="U2275"/>
    </row>
    <row r="2276" spans="17:21" ht="13.8" x14ac:dyDescent="0.25">
      <c r="Q2276" s="11" t="s">
        <v>35</v>
      </c>
      <c r="R2276" s="11" t="s">
        <v>35</v>
      </c>
      <c r="T2276"/>
      <c r="U2276"/>
    </row>
    <row r="2277" spans="17:21" ht="13.8" x14ac:dyDescent="0.25">
      <c r="Q2277" s="11" t="s">
        <v>121</v>
      </c>
      <c r="R2277" s="11" t="s">
        <v>121</v>
      </c>
      <c r="T2277"/>
      <c r="U2277"/>
    </row>
    <row r="2278" spans="17:21" ht="13.8" x14ac:dyDescent="0.25">
      <c r="Q2278" s="11" t="s">
        <v>122</v>
      </c>
      <c r="R2278" s="11" t="s">
        <v>122</v>
      </c>
      <c r="T2278"/>
      <c r="U2278"/>
    </row>
    <row r="2279" spans="17:21" ht="13.8" x14ac:dyDescent="0.25">
      <c r="Q2279" s="11" t="s">
        <v>69</v>
      </c>
      <c r="R2279" s="11" t="s">
        <v>69</v>
      </c>
      <c r="T2279"/>
      <c r="U2279"/>
    </row>
    <row r="2280" spans="17:21" ht="13.8" x14ac:dyDescent="0.25">
      <c r="Q2280" s="11" t="s">
        <v>52</v>
      </c>
      <c r="R2280" s="11" t="s">
        <v>52</v>
      </c>
      <c r="T2280"/>
      <c r="U2280"/>
    </row>
    <row r="2281" spans="17:21" ht="13.8" x14ac:dyDescent="0.25">
      <c r="Q2281" s="11" t="s">
        <v>21</v>
      </c>
      <c r="R2281" s="11" t="s">
        <v>21</v>
      </c>
      <c r="T2281"/>
      <c r="U2281"/>
    </row>
    <row r="2282" spans="17:21" ht="13.8" x14ac:dyDescent="0.25">
      <c r="Q2282" s="11" t="s">
        <v>10</v>
      </c>
      <c r="R2282" s="11" t="s">
        <v>10</v>
      </c>
      <c r="T2282"/>
      <c r="U2282"/>
    </row>
    <row r="2283" spans="17:21" ht="13.8" x14ac:dyDescent="0.25">
      <c r="Q2283" s="11" t="s">
        <v>45</v>
      </c>
      <c r="R2283" s="11" t="s">
        <v>45</v>
      </c>
      <c r="T2283"/>
      <c r="U2283"/>
    </row>
    <row r="2284" spans="17:21" ht="13.8" x14ac:dyDescent="0.25">
      <c r="Q2284" s="11" t="s">
        <v>35</v>
      </c>
      <c r="R2284" s="11" t="s">
        <v>35</v>
      </c>
      <c r="T2284"/>
      <c r="U2284"/>
    </row>
    <row r="2285" spans="17:21" ht="13.8" x14ac:dyDescent="0.25">
      <c r="Q2285" s="11" t="s">
        <v>44</v>
      </c>
      <c r="R2285" s="11" t="s">
        <v>44</v>
      </c>
      <c r="T2285"/>
      <c r="U2285"/>
    </row>
    <row r="2286" spans="17:21" ht="15" x14ac:dyDescent="0.25">
      <c r="Q2286" s="11" t="s">
        <v>308</v>
      </c>
      <c r="R2286" s="2" t="s">
        <v>3</v>
      </c>
      <c r="T2286"/>
      <c r="U2286"/>
    </row>
    <row r="2287" spans="17:21" ht="13.8" x14ac:dyDescent="0.25">
      <c r="Q2287" s="11" t="s">
        <v>124</v>
      </c>
      <c r="R2287" s="11" t="s">
        <v>124</v>
      </c>
      <c r="T2287"/>
      <c r="U2287"/>
    </row>
    <row r="2288" spans="17:21" ht="13.8" x14ac:dyDescent="0.25">
      <c r="Q2288" s="11" t="s">
        <v>28</v>
      </c>
      <c r="R2288" s="11" t="s">
        <v>28</v>
      </c>
      <c r="T2288"/>
      <c r="U2288"/>
    </row>
    <row r="2289" spans="17:21" ht="13.8" x14ac:dyDescent="0.25">
      <c r="Q2289" s="11" t="s">
        <v>131</v>
      </c>
      <c r="R2289" s="11" t="s">
        <v>131</v>
      </c>
      <c r="T2289"/>
      <c r="U2289"/>
    </row>
    <row r="2290" spans="17:21" ht="13.8" x14ac:dyDescent="0.25">
      <c r="Q2290" s="11" t="s">
        <v>25</v>
      </c>
      <c r="R2290" s="11" t="s">
        <v>25</v>
      </c>
      <c r="T2290"/>
      <c r="U2290"/>
    </row>
    <row r="2291" spans="17:21" ht="13.8" x14ac:dyDescent="0.25">
      <c r="Q2291" s="11" t="s">
        <v>78</v>
      </c>
      <c r="R2291" s="11" t="s">
        <v>78</v>
      </c>
      <c r="T2291"/>
      <c r="U2291"/>
    </row>
    <row r="2292" spans="17:21" ht="13.8" x14ac:dyDescent="0.25">
      <c r="Q2292" s="11" t="s">
        <v>47</v>
      </c>
      <c r="R2292" s="11" t="s">
        <v>47</v>
      </c>
      <c r="T2292"/>
      <c r="U2292"/>
    </row>
    <row r="2293" spans="17:21" ht="15" x14ac:dyDescent="0.25">
      <c r="Q2293" s="11" t="s">
        <v>299</v>
      </c>
      <c r="R2293" s="2" t="s">
        <v>164</v>
      </c>
      <c r="T2293"/>
      <c r="U2293"/>
    </row>
    <row r="2294" spans="17:21" ht="13.8" x14ac:dyDescent="0.25">
      <c r="Q2294" s="11" t="s">
        <v>38</v>
      </c>
      <c r="R2294" s="11" t="s">
        <v>38</v>
      </c>
      <c r="T2294"/>
      <c r="U2294"/>
    </row>
    <row r="2295" spans="17:21" ht="13.8" x14ac:dyDescent="0.25">
      <c r="Q2295" s="11" t="s">
        <v>24</v>
      </c>
      <c r="R2295" s="11" t="s">
        <v>24</v>
      </c>
      <c r="T2295"/>
      <c r="U2295"/>
    </row>
    <row r="2296" spans="17:21" ht="13.8" x14ac:dyDescent="0.25">
      <c r="Q2296" s="11" t="s">
        <v>117</v>
      </c>
      <c r="R2296" s="11" t="s">
        <v>117</v>
      </c>
      <c r="T2296"/>
      <c r="U2296"/>
    </row>
    <row r="2297" spans="17:21" ht="15" x14ac:dyDescent="0.25">
      <c r="Q2297" s="11" t="s">
        <v>298</v>
      </c>
      <c r="R2297" s="2" t="s">
        <v>156</v>
      </c>
      <c r="T2297"/>
      <c r="U2297"/>
    </row>
    <row r="2298" spans="17:21" ht="15" x14ac:dyDescent="0.25">
      <c r="Q2298" s="11" t="s">
        <v>346</v>
      </c>
      <c r="R2298" s="5" t="s">
        <v>166</v>
      </c>
      <c r="T2298"/>
      <c r="U2298"/>
    </row>
    <row r="2299" spans="17:21" ht="13.8" x14ac:dyDescent="0.25">
      <c r="Q2299" s="11" t="s">
        <v>124</v>
      </c>
      <c r="R2299" s="11" t="s">
        <v>124</v>
      </c>
      <c r="T2299"/>
      <c r="U2299"/>
    </row>
    <row r="2300" spans="17:21" ht="13.8" x14ac:dyDescent="0.25">
      <c r="Q2300" s="11" t="s">
        <v>36</v>
      </c>
      <c r="R2300" s="11" t="s">
        <v>36</v>
      </c>
      <c r="T2300"/>
      <c r="U2300"/>
    </row>
    <row r="2301" spans="17:21" ht="13.8" x14ac:dyDescent="0.25">
      <c r="Q2301" s="11" t="s">
        <v>44</v>
      </c>
      <c r="R2301" s="11" t="s">
        <v>44</v>
      </c>
      <c r="T2301"/>
      <c r="U2301"/>
    </row>
    <row r="2302" spans="17:21" ht="15" x14ac:dyDescent="0.25">
      <c r="Q2302" s="11" t="s">
        <v>298</v>
      </c>
      <c r="R2302" s="2" t="s">
        <v>156</v>
      </c>
      <c r="T2302"/>
      <c r="U2302"/>
    </row>
    <row r="2303" spans="17:21" ht="15" x14ac:dyDescent="0.25">
      <c r="Q2303" s="11" t="s">
        <v>317</v>
      </c>
      <c r="R2303" s="14" t="s">
        <v>150</v>
      </c>
      <c r="T2303"/>
      <c r="U2303"/>
    </row>
    <row r="2304" spans="17:21" ht="15" x14ac:dyDescent="0.25">
      <c r="Q2304" s="11" t="s">
        <v>296</v>
      </c>
      <c r="R2304" s="14" t="s">
        <v>153</v>
      </c>
      <c r="T2304"/>
      <c r="U2304"/>
    </row>
    <row r="2305" spans="17:21" ht="13.8" x14ac:dyDescent="0.25">
      <c r="Q2305" s="11" t="s">
        <v>38</v>
      </c>
      <c r="R2305" s="11" t="s">
        <v>38</v>
      </c>
      <c r="T2305"/>
      <c r="U2305"/>
    </row>
    <row r="2306" spans="17:21" ht="13.8" x14ac:dyDescent="0.25">
      <c r="Q2306" s="11" t="s">
        <v>29</v>
      </c>
      <c r="R2306" s="11" t="s">
        <v>29</v>
      </c>
      <c r="T2306"/>
      <c r="U2306"/>
    </row>
    <row r="2307" spans="17:21" ht="13.8" x14ac:dyDescent="0.25">
      <c r="Q2307" s="11" t="s">
        <v>119</v>
      </c>
      <c r="R2307" s="11" t="s">
        <v>119</v>
      </c>
      <c r="T2307"/>
      <c r="U2307"/>
    </row>
    <row r="2308" spans="17:21" ht="15" x14ac:dyDescent="0.25">
      <c r="Q2308" s="11" t="s">
        <v>310</v>
      </c>
      <c r="R2308" s="2" t="s">
        <v>77</v>
      </c>
      <c r="T2308"/>
      <c r="U2308"/>
    </row>
    <row r="2309" spans="17:21" ht="13.8" x14ac:dyDescent="0.25">
      <c r="Q2309" s="11" t="s">
        <v>74</v>
      </c>
      <c r="R2309" s="11" t="s">
        <v>74</v>
      </c>
      <c r="T2309"/>
      <c r="U2309"/>
    </row>
    <row r="2310" spans="17:21" ht="13.8" x14ac:dyDescent="0.25">
      <c r="Q2310" s="11" t="s">
        <v>74</v>
      </c>
      <c r="R2310" s="11" t="s">
        <v>74</v>
      </c>
      <c r="T2310"/>
      <c r="U2310"/>
    </row>
    <row r="2311" spans="17:21" ht="15" x14ac:dyDescent="0.25">
      <c r="Q2311" s="11" t="s">
        <v>310</v>
      </c>
      <c r="R2311" s="2" t="s">
        <v>77</v>
      </c>
      <c r="T2311"/>
      <c r="U2311"/>
    </row>
    <row r="2312" spans="17:21" ht="15" x14ac:dyDescent="0.25">
      <c r="Q2312" s="11" t="s">
        <v>310</v>
      </c>
      <c r="R2312" s="2" t="s">
        <v>77</v>
      </c>
      <c r="T2312"/>
      <c r="U2312"/>
    </row>
    <row r="2313" spans="17:21" ht="13.8" x14ac:dyDescent="0.25">
      <c r="Q2313" s="11" t="s">
        <v>66</v>
      </c>
      <c r="R2313" s="11" t="s">
        <v>66</v>
      </c>
      <c r="T2313"/>
      <c r="U2313"/>
    </row>
    <row r="2314" spans="17:21" ht="13.8" x14ac:dyDescent="0.25">
      <c r="Q2314" s="11" t="s">
        <v>119</v>
      </c>
      <c r="R2314" s="11" t="s">
        <v>119</v>
      </c>
      <c r="T2314"/>
      <c r="U2314"/>
    </row>
    <row r="2315" spans="17:21" ht="13.8" x14ac:dyDescent="0.25">
      <c r="Q2315" s="11" t="s">
        <v>74</v>
      </c>
      <c r="R2315" s="11" t="s">
        <v>74</v>
      </c>
      <c r="T2315"/>
      <c r="U2315"/>
    </row>
    <row r="2316" spans="17:21" ht="13.8" x14ac:dyDescent="0.25">
      <c r="Q2316" s="11" t="s">
        <v>14</v>
      </c>
      <c r="R2316" s="11" t="s">
        <v>14</v>
      </c>
      <c r="T2316"/>
      <c r="U2316"/>
    </row>
    <row r="2317" spans="17:21" ht="13.8" x14ac:dyDescent="0.25">
      <c r="Q2317" s="11" t="s">
        <v>118</v>
      </c>
      <c r="R2317" s="11" t="s">
        <v>118</v>
      </c>
      <c r="T2317"/>
      <c r="U2317"/>
    </row>
    <row r="2318" spans="17:21" ht="13.8" x14ac:dyDescent="0.25">
      <c r="Q2318" s="11" t="s">
        <v>323</v>
      </c>
      <c r="R2318" s="11" t="s">
        <v>323</v>
      </c>
      <c r="T2318"/>
      <c r="U2318"/>
    </row>
    <row r="2319" spans="17:21" ht="13.8" x14ac:dyDescent="0.25">
      <c r="Q2319" s="11" t="s">
        <v>78</v>
      </c>
      <c r="R2319" s="11" t="s">
        <v>78</v>
      </c>
      <c r="T2319"/>
      <c r="U2319"/>
    </row>
    <row r="2320" spans="17:21" ht="13.8" x14ac:dyDescent="0.25">
      <c r="Q2320" s="11" t="s">
        <v>70</v>
      </c>
      <c r="R2320" s="11" t="s">
        <v>70</v>
      </c>
      <c r="T2320"/>
      <c r="U2320"/>
    </row>
    <row r="2321" spans="17:21" ht="13.8" x14ac:dyDescent="0.25">
      <c r="Q2321" s="11" t="s">
        <v>19</v>
      </c>
      <c r="R2321" s="11" t="s">
        <v>19</v>
      </c>
      <c r="T2321"/>
      <c r="U2321"/>
    </row>
    <row r="2322" spans="17:21" ht="13.8" x14ac:dyDescent="0.25">
      <c r="Q2322" s="11" t="s">
        <v>124</v>
      </c>
      <c r="R2322" s="11" t="s">
        <v>124</v>
      </c>
      <c r="T2322"/>
      <c r="U2322"/>
    </row>
    <row r="2323" spans="17:21" ht="15" x14ac:dyDescent="0.25">
      <c r="Q2323" s="11" t="s">
        <v>308</v>
      </c>
      <c r="R2323" s="2" t="s">
        <v>3</v>
      </c>
      <c r="T2323"/>
      <c r="U2323"/>
    </row>
    <row r="2324" spans="17:21" ht="15" x14ac:dyDescent="0.25">
      <c r="Q2324" s="11" t="s">
        <v>299</v>
      </c>
      <c r="R2324" s="2" t="s">
        <v>164</v>
      </c>
      <c r="T2324"/>
      <c r="U2324"/>
    </row>
    <row r="2325" spans="17:21" ht="13.8" x14ac:dyDescent="0.25">
      <c r="Q2325" s="11" t="s">
        <v>92</v>
      </c>
      <c r="R2325" s="11" t="s">
        <v>92</v>
      </c>
      <c r="T2325"/>
      <c r="U2325"/>
    </row>
    <row r="2326" spans="17:21" ht="13.8" x14ac:dyDescent="0.25">
      <c r="Q2326" s="11" t="s">
        <v>58</v>
      </c>
      <c r="R2326" s="11" t="s">
        <v>58</v>
      </c>
      <c r="T2326"/>
      <c r="U2326"/>
    </row>
    <row r="2327" spans="17:21" ht="13.8" x14ac:dyDescent="0.25">
      <c r="Q2327" s="11" t="s">
        <v>117</v>
      </c>
      <c r="R2327" s="11" t="s">
        <v>117</v>
      </c>
      <c r="T2327"/>
      <c r="U2327"/>
    </row>
    <row r="2328" spans="17:21" ht="13.8" x14ac:dyDescent="0.25">
      <c r="Q2328" s="11" t="s">
        <v>88</v>
      </c>
      <c r="R2328" s="11" t="s">
        <v>88</v>
      </c>
      <c r="T2328"/>
      <c r="U2328"/>
    </row>
    <row r="2329" spans="17:21" ht="13.8" x14ac:dyDescent="0.25">
      <c r="Q2329" s="11" t="s">
        <v>23</v>
      </c>
      <c r="R2329" s="11" t="s">
        <v>23</v>
      </c>
      <c r="T2329"/>
      <c r="U2329"/>
    </row>
    <row r="2330" spans="17:21" ht="13.8" x14ac:dyDescent="0.25">
      <c r="Q2330" s="11" t="s">
        <v>20</v>
      </c>
      <c r="R2330" s="11" t="s">
        <v>20</v>
      </c>
      <c r="T2330"/>
      <c r="U2330"/>
    </row>
    <row r="2331" spans="17:21" ht="15" x14ac:dyDescent="0.25">
      <c r="Q2331" s="11" t="s">
        <v>316</v>
      </c>
      <c r="R2331" s="2" t="s">
        <v>136</v>
      </c>
      <c r="T2331"/>
      <c r="U2331"/>
    </row>
    <row r="2332" spans="17:21" ht="13.8" x14ac:dyDescent="0.25">
      <c r="Q2332" s="11" t="s">
        <v>91</v>
      </c>
      <c r="R2332" s="11" t="s">
        <v>91</v>
      </c>
      <c r="T2332"/>
      <c r="U2332"/>
    </row>
    <row r="2333" spans="17:21" ht="13.8" x14ac:dyDescent="0.25">
      <c r="Q2333" s="11" t="s">
        <v>122</v>
      </c>
      <c r="R2333" s="11" t="s">
        <v>122</v>
      </c>
      <c r="T2333"/>
      <c r="U2333"/>
    </row>
    <row r="2334" spans="17:21" ht="13.8" x14ac:dyDescent="0.25">
      <c r="Q2334" s="11" t="s">
        <v>323</v>
      </c>
      <c r="R2334" s="11" t="s">
        <v>323</v>
      </c>
      <c r="T2334"/>
      <c r="U2334"/>
    </row>
    <row r="2335" spans="17:21" ht="15" x14ac:dyDescent="0.25">
      <c r="Q2335" s="11" t="s">
        <v>346</v>
      </c>
      <c r="R2335" s="5" t="s">
        <v>166</v>
      </c>
      <c r="T2335"/>
      <c r="U2335"/>
    </row>
    <row r="2336" spans="17:21" ht="13.8" x14ac:dyDescent="0.25">
      <c r="Q2336" s="11" t="s">
        <v>35</v>
      </c>
      <c r="R2336" s="11" t="s">
        <v>35</v>
      </c>
      <c r="T2336"/>
      <c r="U2336"/>
    </row>
    <row r="2337" spans="17:21" ht="13.8" x14ac:dyDescent="0.25">
      <c r="Q2337" s="11" t="s">
        <v>58</v>
      </c>
      <c r="R2337" s="11" t="s">
        <v>58</v>
      </c>
      <c r="T2337"/>
      <c r="U2337"/>
    </row>
    <row r="2338" spans="17:21" ht="13.8" x14ac:dyDescent="0.25">
      <c r="Q2338" s="11" t="s">
        <v>116</v>
      </c>
      <c r="R2338" s="11" t="s">
        <v>116</v>
      </c>
      <c r="T2338"/>
      <c r="U2338"/>
    </row>
    <row r="2339" spans="17:21" ht="15" x14ac:dyDescent="0.25">
      <c r="Q2339" s="11" t="s">
        <v>322</v>
      </c>
      <c r="R2339" s="2" t="s">
        <v>140</v>
      </c>
      <c r="T2339"/>
      <c r="U2339"/>
    </row>
    <row r="2340" spans="17:21" ht="13.8" x14ac:dyDescent="0.25">
      <c r="Q2340" s="11" t="s">
        <v>54</v>
      </c>
      <c r="R2340" s="11" t="s">
        <v>54</v>
      </c>
      <c r="T2340"/>
      <c r="U2340"/>
    </row>
    <row r="2341" spans="17:21" ht="13.8" x14ac:dyDescent="0.25">
      <c r="Q2341" s="11" t="s">
        <v>54</v>
      </c>
      <c r="R2341" s="11" t="s">
        <v>54</v>
      </c>
      <c r="T2341"/>
      <c r="U2341"/>
    </row>
    <row r="2342" spans="17:21" ht="13.8" x14ac:dyDescent="0.25">
      <c r="Q2342" s="11" t="s">
        <v>13</v>
      </c>
      <c r="R2342" s="11" t="s">
        <v>13</v>
      </c>
      <c r="T2342"/>
      <c r="U2342"/>
    </row>
    <row r="2343" spans="17:21" ht="15" x14ac:dyDescent="0.25">
      <c r="Q2343" s="11" t="s">
        <v>322</v>
      </c>
      <c r="R2343" s="2" t="s">
        <v>140</v>
      </c>
      <c r="T2343"/>
      <c r="U2343"/>
    </row>
    <row r="2344" spans="17:21" ht="13.8" x14ac:dyDescent="0.25">
      <c r="Q2344" s="11" t="s">
        <v>76</v>
      </c>
      <c r="R2344" s="11" t="s">
        <v>76</v>
      </c>
      <c r="T2344"/>
      <c r="U2344"/>
    </row>
    <row r="2345" spans="17:21" ht="13.8" x14ac:dyDescent="0.25">
      <c r="Q2345" s="11" t="s">
        <v>35</v>
      </c>
      <c r="R2345" s="11" t="s">
        <v>35</v>
      </c>
      <c r="T2345"/>
      <c r="U2345"/>
    </row>
    <row r="2346" spans="17:21" ht="15" x14ac:dyDescent="0.25">
      <c r="Q2346" s="11" t="s">
        <v>329</v>
      </c>
      <c r="R2346" s="2" t="s">
        <v>147</v>
      </c>
      <c r="T2346"/>
      <c r="U2346"/>
    </row>
    <row r="2347" spans="17:21" ht="15" x14ac:dyDescent="0.25">
      <c r="Q2347" s="11" t="s">
        <v>316</v>
      </c>
      <c r="R2347" s="2" t="s">
        <v>136</v>
      </c>
      <c r="T2347"/>
      <c r="U2347"/>
    </row>
    <row r="2348" spans="17:21" ht="13.8" x14ac:dyDescent="0.25">
      <c r="Q2348" s="11" t="s">
        <v>37</v>
      </c>
      <c r="R2348" s="11" t="s">
        <v>37</v>
      </c>
      <c r="T2348"/>
      <c r="U2348"/>
    </row>
    <row r="2349" spans="17:21" ht="15" x14ac:dyDescent="0.25">
      <c r="Q2349" s="11" t="s">
        <v>324</v>
      </c>
      <c r="R2349" s="2" t="s">
        <v>142</v>
      </c>
      <c r="T2349"/>
      <c r="U2349"/>
    </row>
    <row r="2350" spans="17:21" ht="15" x14ac:dyDescent="0.25">
      <c r="Q2350" s="11" t="s">
        <v>310</v>
      </c>
      <c r="R2350" s="2" t="s">
        <v>77</v>
      </c>
      <c r="T2350"/>
      <c r="U2350"/>
    </row>
    <row r="2351" spans="17:21" ht="13.8" x14ac:dyDescent="0.25">
      <c r="Q2351" s="11" t="s">
        <v>85</v>
      </c>
      <c r="R2351" s="11" t="s">
        <v>85</v>
      </c>
      <c r="T2351"/>
      <c r="U2351"/>
    </row>
    <row r="2352" spans="17:21" ht="13.8" x14ac:dyDescent="0.25">
      <c r="Q2352" s="11" t="s">
        <v>85</v>
      </c>
      <c r="R2352" s="11" t="s">
        <v>85</v>
      </c>
      <c r="T2352"/>
      <c r="U2352"/>
    </row>
    <row r="2353" spans="17:21" ht="13.8" x14ac:dyDescent="0.25">
      <c r="Q2353" s="11" t="s">
        <v>19</v>
      </c>
      <c r="R2353" s="11" t="s">
        <v>19</v>
      </c>
      <c r="T2353"/>
      <c r="U2353"/>
    </row>
    <row r="2354" spans="17:21" ht="15" x14ac:dyDescent="0.25">
      <c r="Q2354" s="11" t="s">
        <v>346</v>
      </c>
      <c r="R2354" s="5" t="s">
        <v>166</v>
      </c>
      <c r="T2354"/>
      <c r="U2354"/>
    </row>
    <row r="2355" spans="17:21" ht="13.8" x14ac:dyDescent="0.25">
      <c r="Q2355" s="11" t="s">
        <v>10</v>
      </c>
      <c r="R2355" s="11" t="s">
        <v>10</v>
      </c>
      <c r="T2355"/>
      <c r="U2355"/>
    </row>
    <row r="2356" spans="17:21" ht="15" x14ac:dyDescent="0.25">
      <c r="Q2356" s="11" t="s">
        <v>313</v>
      </c>
      <c r="R2356" s="2" t="s">
        <v>157</v>
      </c>
      <c r="T2356"/>
      <c r="U2356"/>
    </row>
    <row r="2357" spans="17:21" ht="13.8" x14ac:dyDescent="0.25">
      <c r="Q2357" s="11" t="s">
        <v>54</v>
      </c>
      <c r="R2357" s="11" t="s">
        <v>54</v>
      </c>
      <c r="T2357"/>
      <c r="U2357"/>
    </row>
    <row r="2358" spans="17:21" ht="13.8" x14ac:dyDescent="0.25">
      <c r="Q2358" s="11" t="s">
        <v>44</v>
      </c>
      <c r="R2358" s="11" t="s">
        <v>44</v>
      </c>
      <c r="T2358"/>
      <c r="U2358"/>
    </row>
    <row r="2359" spans="17:21" ht="13.8" x14ac:dyDescent="0.25">
      <c r="Q2359" s="11" t="s">
        <v>71</v>
      </c>
      <c r="R2359" s="11" t="s">
        <v>71</v>
      </c>
      <c r="T2359"/>
      <c r="U2359"/>
    </row>
    <row r="2360" spans="17:21" ht="13.8" x14ac:dyDescent="0.25">
      <c r="Q2360" s="11" t="s">
        <v>124</v>
      </c>
      <c r="R2360" s="11" t="s">
        <v>124</v>
      </c>
      <c r="T2360"/>
      <c r="U2360"/>
    </row>
    <row r="2361" spans="17:21" ht="13.8" x14ac:dyDescent="0.25">
      <c r="Q2361" s="11" t="s">
        <v>39</v>
      </c>
      <c r="R2361" s="11" t="s">
        <v>39</v>
      </c>
      <c r="T2361"/>
      <c r="U2361"/>
    </row>
    <row r="2362" spans="17:21" ht="13.8" x14ac:dyDescent="0.25">
      <c r="Q2362" s="11" t="s">
        <v>25</v>
      </c>
      <c r="R2362" s="11" t="s">
        <v>25</v>
      </c>
      <c r="T2362"/>
      <c r="U2362"/>
    </row>
    <row r="2363" spans="17:21" ht="13.8" x14ac:dyDescent="0.25">
      <c r="Q2363" s="11" t="s">
        <v>323</v>
      </c>
      <c r="R2363" s="11" t="s">
        <v>323</v>
      </c>
      <c r="T2363"/>
      <c r="U2363"/>
    </row>
    <row r="2364" spans="17:21" ht="13.8" x14ac:dyDescent="0.25">
      <c r="Q2364" s="11" t="s">
        <v>323</v>
      </c>
      <c r="R2364" s="11" t="s">
        <v>323</v>
      </c>
      <c r="T2364"/>
      <c r="U2364"/>
    </row>
    <row r="2365" spans="17:21" ht="13.8" x14ac:dyDescent="0.25">
      <c r="Q2365" s="11" t="s">
        <v>38</v>
      </c>
      <c r="R2365" s="11" t="s">
        <v>38</v>
      </c>
      <c r="T2365"/>
      <c r="U2365"/>
    </row>
    <row r="2366" spans="17:21" ht="13.8" x14ac:dyDescent="0.25">
      <c r="Q2366" s="11" t="s">
        <v>119</v>
      </c>
      <c r="R2366" s="11" t="s">
        <v>119</v>
      </c>
      <c r="T2366"/>
      <c r="U2366"/>
    </row>
    <row r="2367" spans="17:21" ht="13.8" x14ac:dyDescent="0.25">
      <c r="Q2367" s="11" t="s">
        <v>34</v>
      </c>
      <c r="R2367" s="11" t="s">
        <v>34</v>
      </c>
      <c r="T2367"/>
      <c r="U2367"/>
    </row>
    <row r="2368" spans="17:21" ht="15" x14ac:dyDescent="0.25">
      <c r="Q2368" s="11" t="s">
        <v>319</v>
      </c>
      <c r="R2368" s="2" t="s">
        <v>137</v>
      </c>
      <c r="T2368"/>
      <c r="U2368"/>
    </row>
    <row r="2369" spans="17:21" ht="13.8" x14ac:dyDescent="0.25">
      <c r="Q2369" s="11" t="s">
        <v>67</v>
      </c>
      <c r="R2369" s="11" t="s">
        <v>67</v>
      </c>
      <c r="T2369"/>
      <c r="U2369"/>
    </row>
    <row r="2370" spans="17:21" ht="15" x14ac:dyDescent="0.25">
      <c r="Q2370" s="11" t="s">
        <v>297</v>
      </c>
      <c r="R2370" s="2" t="s">
        <v>168</v>
      </c>
      <c r="T2370"/>
      <c r="U2370"/>
    </row>
    <row r="2371" spans="17:21" ht="13.8" x14ac:dyDescent="0.25">
      <c r="Q2371" s="11" t="s">
        <v>71</v>
      </c>
      <c r="R2371" s="11" t="s">
        <v>71</v>
      </c>
      <c r="T2371"/>
      <c r="U2371"/>
    </row>
    <row r="2372" spans="17:21" ht="13.8" x14ac:dyDescent="0.25">
      <c r="Q2372" s="11" t="s">
        <v>342</v>
      </c>
      <c r="R2372" s="11" t="s">
        <v>342</v>
      </c>
      <c r="T2372"/>
      <c r="U2372"/>
    </row>
    <row r="2373" spans="17:21" ht="13.8" x14ac:dyDescent="0.25">
      <c r="Q2373" s="11" t="s">
        <v>11</v>
      </c>
      <c r="R2373" s="11" t="s">
        <v>11</v>
      </c>
      <c r="T2373"/>
      <c r="U2373"/>
    </row>
    <row r="2374" spans="17:21" ht="13.8" x14ac:dyDescent="0.25">
      <c r="Q2374" s="11" t="s">
        <v>6</v>
      </c>
      <c r="R2374" s="11" t="s">
        <v>6</v>
      </c>
      <c r="T2374"/>
      <c r="U2374"/>
    </row>
    <row r="2375" spans="17:21" ht="13.8" x14ac:dyDescent="0.25">
      <c r="Q2375" s="11" t="s">
        <v>116</v>
      </c>
      <c r="R2375" s="11" t="s">
        <v>116</v>
      </c>
      <c r="T2375"/>
      <c r="U2375"/>
    </row>
    <row r="2376" spans="17:21" ht="13.8" x14ac:dyDescent="0.25">
      <c r="Q2376" s="11" t="s">
        <v>133</v>
      </c>
      <c r="R2376" s="11" t="s">
        <v>133</v>
      </c>
      <c r="T2376"/>
      <c r="U2376"/>
    </row>
    <row r="2377" spans="17:21" ht="13.8" x14ac:dyDescent="0.25">
      <c r="Q2377" s="11" t="s">
        <v>124</v>
      </c>
      <c r="R2377" s="11" t="s">
        <v>124</v>
      </c>
      <c r="T2377"/>
      <c r="U2377"/>
    </row>
    <row r="2378" spans="17:21" ht="13.8" x14ac:dyDescent="0.25">
      <c r="Q2378" s="11" t="s">
        <v>17</v>
      </c>
      <c r="R2378" s="11" t="s">
        <v>17</v>
      </c>
      <c r="T2378"/>
      <c r="U2378"/>
    </row>
    <row r="2379" spans="17:21" ht="13.8" x14ac:dyDescent="0.25">
      <c r="Q2379" s="11" t="s">
        <v>158</v>
      </c>
      <c r="R2379" s="11" t="s">
        <v>158</v>
      </c>
      <c r="T2379"/>
      <c r="U2379"/>
    </row>
    <row r="2380" spans="17:21" ht="13.8" x14ac:dyDescent="0.25">
      <c r="Q2380" s="11" t="s">
        <v>35</v>
      </c>
      <c r="R2380" s="11" t="s">
        <v>35</v>
      </c>
      <c r="T2380"/>
      <c r="U2380"/>
    </row>
    <row r="2381" spans="17:21" ht="15" x14ac:dyDescent="0.25">
      <c r="Q2381" s="11" t="s">
        <v>346</v>
      </c>
      <c r="R2381" s="5" t="s">
        <v>166</v>
      </c>
      <c r="T2381"/>
      <c r="U2381"/>
    </row>
    <row r="2382" spans="17:21" ht="13.8" x14ac:dyDescent="0.25">
      <c r="Q2382" s="11" t="s">
        <v>323</v>
      </c>
      <c r="R2382" s="11" t="s">
        <v>323</v>
      </c>
      <c r="T2382"/>
      <c r="U2382"/>
    </row>
    <row r="2383" spans="17:21" ht="13.8" x14ac:dyDescent="0.25">
      <c r="Q2383" s="11" t="s">
        <v>117</v>
      </c>
      <c r="R2383" s="11" t="s">
        <v>117</v>
      </c>
      <c r="T2383"/>
      <c r="U2383"/>
    </row>
    <row r="2384" spans="17:21" ht="13.8" x14ac:dyDescent="0.25">
      <c r="Q2384" s="11" t="s">
        <v>46</v>
      </c>
      <c r="R2384" s="11" t="s">
        <v>46</v>
      </c>
      <c r="T2384"/>
      <c r="U2384"/>
    </row>
    <row r="2385" spans="17:21" ht="13.8" x14ac:dyDescent="0.25">
      <c r="Q2385" s="11" t="s">
        <v>121</v>
      </c>
      <c r="R2385" s="11" t="s">
        <v>121</v>
      </c>
      <c r="T2385"/>
      <c r="U2385"/>
    </row>
    <row r="2386" spans="17:21" ht="13.8" x14ac:dyDescent="0.25">
      <c r="Q2386" s="11" t="s">
        <v>323</v>
      </c>
      <c r="R2386" s="11" t="s">
        <v>323</v>
      </c>
      <c r="T2386"/>
      <c r="U2386"/>
    </row>
    <row r="2387" spans="17:21" ht="13.8" x14ac:dyDescent="0.25">
      <c r="Q2387" s="11" t="s">
        <v>30</v>
      </c>
      <c r="R2387" s="11" t="s">
        <v>30</v>
      </c>
      <c r="T2387"/>
      <c r="U2387"/>
    </row>
    <row r="2388" spans="17:21" ht="13.8" x14ac:dyDescent="0.25">
      <c r="Q2388" s="11" t="s">
        <v>15</v>
      </c>
      <c r="R2388" s="11" t="s">
        <v>15</v>
      </c>
      <c r="T2388"/>
      <c r="U2388"/>
    </row>
    <row r="2389" spans="17:21" ht="13.8" x14ac:dyDescent="0.25">
      <c r="Q2389" s="11" t="s">
        <v>127</v>
      </c>
      <c r="R2389" s="11" t="s">
        <v>127</v>
      </c>
      <c r="T2389"/>
      <c r="U2389"/>
    </row>
    <row r="2390" spans="17:21" ht="13.8" x14ac:dyDescent="0.25">
      <c r="Q2390" s="11" t="s">
        <v>89</v>
      </c>
      <c r="R2390" s="11" t="s">
        <v>89</v>
      </c>
      <c r="T2390"/>
      <c r="U2390"/>
    </row>
    <row r="2391" spans="17:21" ht="13.8" x14ac:dyDescent="0.25">
      <c r="Q2391" s="11" t="s">
        <v>44</v>
      </c>
      <c r="R2391" s="11" t="s">
        <v>44</v>
      </c>
      <c r="T2391"/>
      <c r="U2391"/>
    </row>
    <row r="2392" spans="17:21" ht="13.8" x14ac:dyDescent="0.25">
      <c r="Q2392" s="11" t="s">
        <v>19</v>
      </c>
      <c r="R2392" s="11" t="s">
        <v>19</v>
      </c>
      <c r="T2392"/>
      <c r="U2392"/>
    </row>
    <row r="2393" spans="17:21" ht="13.8" x14ac:dyDescent="0.25">
      <c r="Q2393" s="11" t="s">
        <v>10</v>
      </c>
      <c r="R2393" s="11" t="s">
        <v>10</v>
      </c>
      <c r="T2393"/>
      <c r="U2393"/>
    </row>
    <row r="2394" spans="17:21" ht="13.8" x14ac:dyDescent="0.25">
      <c r="Q2394" s="11" t="s">
        <v>116</v>
      </c>
      <c r="R2394" s="11" t="s">
        <v>116</v>
      </c>
      <c r="T2394"/>
      <c r="U2394"/>
    </row>
    <row r="2395" spans="17:21" ht="13.8" x14ac:dyDescent="0.25">
      <c r="Q2395" s="11" t="s">
        <v>47</v>
      </c>
      <c r="R2395" s="11" t="s">
        <v>47</v>
      </c>
      <c r="T2395"/>
      <c r="U2395"/>
    </row>
    <row r="2396" spans="17:21" ht="13.8" x14ac:dyDescent="0.25">
      <c r="Q2396" s="11" t="s">
        <v>121</v>
      </c>
      <c r="R2396" s="11" t="s">
        <v>121</v>
      </c>
      <c r="T2396"/>
      <c r="U2396"/>
    </row>
    <row r="2397" spans="17:21" ht="15" x14ac:dyDescent="0.25">
      <c r="Q2397" s="11" t="s">
        <v>322</v>
      </c>
      <c r="R2397" s="2" t="s">
        <v>140</v>
      </c>
      <c r="T2397"/>
      <c r="U2397"/>
    </row>
    <row r="2398" spans="17:21" ht="13.8" x14ac:dyDescent="0.25">
      <c r="Q2398" s="11" t="s">
        <v>4</v>
      </c>
      <c r="R2398" s="11" t="s">
        <v>4</v>
      </c>
      <c r="T2398"/>
      <c r="U2398"/>
    </row>
    <row r="2399" spans="17:21" ht="13.8" x14ac:dyDescent="0.25">
      <c r="Q2399" s="11" t="s">
        <v>126</v>
      </c>
      <c r="R2399" s="11" t="s">
        <v>126</v>
      </c>
      <c r="T2399"/>
      <c r="U2399"/>
    </row>
    <row r="2400" spans="17:21" ht="13.8" x14ac:dyDescent="0.25">
      <c r="Q2400" s="11" t="s">
        <v>12</v>
      </c>
      <c r="R2400" s="11" t="s">
        <v>12</v>
      </c>
      <c r="T2400"/>
      <c r="U2400"/>
    </row>
    <row r="2401" spans="17:21" ht="13.8" x14ac:dyDescent="0.25">
      <c r="Q2401" s="11" t="s">
        <v>50</v>
      </c>
      <c r="R2401" s="11" t="s">
        <v>50</v>
      </c>
      <c r="T2401"/>
      <c r="U2401"/>
    </row>
    <row r="2402" spans="17:21" ht="13.8" x14ac:dyDescent="0.25">
      <c r="Q2402" s="11" t="s">
        <v>26</v>
      </c>
      <c r="R2402" s="11" t="s">
        <v>26</v>
      </c>
      <c r="T2402"/>
      <c r="U2402"/>
    </row>
    <row r="2403" spans="17:21" ht="13.8" x14ac:dyDescent="0.25">
      <c r="Q2403" s="11" t="s">
        <v>10</v>
      </c>
      <c r="R2403" s="11" t="s">
        <v>10</v>
      </c>
      <c r="T2403"/>
      <c r="U2403"/>
    </row>
    <row r="2404" spans="17:21" ht="13.8" x14ac:dyDescent="0.25">
      <c r="Q2404" s="11" t="s">
        <v>19</v>
      </c>
      <c r="R2404" s="11" t="s">
        <v>19</v>
      </c>
      <c r="T2404"/>
      <c r="U2404"/>
    </row>
    <row r="2405" spans="17:21" ht="15" x14ac:dyDescent="0.25">
      <c r="Q2405" s="11" t="s">
        <v>322</v>
      </c>
      <c r="R2405" s="2" t="s">
        <v>140</v>
      </c>
      <c r="T2405"/>
      <c r="U2405"/>
    </row>
    <row r="2406" spans="17:21" ht="13.8" x14ac:dyDescent="0.25">
      <c r="Q2406" s="11" t="s">
        <v>19</v>
      </c>
      <c r="R2406" s="11" t="s">
        <v>19</v>
      </c>
      <c r="T2406"/>
      <c r="U2406"/>
    </row>
    <row r="2407" spans="17:21" ht="13.8" x14ac:dyDescent="0.25">
      <c r="Q2407" s="11" t="s">
        <v>30</v>
      </c>
      <c r="R2407" s="11" t="s">
        <v>30</v>
      </c>
      <c r="T2407"/>
      <c r="U2407"/>
    </row>
    <row r="2408" spans="17:21" ht="13.8" x14ac:dyDescent="0.25">
      <c r="Q2408" s="11" t="s">
        <v>117</v>
      </c>
      <c r="R2408" s="11" t="s">
        <v>117</v>
      </c>
      <c r="T2408"/>
      <c r="U2408"/>
    </row>
    <row r="2409" spans="17:21" ht="13.8" x14ac:dyDescent="0.25">
      <c r="Q2409" s="11" t="s">
        <v>78</v>
      </c>
      <c r="R2409" s="11" t="s">
        <v>78</v>
      </c>
      <c r="T2409"/>
      <c r="U2409"/>
    </row>
    <row r="2410" spans="17:21" ht="13.8" x14ac:dyDescent="0.25">
      <c r="Q2410" s="11" t="s">
        <v>25</v>
      </c>
      <c r="R2410" s="11" t="s">
        <v>25</v>
      </c>
      <c r="T2410"/>
      <c r="U2410"/>
    </row>
    <row r="2411" spans="17:21" ht="13.8" x14ac:dyDescent="0.25">
      <c r="Q2411" s="11" t="s">
        <v>6</v>
      </c>
      <c r="R2411" s="11" t="s">
        <v>6</v>
      </c>
      <c r="T2411"/>
      <c r="U2411"/>
    </row>
    <row r="2412" spans="17:21" ht="15" x14ac:dyDescent="0.25">
      <c r="Q2412" s="11" t="s">
        <v>322</v>
      </c>
      <c r="R2412" s="2" t="s">
        <v>140</v>
      </c>
      <c r="T2412"/>
      <c r="U2412"/>
    </row>
    <row r="2413" spans="17:21" ht="15" x14ac:dyDescent="0.25">
      <c r="Q2413" s="11" t="s">
        <v>315</v>
      </c>
      <c r="R2413" s="2" t="s">
        <v>155</v>
      </c>
      <c r="T2413"/>
      <c r="U2413"/>
    </row>
    <row r="2414" spans="17:21" ht="13.8" x14ac:dyDescent="0.25">
      <c r="Q2414" s="11" t="s">
        <v>62</v>
      </c>
      <c r="R2414" s="11" t="s">
        <v>62</v>
      </c>
      <c r="T2414"/>
      <c r="U2414"/>
    </row>
    <row r="2415" spans="17:21" ht="15" x14ac:dyDescent="0.25">
      <c r="Q2415" s="11" t="s">
        <v>322</v>
      </c>
      <c r="R2415" s="2" t="s">
        <v>140</v>
      </c>
      <c r="T2415"/>
      <c r="U2415"/>
    </row>
    <row r="2416" spans="17:21" ht="13.8" x14ac:dyDescent="0.25">
      <c r="Q2416" s="11" t="s">
        <v>40</v>
      </c>
      <c r="R2416" s="11" t="s">
        <v>40</v>
      </c>
      <c r="T2416"/>
      <c r="U2416"/>
    </row>
    <row r="2417" spans="17:21" ht="13.8" x14ac:dyDescent="0.25">
      <c r="Q2417" s="11" t="s">
        <v>75</v>
      </c>
      <c r="R2417" s="11" t="s">
        <v>75</v>
      </c>
      <c r="T2417"/>
      <c r="U2417"/>
    </row>
    <row r="2418" spans="17:21" ht="13.8" x14ac:dyDescent="0.25">
      <c r="Q2418" s="11" t="s">
        <v>15</v>
      </c>
      <c r="R2418" s="11" t="s">
        <v>15</v>
      </c>
      <c r="T2418"/>
      <c r="U2418"/>
    </row>
    <row r="2419" spans="17:21" ht="15" x14ac:dyDescent="0.25">
      <c r="Q2419" s="11" t="s">
        <v>41</v>
      </c>
      <c r="R2419" s="2" t="s">
        <v>162</v>
      </c>
      <c r="T2419"/>
      <c r="U2419"/>
    </row>
    <row r="2420" spans="17:21" ht="15" x14ac:dyDescent="0.25">
      <c r="Q2420" s="11" t="s">
        <v>296</v>
      </c>
      <c r="R2420" s="14" t="s">
        <v>153</v>
      </c>
      <c r="T2420"/>
      <c r="U2420"/>
    </row>
    <row r="2421" spans="17:21" ht="13.8" x14ac:dyDescent="0.25">
      <c r="Q2421" s="11" t="s">
        <v>52</v>
      </c>
      <c r="R2421" s="11" t="s">
        <v>52</v>
      </c>
      <c r="T2421"/>
      <c r="U2421"/>
    </row>
    <row r="2422" spans="17:21" ht="15" x14ac:dyDescent="0.25">
      <c r="Q2422" s="11" t="s">
        <v>322</v>
      </c>
      <c r="R2422" s="2" t="s">
        <v>140</v>
      </c>
      <c r="T2422"/>
      <c r="U2422"/>
    </row>
    <row r="2423" spans="17:21" ht="13.8" x14ac:dyDescent="0.25">
      <c r="Q2423" s="11" t="s">
        <v>47</v>
      </c>
      <c r="R2423" s="11" t="s">
        <v>47</v>
      </c>
      <c r="T2423"/>
      <c r="U2423"/>
    </row>
    <row r="2424" spans="17:21" ht="13.8" x14ac:dyDescent="0.25">
      <c r="Q2424" s="11" t="s">
        <v>117</v>
      </c>
      <c r="R2424" s="11" t="s">
        <v>117</v>
      </c>
      <c r="T2424"/>
      <c r="U2424"/>
    </row>
    <row r="2425" spans="17:21" ht="13.8" x14ac:dyDescent="0.25">
      <c r="Q2425" s="11" t="s">
        <v>7</v>
      </c>
      <c r="R2425" s="11" t="s">
        <v>7</v>
      </c>
      <c r="T2425"/>
      <c r="U2425"/>
    </row>
    <row r="2426" spans="17:21" ht="13.8" x14ac:dyDescent="0.25">
      <c r="Q2426" s="11" t="s">
        <v>13</v>
      </c>
      <c r="R2426" s="11" t="s">
        <v>13</v>
      </c>
      <c r="T2426"/>
      <c r="U2426"/>
    </row>
    <row r="2427" spans="17:21" ht="13.8" x14ac:dyDescent="0.25">
      <c r="Q2427" s="11" t="s">
        <v>10</v>
      </c>
      <c r="R2427" s="11" t="s">
        <v>10</v>
      </c>
      <c r="T2427"/>
      <c r="U2427"/>
    </row>
    <row r="2428" spans="17:21" ht="13.8" x14ac:dyDescent="0.25">
      <c r="Q2428" s="11" t="s">
        <v>13</v>
      </c>
      <c r="R2428" s="11" t="s">
        <v>13</v>
      </c>
      <c r="T2428"/>
      <c r="U2428"/>
    </row>
    <row r="2429" spans="17:21" ht="13.8" x14ac:dyDescent="0.25">
      <c r="Q2429" s="11" t="s">
        <v>47</v>
      </c>
      <c r="R2429" s="11" t="s">
        <v>47</v>
      </c>
      <c r="T2429"/>
      <c r="U2429"/>
    </row>
    <row r="2430" spans="17:21" ht="13.8" x14ac:dyDescent="0.25">
      <c r="Q2430" s="11" t="s">
        <v>35</v>
      </c>
      <c r="R2430" s="11" t="s">
        <v>35</v>
      </c>
      <c r="T2430"/>
      <c r="U2430"/>
    </row>
    <row r="2431" spans="17:21" ht="13.8" x14ac:dyDescent="0.25">
      <c r="Q2431" s="11" t="s">
        <v>116</v>
      </c>
      <c r="R2431" s="11" t="s">
        <v>116</v>
      </c>
      <c r="T2431"/>
      <c r="U2431"/>
    </row>
    <row r="2432" spans="17:21" ht="13.8" x14ac:dyDescent="0.25">
      <c r="Q2432" s="11" t="s">
        <v>11</v>
      </c>
      <c r="R2432" s="11" t="s">
        <v>11</v>
      </c>
      <c r="T2432"/>
      <c r="U2432"/>
    </row>
    <row r="2433" spans="17:21" ht="13.8" x14ac:dyDescent="0.25">
      <c r="Q2433" s="11" t="s">
        <v>44</v>
      </c>
      <c r="R2433" s="11" t="s">
        <v>44</v>
      </c>
      <c r="T2433"/>
      <c r="U2433"/>
    </row>
    <row r="2434" spans="17:21" ht="13.8" x14ac:dyDescent="0.25">
      <c r="Q2434" s="11" t="s">
        <v>38</v>
      </c>
      <c r="R2434" s="11" t="s">
        <v>38</v>
      </c>
      <c r="T2434"/>
      <c r="U2434"/>
    </row>
    <row r="2435" spans="17:21" ht="13.8" x14ac:dyDescent="0.25">
      <c r="Q2435" s="11" t="s">
        <v>23</v>
      </c>
      <c r="R2435" s="11" t="s">
        <v>23</v>
      </c>
      <c r="T2435"/>
      <c r="U2435"/>
    </row>
    <row r="2436" spans="17:21" ht="13.8" x14ac:dyDescent="0.25">
      <c r="Q2436" s="11" t="s">
        <v>38</v>
      </c>
      <c r="R2436" s="11" t="s">
        <v>38</v>
      </c>
      <c r="T2436"/>
      <c r="U2436"/>
    </row>
    <row r="2437" spans="17:21" ht="13.8" x14ac:dyDescent="0.25">
      <c r="Q2437" s="11" t="s">
        <v>38</v>
      </c>
      <c r="R2437" s="11" t="s">
        <v>38</v>
      </c>
      <c r="T2437"/>
      <c r="U2437"/>
    </row>
    <row r="2438" spans="17:21" ht="13.8" x14ac:dyDescent="0.25">
      <c r="Q2438" s="11" t="s">
        <v>35</v>
      </c>
      <c r="R2438" s="11" t="s">
        <v>35</v>
      </c>
      <c r="T2438"/>
      <c r="U2438"/>
    </row>
    <row r="2439" spans="17:21" ht="13.8" x14ac:dyDescent="0.25">
      <c r="Q2439" s="11" t="s">
        <v>59</v>
      </c>
      <c r="R2439" s="11" t="s">
        <v>59</v>
      </c>
      <c r="T2439"/>
      <c r="U2439"/>
    </row>
    <row r="2440" spans="17:21" ht="13.8" x14ac:dyDescent="0.25">
      <c r="Q2440" s="11" t="s">
        <v>133</v>
      </c>
      <c r="R2440" s="11" t="s">
        <v>133</v>
      </c>
      <c r="T2440"/>
      <c r="U2440"/>
    </row>
    <row r="2441" spans="17:21" ht="13.8" x14ac:dyDescent="0.25">
      <c r="Q2441" s="11" t="s">
        <v>38</v>
      </c>
      <c r="R2441" s="11" t="s">
        <v>38</v>
      </c>
      <c r="T2441"/>
      <c r="U2441"/>
    </row>
    <row r="2442" spans="17:21" ht="13.8" x14ac:dyDescent="0.25">
      <c r="Q2442" s="11" t="s">
        <v>116</v>
      </c>
      <c r="R2442" s="11" t="s">
        <v>116</v>
      </c>
      <c r="T2442"/>
      <c r="U2442"/>
    </row>
    <row r="2443" spans="17:21" ht="13.8" x14ac:dyDescent="0.25">
      <c r="Q2443" s="11" t="s">
        <v>54</v>
      </c>
      <c r="R2443" s="11" t="s">
        <v>54</v>
      </c>
      <c r="T2443"/>
      <c r="U2443"/>
    </row>
    <row r="2444" spans="17:21" ht="13.8" x14ac:dyDescent="0.25">
      <c r="Q2444" s="11" t="s">
        <v>119</v>
      </c>
      <c r="R2444" s="11" t="s">
        <v>119</v>
      </c>
      <c r="T2444"/>
      <c r="U2444"/>
    </row>
    <row r="2445" spans="17:21" ht="15" x14ac:dyDescent="0.25">
      <c r="Q2445" s="11" t="s">
        <v>310</v>
      </c>
      <c r="R2445" s="2" t="s">
        <v>77</v>
      </c>
      <c r="T2445"/>
      <c r="U2445"/>
    </row>
    <row r="2446" spans="17:21" ht="13.8" x14ac:dyDescent="0.25">
      <c r="Q2446" s="11" t="s">
        <v>42</v>
      </c>
      <c r="R2446" s="11" t="s">
        <v>42</v>
      </c>
      <c r="T2446"/>
      <c r="U2446"/>
    </row>
    <row r="2447" spans="17:21" ht="13.8" x14ac:dyDescent="0.25">
      <c r="Q2447" s="11" t="s">
        <v>58</v>
      </c>
      <c r="R2447" s="11" t="s">
        <v>58</v>
      </c>
      <c r="T2447"/>
      <c r="U2447"/>
    </row>
    <row r="2448" spans="17:21" ht="13.8" x14ac:dyDescent="0.25">
      <c r="Q2448" s="11" t="s">
        <v>321</v>
      </c>
      <c r="R2448" s="11" t="s">
        <v>321</v>
      </c>
      <c r="T2448"/>
      <c r="U2448"/>
    </row>
    <row r="2449" spans="17:21" ht="13.8" x14ac:dyDescent="0.25">
      <c r="Q2449" s="11" t="s">
        <v>122</v>
      </c>
      <c r="R2449" s="11" t="s">
        <v>122</v>
      </c>
      <c r="T2449"/>
      <c r="U2449"/>
    </row>
    <row r="2450" spans="17:21" ht="13.8" x14ac:dyDescent="0.25">
      <c r="Q2450" s="11" t="s">
        <v>45</v>
      </c>
      <c r="R2450" s="11" t="s">
        <v>45</v>
      </c>
      <c r="T2450"/>
      <c r="U2450"/>
    </row>
    <row r="2451" spans="17:21" ht="13.8" x14ac:dyDescent="0.25">
      <c r="Q2451" s="11" t="s">
        <v>13</v>
      </c>
      <c r="R2451" s="11" t="s">
        <v>13</v>
      </c>
      <c r="T2451"/>
      <c r="U2451"/>
    </row>
    <row r="2452" spans="17:21" ht="13.8" x14ac:dyDescent="0.25">
      <c r="Q2452" s="11" t="s">
        <v>41</v>
      </c>
      <c r="R2452" s="11" t="s">
        <v>41</v>
      </c>
      <c r="T2452"/>
      <c r="U2452"/>
    </row>
    <row r="2453" spans="17:21" ht="13.8" x14ac:dyDescent="0.25">
      <c r="Q2453" s="11" t="s">
        <v>50</v>
      </c>
      <c r="R2453" s="11" t="s">
        <v>50</v>
      </c>
      <c r="T2453"/>
      <c r="U2453"/>
    </row>
    <row r="2454" spans="17:21" ht="13.8" x14ac:dyDescent="0.25">
      <c r="Q2454" s="11" t="s">
        <v>323</v>
      </c>
      <c r="R2454" s="11" t="s">
        <v>323</v>
      </c>
      <c r="T2454"/>
      <c r="U2454"/>
    </row>
    <row r="2455" spans="17:21" ht="15" x14ac:dyDescent="0.25">
      <c r="Q2455" s="11" t="s">
        <v>299</v>
      </c>
      <c r="R2455" s="2" t="s">
        <v>164</v>
      </c>
      <c r="T2455"/>
      <c r="U2455"/>
    </row>
    <row r="2456" spans="17:21" ht="15" x14ac:dyDescent="0.25">
      <c r="Q2456" s="11" t="s">
        <v>335</v>
      </c>
      <c r="R2456" s="2" t="s">
        <v>139</v>
      </c>
      <c r="T2456"/>
      <c r="U2456"/>
    </row>
    <row r="2457" spans="17:21" ht="13.8" x14ac:dyDescent="0.25">
      <c r="Q2457" s="11" t="s">
        <v>131</v>
      </c>
      <c r="R2457" s="11" t="s">
        <v>131</v>
      </c>
      <c r="T2457"/>
      <c r="U2457"/>
    </row>
    <row r="2458" spans="17:21" ht="13.8" x14ac:dyDescent="0.25">
      <c r="Q2458" s="11" t="s">
        <v>11</v>
      </c>
      <c r="R2458" s="11" t="s">
        <v>11</v>
      </c>
      <c r="T2458"/>
      <c r="U2458"/>
    </row>
    <row r="2459" spans="17:21" ht="15" x14ac:dyDescent="0.25">
      <c r="Q2459" s="11" t="s">
        <v>335</v>
      </c>
      <c r="R2459" s="2" t="s">
        <v>139</v>
      </c>
      <c r="T2459"/>
      <c r="U2459"/>
    </row>
    <row r="2460" spans="17:21" ht="13.8" x14ac:dyDescent="0.25">
      <c r="Q2460" s="11" t="s">
        <v>30</v>
      </c>
      <c r="R2460" s="11" t="s">
        <v>30</v>
      </c>
      <c r="T2460"/>
      <c r="U2460"/>
    </row>
    <row r="2461" spans="17:21" ht="13.8" x14ac:dyDescent="0.25">
      <c r="Q2461" s="11" t="s">
        <v>70</v>
      </c>
      <c r="R2461" s="11" t="s">
        <v>70</v>
      </c>
      <c r="T2461"/>
      <c r="U2461"/>
    </row>
    <row r="2462" spans="17:21" ht="13.8" x14ac:dyDescent="0.25">
      <c r="Q2462" s="11" t="s">
        <v>58</v>
      </c>
      <c r="R2462" s="11" t="s">
        <v>58</v>
      </c>
      <c r="T2462"/>
      <c r="U2462"/>
    </row>
    <row r="2463" spans="17:21" ht="13.8" x14ac:dyDescent="0.25">
      <c r="Q2463" s="11" t="s">
        <v>123</v>
      </c>
      <c r="R2463" s="11" t="s">
        <v>123</v>
      </c>
      <c r="T2463"/>
      <c r="U2463"/>
    </row>
    <row r="2464" spans="17:21" ht="13.8" x14ac:dyDescent="0.25">
      <c r="Q2464" s="11" t="s">
        <v>116</v>
      </c>
      <c r="R2464" s="11" t="s">
        <v>116</v>
      </c>
      <c r="T2464"/>
      <c r="U2464"/>
    </row>
    <row r="2465" spans="17:21" ht="13.8" x14ac:dyDescent="0.25">
      <c r="Q2465" s="11" t="s">
        <v>127</v>
      </c>
      <c r="R2465" s="11" t="s">
        <v>127</v>
      </c>
      <c r="T2465"/>
      <c r="U2465"/>
    </row>
    <row r="2466" spans="17:21" ht="15" x14ac:dyDescent="0.25">
      <c r="Q2466" s="11" t="s">
        <v>316</v>
      </c>
      <c r="R2466" s="2" t="s">
        <v>136</v>
      </c>
      <c r="T2466"/>
      <c r="U2466"/>
    </row>
    <row r="2467" spans="17:21" ht="13.8" x14ac:dyDescent="0.25">
      <c r="Q2467" s="11" t="s">
        <v>32</v>
      </c>
      <c r="R2467" s="11" t="s">
        <v>32</v>
      </c>
      <c r="T2467"/>
      <c r="U2467"/>
    </row>
    <row r="2468" spans="17:21" ht="13.8" x14ac:dyDescent="0.25">
      <c r="Q2468" s="11" t="s">
        <v>35</v>
      </c>
      <c r="R2468" s="11" t="s">
        <v>35</v>
      </c>
      <c r="T2468"/>
      <c r="U2468"/>
    </row>
    <row r="2469" spans="17:21" ht="13.8" x14ac:dyDescent="0.25">
      <c r="Q2469" s="11" t="s">
        <v>42</v>
      </c>
      <c r="R2469" s="11" t="s">
        <v>42</v>
      </c>
      <c r="T2469"/>
      <c r="U2469"/>
    </row>
    <row r="2470" spans="17:21" ht="13.8" x14ac:dyDescent="0.25">
      <c r="Q2470" s="11" t="s">
        <v>114</v>
      </c>
      <c r="R2470" s="11" t="s">
        <v>114</v>
      </c>
      <c r="T2470"/>
      <c r="U2470"/>
    </row>
    <row r="2471" spans="17:21" ht="13.8" x14ac:dyDescent="0.25">
      <c r="Q2471" s="11" t="s">
        <v>69</v>
      </c>
      <c r="R2471" s="11" t="s">
        <v>69</v>
      </c>
      <c r="T2471"/>
      <c r="U2471"/>
    </row>
    <row r="2472" spans="17:21" ht="13.8" x14ac:dyDescent="0.25">
      <c r="Q2472" s="11" t="s">
        <v>117</v>
      </c>
      <c r="R2472" s="11" t="s">
        <v>117</v>
      </c>
      <c r="T2472"/>
      <c r="U2472"/>
    </row>
    <row r="2473" spans="17:21" ht="13.8" x14ac:dyDescent="0.25">
      <c r="Q2473" s="11" t="s">
        <v>122</v>
      </c>
      <c r="R2473" s="11" t="s">
        <v>122</v>
      </c>
      <c r="T2473"/>
      <c r="U2473"/>
    </row>
    <row r="2474" spans="17:21" ht="13.8" x14ac:dyDescent="0.25">
      <c r="Q2474" s="11" t="s">
        <v>323</v>
      </c>
      <c r="R2474" s="11" t="s">
        <v>323</v>
      </c>
      <c r="T2474"/>
      <c r="U2474"/>
    </row>
    <row r="2475" spans="17:21" ht="15" x14ac:dyDescent="0.25">
      <c r="Q2475" s="11" t="s">
        <v>310</v>
      </c>
      <c r="R2475" s="2" t="s">
        <v>77</v>
      </c>
      <c r="T2475"/>
      <c r="U2475"/>
    </row>
    <row r="2476" spans="17:21" ht="15" x14ac:dyDescent="0.25">
      <c r="Q2476" s="11" t="s">
        <v>310</v>
      </c>
      <c r="R2476" s="2" t="s">
        <v>77</v>
      </c>
      <c r="T2476"/>
      <c r="U2476"/>
    </row>
    <row r="2477" spans="17:21" ht="13.8" x14ac:dyDescent="0.25">
      <c r="Q2477" s="11" t="s">
        <v>38</v>
      </c>
      <c r="R2477" s="11" t="s">
        <v>38</v>
      </c>
      <c r="T2477"/>
      <c r="U2477"/>
    </row>
    <row r="2478" spans="17:21" ht="13.8" x14ac:dyDescent="0.25">
      <c r="Q2478" s="11" t="s">
        <v>11</v>
      </c>
      <c r="R2478" s="11" t="s">
        <v>11</v>
      </c>
      <c r="T2478"/>
      <c r="U2478"/>
    </row>
    <row r="2479" spans="17:21" ht="13.8" x14ac:dyDescent="0.25">
      <c r="Q2479" s="11" t="s">
        <v>46</v>
      </c>
      <c r="R2479" s="11" t="s">
        <v>46</v>
      </c>
      <c r="T2479"/>
      <c r="U2479"/>
    </row>
    <row r="2480" spans="17:21" ht="13.8" x14ac:dyDescent="0.25">
      <c r="Q2480" s="11" t="s">
        <v>60</v>
      </c>
      <c r="R2480" s="11" t="s">
        <v>60</v>
      </c>
      <c r="T2480"/>
      <c r="U2480"/>
    </row>
    <row r="2481" spans="17:21" ht="13.8" x14ac:dyDescent="0.25">
      <c r="Q2481" s="11" t="s">
        <v>58</v>
      </c>
      <c r="R2481" s="11" t="s">
        <v>58</v>
      </c>
      <c r="T2481"/>
      <c r="U2481"/>
    </row>
    <row r="2482" spans="17:21" ht="13.8" x14ac:dyDescent="0.25">
      <c r="Q2482" s="11" t="s">
        <v>128</v>
      </c>
      <c r="R2482" s="11" t="s">
        <v>128</v>
      </c>
      <c r="T2482"/>
      <c r="U2482"/>
    </row>
    <row r="2483" spans="17:21" ht="13.8" x14ac:dyDescent="0.25">
      <c r="Q2483" s="11" t="s">
        <v>342</v>
      </c>
      <c r="R2483" s="11" t="s">
        <v>342</v>
      </c>
      <c r="T2483"/>
      <c r="U2483"/>
    </row>
    <row r="2484" spans="17:21" ht="13.8" x14ac:dyDescent="0.25">
      <c r="Q2484" s="11" t="s">
        <v>19</v>
      </c>
      <c r="R2484" s="11" t="s">
        <v>19</v>
      </c>
      <c r="T2484"/>
      <c r="U2484"/>
    </row>
    <row r="2485" spans="17:21" ht="13.8" x14ac:dyDescent="0.25">
      <c r="Q2485" s="11" t="s">
        <v>130</v>
      </c>
      <c r="R2485" s="11" t="s">
        <v>130</v>
      </c>
      <c r="T2485"/>
      <c r="U2485"/>
    </row>
    <row r="2486" spans="17:21" ht="13.8" x14ac:dyDescent="0.25">
      <c r="Q2486" s="11" t="s">
        <v>130</v>
      </c>
      <c r="R2486" s="11" t="s">
        <v>130</v>
      </c>
      <c r="T2486"/>
      <c r="U2486"/>
    </row>
    <row r="2487" spans="17:21" ht="13.8" x14ac:dyDescent="0.25">
      <c r="Q2487" s="11" t="s">
        <v>130</v>
      </c>
      <c r="R2487" s="11" t="s">
        <v>130</v>
      </c>
      <c r="T2487"/>
      <c r="U2487"/>
    </row>
    <row r="2488" spans="17:21" ht="15" x14ac:dyDescent="0.25">
      <c r="Q2488" s="11" t="s">
        <v>322</v>
      </c>
      <c r="R2488" s="2" t="s">
        <v>140</v>
      </c>
      <c r="T2488"/>
      <c r="U2488"/>
    </row>
    <row r="2489" spans="17:21" ht="13.8" x14ac:dyDescent="0.25">
      <c r="Q2489" s="11" t="s">
        <v>321</v>
      </c>
      <c r="R2489" s="11" t="s">
        <v>321</v>
      </c>
      <c r="T2489"/>
      <c r="U2489"/>
    </row>
    <row r="2490" spans="17:21" ht="15" x14ac:dyDescent="0.25">
      <c r="Q2490" s="11" t="s">
        <v>346</v>
      </c>
      <c r="R2490" s="5" t="s">
        <v>166</v>
      </c>
      <c r="T2490"/>
      <c r="U2490"/>
    </row>
    <row r="2491" spans="17:21" ht="13.8" x14ac:dyDescent="0.25">
      <c r="Q2491" s="11" t="s">
        <v>15</v>
      </c>
      <c r="R2491" s="11" t="s">
        <v>15</v>
      </c>
      <c r="T2491"/>
      <c r="U2491"/>
    </row>
    <row r="2492" spans="17:21" ht="13.8" x14ac:dyDescent="0.25">
      <c r="Q2492" s="11" t="s">
        <v>6</v>
      </c>
      <c r="R2492" s="11" t="s">
        <v>6</v>
      </c>
      <c r="T2492"/>
      <c r="U2492"/>
    </row>
    <row r="2493" spans="17:21" ht="13.8" x14ac:dyDescent="0.25">
      <c r="Q2493" s="11" t="s">
        <v>6</v>
      </c>
      <c r="R2493" s="11" t="s">
        <v>6</v>
      </c>
      <c r="T2493"/>
      <c r="U2493"/>
    </row>
    <row r="2494" spans="17:21" ht="13.8" x14ac:dyDescent="0.25">
      <c r="Q2494" s="11" t="s">
        <v>6</v>
      </c>
      <c r="R2494" s="11" t="s">
        <v>6</v>
      </c>
      <c r="T2494"/>
      <c r="U2494"/>
    </row>
    <row r="2495" spans="17:21" ht="13.8" x14ac:dyDescent="0.25">
      <c r="Q2495" s="11" t="s">
        <v>31</v>
      </c>
      <c r="R2495" s="11" t="s">
        <v>31</v>
      </c>
      <c r="T2495"/>
      <c r="U2495"/>
    </row>
    <row r="2496" spans="17:21" ht="13.8" x14ac:dyDescent="0.25">
      <c r="Q2496" s="11" t="s">
        <v>31</v>
      </c>
      <c r="R2496" s="11" t="s">
        <v>31</v>
      </c>
      <c r="T2496"/>
      <c r="U2496"/>
    </row>
    <row r="2497" spans="17:21" ht="15" x14ac:dyDescent="0.25">
      <c r="Q2497" s="11" t="s">
        <v>299</v>
      </c>
      <c r="R2497" s="2" t="s">
        <v>164</v>
      </c>
      <c r="T2497"/>
      <c r="U2497"/>
    </row>
    <row r="2498" spans="17:21" ht="13.8" x14ac:dyDescent="0.25">
      <c r="Q2498" s="11" t="s">
        <v>323</v>
      </c>
      <c r="R2498" s="11" t="s">
        <v>323</v>
      </c>
      <c r="T2498"/>
      <c r="U2498"/>
    </row>
    <row r="2499" spans="17:21" ht="13.8" x14ac:dyDescent="0.25">
      <c r="Q2499" s="11" t="s">
        <v>54</v>
      </c>
      <c r="R2499" s="11" t="s">
        <v>54</v>
      </c>
      <c r="T2499"/>
      <c r="U2499"/>
    </row>
    <row r="2500" spans="17:21" ht="13.8" x14ac:dyDescent="0.25">
      <c r="Q2500" s="11" t="s">
        <v>11</v>
      </c>
      <c r="R2500" s="11" t="s">
        <v>11</v>
      </c>
      <c r="T2500"/>
      <c r="U2500"/>
    </row>
    <row r="2501" spans="17:21" ht="13.8" x14ac:dyDescent="0.25">
      <c r="Q2501" s="11" t="s">
        <v>52</v>
      </c>
      <c r="R2501" s="11" t="s">
        <v>52</v>
      </c>
      <c r="T2501"/>
      <c r="U2501"/>
    </row>
    <row r="2502" spans="17:21" ht="13.8" x14ac:dyDescent="0.25">
      <c r="Q2502" s="11" t="s">
        <v>22</v>
      </c>
      <c r="R2502" s="11" t="s">
        <v>22</v>
      </c>
      <c r="T2502"/>
      <c r="U2502"/>
    </row>
    <row r="2503" spans="17:21" ht="13.8" x14ac:dyDescent="0.25">
      <c r="Q2503" s="11" t="s">
        <v>120</v>
      </c>
      <c r="R2503" s="11" t="s">
        <v>120</v>
      </c>
      <c r="T2503"/>
      <c r="U2503"/>
    </row>
    <row r="2504" spans="17:21" ht="13.8" x14ac:dyDescent="0.25">
      <c r="Q2504" s="11" t="s">
        <v>135</v>
      </c>
      <c r="R2504" s="11" t="s">
        <v>135</v>
      </c>
      <c r="T2504"/>
      <c r="U2504"/>
    </row>
    <row r="2505" spans="17:21" ht="13.8" x14ac:dyDescent="0.25">
      <c r="Q2505" s="11" t="s">
        <v>122</v>
      </c>
      <c r="R2505" s="11" t="s">
        <v>122</v>
      </c>
      <c r="T2505"/>
      <c r="U2505"/>
    </row>
    <row r="2506" spans="17:21" ht="13.8" x14ac:dyDescent="0.25">
      <c r="Q2506" s="11" t="s">
        <v>34</v>
      </c>
      <c r="R2506" s="11" t="s">
        <v>34</v>
      </c>
      <c r="T2506"/>
      <c r="U2506"/>
    </row>
    <row r="2507" spans="17:21" ht="13.8" x14ac:dyDescent="0.25">
      <c r="Q2507" s="11" t="s">
        <v>9</v>
      </c>
      <c r="R2507" s="11" t="s">
        <v>9</v>
      </c>
      <c r="T2507"/>
      <c r="U2507"/>
    </row>
    <row r="2508" spans="17:21" ht="13.8" x14ac:dyDescent="0.25">
      <c r="Q2508" s="11" t="s">
        <v>39</v>
      </c>
      <c r="R2508" s="11" t="s">
        <v>39</v>
      </c>
      <c r="T2508"/>
      <c r="U2508"/>
    </row>
    <row r="2509" spans="17:21" ht="13.8" x14ac:dyDescent="0.25">
      <c r="Q2509" s="11" t="s">
        <v>121</v>
      </c>
      <c r="R2509" s="11" t="s">
        <v>121</v>
      </c>
      <c r="T2509"/>
      <c r="U2509"/>
    </row>
    <row r="2510" spans="17:21" ht="13.8" x14ac:dyDescent="0.25">
      <c r="Q2510" s="11" t="s">
        <v>323</v>
      </c>
      <c r="R2510" s="11" t="s">
        <v>323</v>
      </c>
      <c r="T2510"/>
      <c r="U2510"/>
    </row>
    <row r="2511" spans="17:21" ht="13.8" x14ac:dyDescent="0.25">
      <c r="Q2511" s="11" t="s">
        <v>78</v>
      </c>
      <c r="R2511" s="11" t="s">
        <v>78</v>
      </c>
      <c r="T2511"/>
      <c r="U2511"/>
    </row>
    <row r="2512" spans="17:21" ht="13.8" x14ac:dyDescent="0.25">
      <c r="Q2512" s="11" t="s">
        <v>121</v>
      </c>
      <c r="R2512" s="11" t="s">
        <v>121</v>
      </c>
      <c r="T2512"/>
      <c r="U2512"/>
    </row>
    <row r="2513" spans="17:21" ht="13.8" x14ac:dyDescent="0.25">
      <c r="Q2513" s="11" t="s">
        <v>27</v>
      </c>
      <c r="R2513" s="11" t="s">
        <v>27</v>
      </c>
      <c r="T2513"/>
      <c r="U2513"/>
    </row>
    <row r="2514" spans="17:21" ht="13.8" x14ac:dyDescent="0.25">
      <c r="Q2514" s="11" t="s">
        <v>66</v>
      </c>
      <c r="R2514" s="11" t="s">
        <v>66</v>
      </c>
      <c r="T2514"/>
      <c r="U2514"/>
    </row>
    <row r="2515" spans="17:21" ht="13.8" x14ac:dyDescent="0.25">
      <c r="Q2515" s="11" t="s">
        <v>39</v>
      </c>
      <c r="R2515" s="11" t="s">
        <v>39</v>
      </c>
      <c r="T2515"/>
      <c r="U2515"/>
    </row>
    <row r="2516" spans="17:21" ht="15" x14ac:dyDescent="0.25">
      <c r="Q2516" s="11" t="s">
        <v>299</v>
      </c>
      <c r="R2516" s="2" t="s">
        <v>164</v>
      </c>
      <c r="T2516"/>
      <c r="U2516"/>
    </row>
    <row r="2517" spans="17:21" ht="13.8" x14ac:dyDescent="0.25">
      <c r="Q2517" s="11" t="s">
        <v>66</v>
      </c>
      <c r="R2517" s="11" t="s">
        <v>66</v>
      </c>
      <c r="T2517"/>
      <c r="U2517"/>
    </row>
    <row r="2518" spans="17:21" ht="13.8" x14ac:dyDescent="0.25">
      <c r="Q2518" s="11" t="s">
        <v>121</v>
      </c>
      <c r="R2518" s="11" t="s">
        <v>121</v>
      </c>
      <c r="T2518"/>
      <c r="U2518"/>
    </row>
    <row r="2519" spans="17:21" ht="15" x14ac:dyDescent="0.25">
      <c r="Q2519" s="11" t="s">
        <v>297</v>
      </c>
      <c r="R2519" s="2" t="s">
        <v>168</v>
      </c>
      <c r="T2519"/>
      <c r="U2519"/>
    </row>
    <row r="2520" spans="17:21" ht="15" x14ac:dyDescent="0.25">
      <c r="Q2520" s="11" t="s">
        <v>322</v>
      </c>
      <c r="R2520" s="2" t="s">
        <v>140</v>
      </c>
      <c r="T2520"/>
      <c r="U2520"/>
    </row>
    <row r="2521" spans="17:21" ht="13.8" x14ac:dyDescent="0.25">
      <c r="Q2521" s="11" t="s">
        <v>29</v>
      </c>
      <c r="R2521" s="11" t="s">
        <v>29</v>
      </c>
      <c r="T2521"/>
      <c r="U2521"/>
    </row>
    <row r="2522" spans="17:21" ht="13.8" x14ac:dyDescent="0.25">
      <c r="Q2522" s="11" t="s">
        <v>69</v>
      </c>
      <c r="R2522" s="11" t="s">
        <v>69</v>
      </c>
      <c r="T2522"/>
      <c r="U2522"/>
    </row>
    <row r="2523" spans="17:21" ht="15" x14ac:dyDescent="0.25">
      <c r="Q2523" s="11" t="s">
        <v>346</v>
      </c>
      <c r="R2523" s="5" t="s">
        <v>166</v>
      </c>
      <c r="T2523"/>
      <c r="U2523"/>
    </row>
    <row r="2524" spans="17:21" ht="13.8" x14ac:dyDescent="0.25">
      <c r="Q2524" s="11" t="s">
        <v>74</v>
      </c>
      <c r="R2524" s="11" t="s">
        <v>74</v>
      </c>
      <c r="T2524"/>
      <c r="U2524"/>
    </row>
    <row r="2525" spans="17:21" ht="13.8" x14ac:dyDescent="0.25">
      <c r="Q2525" s="11" t="s">
        <v>26</v>
      </c>
      <c r="R2525" s="11" t="s">
        <v>26</v>
      </c>
      <c r="T2525"/>
      <c r="U2525"/>
    </row>
    <row r="2526" spans="17:21" ht="13.8" x14ac:dyDescent="0.25">
      <c r="Q2526" s="11" t="s">
        <v>60</v>
      </c>
      <c r="R2526" s="11" t="s">
        <v>60</v>
      </c>
      <c r="T2526"/>
      <c r="U2526"/>
    </row>
    <row r="2527" spans="17:21" ht="13.8" x14ac:dyDescent="0.25">
      <c r="Q2527" s="11" t="s">
        <v>17</v>
      </c>
      <c r="R2527" s="11" t="s">
        <v>17</v>
      </c>
      <c r="T2527"/>
      <c r="U2527"/>
    </row>
    <row r="2528" spans="17:21" ht="13.8" x14ac:dyDescent="0.25">
      <c r="Q2528" s="11" t="s">
        <v>47</v>
      </c>
      <c r="R2528" s="11" t="s">
        <v>47</v>
      </c>
      <c r="T2528"/>
      <c r="U2528"/>
    </row>
    <row r="2529" spans="17:21" ht="15" x14ac:dyDescent="0.25">
      <c r="Q2529" s="11" t="s">
        <v>310</v>
      </c>
      <c r="R2529" s="2" t="s">
        <v>77</v>
      </c>
      <c r="T2529"/>
      <c r="U2529"/>
    </row>
    <row r="2530" spans="17:21" ht="13.8" x14ac:dyDescent="0.25">
      <c r="Q2530" s="11" t="s">
        <v>85</v>
      </c>
      <c r="R2530" s="11" t="s">
        <v>85</v>
      </c>
      <c r="T2530"/>
      <c r="U2530"/>
    </row>
    <row r="2531" spans="17:21" ht="13.8" x14ac:dyDescent="0.25">
      <c r="Q2531" s="11" t="s">
        <v>33</v>
      </c>
      <c r="R2531" s="11" t="s">
        <v>33</v>
      </c>
      <c r="T2531"/>
      <c r="U2531"/>
    </row>
    <row r="2532" spans="17:21" ht="13.8" x14ac:dyDescent="0.25">
      <c r="Q2532" s="11" t="s">
        <v>13</v>
      </c>
      <c r="R2532" s="11" t="s">
        <v>13</v>
      </c>
      <c r="T2532"/>
      <c r="U2532"/>
    </row>
    <row r="2533" spans="17:21" ht="13.8" x14ac:dyDescent="0.25">
      <c r="Q2533" s="11" t="s">
        <v>27</v>
      </c>
      <c r="R2533" s="11" t="s">
        <v>27</v>
      </c>
      <c r="T2533"/>
      <c r="U2533"/>
    </row>
    <row r="2534" spans="17:21" ht="13.8" x14ac:dyDescent="0.25">
      <c r="Q2534" s="11" t="s">
        <v>121</v>
      </c>
      <c r="R2534" s="11" t="s">
        <v>121</v>
      </c>
      <c r="T2534"/>
      <c r="U2534"/>
    </row>
    <row r="2535" spans="17:21" ht="13.8" x14ac:dyDescent="0.25">
      <c r="Q2535" s="11" t="s">
        <v>35</v>
      </c>
      <c r="R2535" s="11" t="s">
        <v>35</v>
      </c>
      <c r="T2535"/>
      <c r="U2535"/>
    </row>
    <row r="2536" spans="17:21" ht="13.8" x14ac:dyDescent="0.25">
      <c r="Q2536" s="11" t="s">
        <v>44</v>
      </c>
      <c r="R2536" s="11" t="s">
        <v>44</v>
      </c>
      <c r="T2536"/>
      <c r="U2536"/>
    </row>
    <row r="2537" spans="17:21" ht="13.8" x14ac:dyDescent="0.25">
      <c r="Q2537" s="11" t="s">
        <v>158</v>
      </c>
      <c r="R2537" s="11" t="s">
        <v>158</v>
      </c>
      <c r="T2537"/>
      <c r="U2537"/>
    </row>
    <row r="2538" spans="17:21" ht="13.8" x14ac:dyDescent="0.25">
      <c r="Q2538" s="11" t="s">
        <v>121</v>
      </c>
      <c r="R2538" s="11" t="s">
        <v>121</v>
      </c>
      <c r="T2538"/>
      <c r="U2538"/>
    </row>
    <row r="2539" spans="17:21" ht="13.8" x14ac:dyDescent="0.25">
      <c r="Q2539" s="11" t="s">
        <v>121</v>
      </c>
      <c r="R2539" s="11" t="s">
        <v>121</v>
      </c>
      <c r="T2539"/>
      <c r="U2539"/>
    </row>
    <row r="2540" spans="17:21" ht="15" x14ac:dyDescent="0.25">
      <c r="Q2540" s="11" t="s">
        <v>114</v>
      </c>
      <c r="R2540" s="2" t="s">
        <v>163</v>
      </c>
      <c r="T2540"/>
      <c r="U2540"/>
    </row>
    <row r="2541" spans="17:21" ht="13.8" x14ac:dyDescent="0.25">
      <c r="Q2541" s="11" t="s">
        <v>38</v>
      </c>
      <c r="R2541" s="11" t="s">
        <v>38</v>
      </c>
      <c r="T2541"/>
      <c r="U2541"/>
    </row>
    <row r="2542" spans="17:21" ht="13.8" x14ac:dyDescent="0.25">
      <c r="Q2542" s="11" t="s">
        <v>158</v>
      </c>
      <c r="R2542" s="11" t="s">
        <v>158</v>
      </c>
      <c r="T2542"/>
      <c r="U2542"/>
    </row>
    <row r="2543" spans="17:21" ht="13.8" x14ac:dyDescent="0.25">
      <c r="Q2543" s="11" t="s">
        <v>114</v>
      </c>
      <c r="R2543" s="11" t="s">
        <v>114</v>
      </c>
      <c r="T2543"/>
      <c r="U2543"/>
    </row>
    <row r="2544" spans="17:21" ht="15" x14ac:dyDescent="0.25">
      <c r="Q2544" s="11" t="s">
        <v>322</v>
      </c>
      <c r="R2544" s="2" t="s">
        <v>140</v>
      </c>
      <c r="T2544"/>
      <c r="U2544"/>
    </row>
    <row r="2545" spans="17:21" ht="15" x14ac:dyDescent="0.25">
      <c r="Q2545" s="11" t="s">
        <v>320</v>
      </c>
      <c r="R2545" s="2" t="s">
        <v>161</v>
      </c>
      <c r="T2545"/>
      <c r="U2545"/>
    </row>
    <row r="2546" spans="17:21" ht="13.8" x14ac:dyDescent="0.25">
      <c r="Q2546" s="11" t="s">
        <v>122</v>
      </c>
      <c r="R2546" s="11" t="s">
        <v>122</v>
      </c>
      <c r="T2546"/>
      <c r="U2546"/>
    </row>
    <row r="2547" spans="17:21" ht="13.8" x14ac:dyDescent="0.25">
      <c r="Q2547" s="11" t="s">
        <v>116</v>
      </c>
      <c r="R2547" s="11" t="s">
        <v>116</v>
      </c>
      <c r="T2547"/>
      <c r="U2547"/>
    </row>
    <row r="2548" spans="17:21" ht="13.8" x14ac:dyDescent="0.25">
      <c r="Q2548" s="11" t="s">
        <v>121</v>
      </c>
      <c r="R2548" s="11" t="s">
        <v>121</v>
      </c>
      <c r="T2548"/>
      <c r="U2548"/>
    </row>
    <row r="2549" spans="17:21" ht="13.8" x14ac:dyDescent="0.25">
      <c r="Q2549" s="11" t="s">
        <v>133</v>
      </c>
      <c r="R2549" s="11" t="s">
        <v>133</v>
      </c>
      <c r="T2549"/>
      <c r="U2549"/>
    </row>
    <row r="2550" spans="17:21" ht="15" x14ac:dyDescent="0.25">
      <c r="Q2550" s="11" t="s">
        <v>319</v>
      </c>
      <c r="R2550" s="2" t="s">
        <v>137</v>
      </c>
      <c r="T2550"/>
      <c r="U2550"/>
    </row>
    <row r="2551" spans="17:21" ht="13.8" x14ac:dyDescent="0.25">
      <c r="Q2551" s="11" t="s">
        <v>0</v>
      </c>
      <c r="R2551" s="11" t="s">
        <v>0</v>
      </c>
      <c r="T2551"/>
      <c r="U2551"/>
    </row>
    <row r="2552" spans="17:21" ht="13.8" x14ac:dyDescent="0.25">
      <c r="Q2552" s="11" t="s">
        <v>35</v>
      </c>
      <c r="R2552" s="11" t="s">
        <v>35</v>
      </c>
      <c r="T2552"/>
      <c r="U2552"/>
    </row>
    <row r="2553" spans="17:21" ht="13.8" x14ac:dyDescent="0.25">
      <c r="Q2553" s="11" t="s">
        <v>323</v>
      </c>
      <c r="R2553" s="11" t="s">
        <v>323</v>
      </c>
      <c r="T2553"/>
      <c r="U2553"/>
    </row>
    <row r="2554" spans="17:21" ht="13.8" x14ac:dyDescent="0.25">
      <c r="Q2554" s="11" t="s">
        <v>323</v>
      </c>
      <c r="R2554" s="11" t="s">
        <v>323</v>
      </c>
      <c r="T2554"/>
      <c r="U2554"/>
    </row>
    <row r="2555" spans="17:21" ht="13.8" x14ac:dyDescent="0.25">
      <c r="Q2555" s="11" t="s">
        <v>28</v>
      </c>
      <c r="R2555" s="11" t="s">
        <v>28</v>
      </c>
      <c r="T2555"/>
      <c r="U2555"/>
    </row>
    <row r="2556" spans="17:21" ht="13.8" x14ac:dyDescent="0.25">
      <c r="Q2556" s="11" t="s">
        <v>19</v>
      </c>
      <c r="R2556" s="11" t="s">
        <v>19</v>
      </c>
      <c r="T2556"/>
      <c r="U2556"/>
    </row>
    <row r="2557" spans="17:21" ht="13.8" x14ac:dyDescent="0.25">
      <c r="Q2557" s="11" t="s">
        <v>124</v>
      </c>
      <c r="R2557" s="11" t="s">
        <v>124</v>
      </c>
      <c r="T2557"/>
      <c r="U2557"/>
    </row>
    <row r="2558" spans="17:21" ht="13.8" x14ac:dyDescent="0.25">
      <c r="Q2558" s="11" t="s">
        <v>19</v>
      </c>
      <c r="R2558" s="11" t="s">
        <v>19</v>
      </c>
      <c r="T2558"/>
      <c r="U2558"/>
    </row>
    <row r="2559" spans="17:21" ht="13.8" x14ac:dyDescent="0.25">
      <c r="Q2559" s="11" t="s">
        <v>125</v>
      </c>
      <c r="R2559" s="11" t="s">
        <v>125</v>
      </c>
      <c r="T2559"/>
      <c r="U2559"/>
    </row>
    <row r="2560" spans="17:21" ht="13.8" x14ac:dyDescent="0.25">
      <c r="Q2560" s="11" t="s">
        <v>35</v>
      </c>
      <c r="R2560" s="11" t="s">
        <v>35</v>
      </c>
      <c r="T2560"/>
      <c r="U2560"/>
    </row>
    <row r="2561" spans="17:21" ht="13.8" x14ac:dyDescent="0.25">
      <c r="Q2561" s="11" t="s">
        <v>117</v>
      </c>
      <c r="R2561" s="11" t="s">
        <v>117</v>
      </c>
      <c r="T2561"/>
      <c r="U2561"/>
    </row>
    <row r="2562" spans="17:21" ht="13.8" x14ac:dyDescent="0.25">
      <c r="Q2562" s="11" t="s">
        <v>28</v>
      </c>
      <c r="R2562" s="11" t="s">
        <v>28</v>
      </c>
      <c r="T2562"/>
      <c r="U2562"/>
    </row>
    <row r="2563" spans="17:21" ht="13.8" x14ac:dyDescent="0.25">
      <c r="Q2563" s="11" t="s">
        <v>34</v>
      </c>
      <c r="R2563" s="11" t="s">
        <v>34</v>
      </c>
      <c r="T2563"/>
      <c r="U2563"/>
    </row>
    <row r="2564" spans="17:21" ht="15" x14ac:dyDescent="0.25">
      <c r="Q2564" s="11" t="s">
        <v>296</v>
      </c>
      <c r="R2564" s="14" t="s">
        <v>153</v>
      </c>
      <c r="T2564"/>
      <c r="U2564"/>
    </row>
    <row r="2565" spans="17:21" ht="13.8" x14ac:dyDescent="0.25">
      <c r="Q2565" s="11" t="s">
        <v>47</v>
      </c>
      <c r="R2565" s="11" t="s">
        <v>47</v>
      </c>
      <c r="T2565"/>
      <c r="U2565"/>
    </row>
    <row r="2566" spans="17:21" ht="13.8" x14ac:dyDescent="0.25">
      <c r="Q2566" s="11" t="s">
        <v>28</v>
      </c>
      <c r="R2566" s="11" t="s">
        <v>28</v>
      </c>
      <c r="T2566"/>
      <c r="U2566"/>
    </row>
    <row r="2567" spans="17:21" ht="13.8" x14ac:dyDescent="0.25">
      <c r="Q2567" s="11" t="s">
        <v>30</v>
      </c>
      <c r="R2567" s="11" t="s">
        <v>30</v>
      </c>
      <c r="T2567"/>
      <c r="U2567"/>
    </row>
    <row r="2568" spans="17:21" ht="13.8" x14ac:dyDescent="0.25">
      <c r="Q2568" s="11" t="s">
        <v>19</v>
      </c>
      <c r="R2568" s="11" t="s">
        <v>19</v>
      </c>
      <c r="T2568"/>
      <c r="U2568"/>
    </row>
    <row r="2569" spans="17:21" ht="13.8" x14ac:dyDescent="0.25">
      <c r="Q2569" s="11" t="s">
        <v>64</v>
      </c>
      <c r="R2569" s="11" t="s">
        <v>64</v>
      </c>
      <c r="T2569"/>
      <c r="U2569"/>
    </row>
    <row r="2570" spans="17:21" ht="13.8" x14ac:dyDescent="0.25">
      <c r="Q2570" s="11" t="s">
        <v>323</v>
      </c>
      <c r="R2570" s="11" t="s">
        <v>323</v>
      </c>
      <c r="T2570"/>
      <c r="U2570"/>
    </row>
    <row r="2571" spans="17:21" ht="13.8" x14ac:dyDescent="0.25">
      <c r="Q2571" s="11" t="s">
        <v>10</v>
      </c>
      <c r="R2571" s="11" t="s">
        <v>10</v>
      </c>
      <c r="T2571"/>
      <c r="U2571"/>
    </row>
    <row r="2572" spans="17:21" ht="13.8" x14ac:dyDescent="0.25">
      <c r="Q2572" s="11" t="s">
        <v>12</v>
      </c>
      <c r="R2572" s="11" t="s">
        <v>12</v>
      </c>
      <c r="T2572"/>
      <c r="U2572"/>
    </row>
    <row r="2573" spans="17:21" ht="13.8" x14ac:dyDescent="0.25">
      <c r="Q2573" s="11" t="s">
        <v>6</v>
      </c>
      <c r="R2573" s="11" t="s">
        <v>6</v>
      </c>
      <c r="T2573"/>
      <c r="U2573"/>
    </row>
    <row r="2574" spans="17:21" ht="15" x14ac:dyDescent="0.25">
      <c r="Q2574" s="11" t="s">
        <v>298</v>
      </c>
      <c r="R2574" s="2" t="s">
        <v>156</v>
      </c>
      <c r="T2574"/>
      <c r="U2574"/>
    </row>
    <row r="2575" spans="17:21" ht="15" x14ac:dyDescent="0.25">
      <c r="Q2575" s="11" t="s">
        <v>303</v>
      </c>
      <c r="R2575" s="14" t="s">
        <v>152</v>
      </c>
      <c r="T2575"/>
      <c r="U2575"/>
    </row>
    <row r="2576" spans="17:21" ht="15" x14ac:dyDescent="0.25">
      <c r="Q2576" s="11" t="s">
        <v>303</v>
      </c>
      <c r="R2576" s="14" t="s">
        <v>152</v>
      </c>
      <c r="T2576"/>
      <c r="U2576"/>
    </row>
    <row r="2577" spans="17:21" ht="13.8" x14ac:dyDescent="0.25">
      <c r="Q2577" s="11" t="s">
        <v>38</v>
      </c>
      <c r="R2577" s="11" t="s">
        <v>38</v>
      </c>
      <c r="T2577"/>
      <c r="U2577"/>
    </row>
    <row r="2578" spans="17:21" ht="13.8" x14ac:dyDescent="0.25">
      <c r="Q2578" s="11" t="s">
        <v>85</v>
      </c>
      <c r="R2578" s="11" t="s">
        <v>85</v>
      </c>
      <c r="T2578"/>
      <c r="U2578"/>
    </row>
    <row r="2579" spans="17:21" ht="13.8" x14ac:dyDescent="0.25">
      <c r="Q2579" s="11" t="s">
        <v>133</v>
      </c>
      <c r="R2579" s="11" t="s">
        <v>133</v>
      </c>
      <c r="T2579"/>
      <c r="U2579"/>
    </row>
    <row r="2580" spans="17:21" ht="13.8" x14ac:dyDescent="0.25">
      <c r="Q2580" s="11" t="s">
        <v>158</v>
      </c>
      <c r="R2580" s="11" t="s">
        <v>158</v>
      </c>
      <c r="T2580"/>
      <c r="U2580"/>
    </row>
    <row r="2581" spans="17:21" ht="15" x14ac:dyDescent="0.25">
      <c r="Q2581" s="11" t="s">
        <v>303</v>
      </c>
      <c r="R2581" s="14" t="s">
        <v>152</v>
      </c>
      <c r="T2581"/>
      <c r="U2581"/>
    </row>
    <row r="2582" spans="17:21" ht="13.8" x14ac:dyDescent="0.25">
      <c r="Q2582" s="11" t="s">
        <v>119</v>
      </c>
      <c r="R2582" s="11" t="s">
        <v>119</v>
      </c>
      <c r="T2582"/>
      <c r="U2582"/>
    </row>
    <row r="2583" spans="17:21" ht="15" x14ac:dyDescent="0.25">
      <c r="Q2583" s="11" t="s">
        <v>324</v>
      </c>
      <c r="R2583" s="2" t="s">
        <v>142</v>
      </c>
      <c r="T2583"/>
      <c r="U2583"/>
    </row>
    <row r="2584" spans="17:21" ht="15" x14ac:dyDescent="0.25">
      <c r="Q2584" s="11" t="s">
        <v>346</v>
      </c>
      <c r="R2584" s="5" t="s">
        <v>166</v>
      </c>
      <c r="T2584"/>
      <c r="U2584"/>
    </row>
    <row r="2585" spans="17:21" ht="13.8" x14ac:dyDescent="0.25">
      <c r="Q2585" s="11" t="s">
        <v>120</v>
      </c>
      <c r="R2585" s="11" t="s">
        <v>120</v>
      </c>
      <c r="T2585"/>
      <c r="U2585"/>
    </row>
    <row r="2586" spans="17:21" ht="13.8" x14ac:dyDescent="0.25">
      <c r="Q2586" s="11" t="s">
        <v>120</v>
      </c>
      <c r="R2586" s="11" t="s">
        <v>120</v>
      </c>
      <c r="T2586"/>
      <c r="U2586"/>
    </row>
    <row r="2587" spans="17:21" ht="15" x14ac:dyDescent="0.25">
      <c r="Q2587" s="11" t="s">
        <v>315</v>
      </c>
      <c r="R2587" s="2" t="s">
        <v>155</v>
      </c>
      <c r="T2587"/>
      <c r="U2587"/>
    </row>
    <row r="2588" spans="17:21" ht="13.8" x14ac:dyDescent="0.25">
      <c r="Q2588" s="11" t="s">
        <v>116</v>
      </c>
      <c r="R2588" s="11" t="s">
        <v>116</v>
      </c>
      <c r="T2588"/>
      <c r="U2588"/>
    </row>
    <row r="2589" spans="17:21" ht="13.8" x14ac:dyDescent="0.25">
      <c r="Q2589" s="11" t="s">
        <v>62</v>
      </c>
      <c r="R2589" s="11" t="s">
        <v>62</v>
      </c>
      <c r="T2589"/>
      <c r="U2589"/>
    </row>
    <row r="2590" spans="17:21" ht="13.8" x14ac:dyDescent="0.25">
      <c r="Q2590" s="11" t="s">
        <v>26</v>
      </c>
      <c r="R2590" s="11" t="s">
        <v>26</v>
      </c>
      <c r="T2590"/>
      <c r="U2590"/>
    </row>
    <row r="2591" spans="17:21" ht="13.8" x14ac:dyDescent="0.25">
      <c r="Q2591" s="11" t="s">
        <v>119</v>
      </c>
      <c r="R2591" s="11" t="s">
        <v>119</v>
      </c>
      <c r="T2591"/>
      <c r="U2591"/>
    </row>
    <row r="2592" spans="17:21" ht="13.8" x14ac:dyDescent="0.25">
      <c r="Q2592" s="11" t="s">
        <v>45</v>
      </c>
      <c r="R2592" s="11" t="s">
        <v>45</v>
      </c>
      <c r="T2592"/>
      <c r="U2592"/>
    </row>
    <row r="2593" spans="17:21" ht="13.8" x14ac:dyDescent="0.25">
      <c r="Q2593" s="11" t="s">
        <v>37</v>
      </c>
      <c r="R2593" s="11" t="s">
        <v>37</v>
      </c>
      <c r="T2593"/>
      <c r="U2593"/>
    </row>
    <row r="2594" spans="17:21" ht="13.8" x14ac:dyDescent="0.25">
      <c r="Q2594" s="11" t="s">
        <v>46</v>
      </c>
      <c r="R2594" s="11" t="s">
        <v>46</v>
      </c>
      <c r="T2594"/>
      <c r="U2594"/>
    </row>
    <row r="2595" spans="17:21" ht="13.8" x14ac:dyDescent="0.25">
      <c r="Q2595" s="11" t="s">
        <v>57</v>
      </c>
      <c r="R2595" s="11" t="s">
        <v>57</v>
      </c>
      <c r="T2595"/>
      <c r="U2595"/>
    </row>
    <row r="2596" spans="17:21" ht="13.8" x14ac:dyDescent="0.25">
      <c r="Q2596" s="11" t="s">
        <v>60</v>
      </c>
      <c r="R2596" s="11" t="s">
        <v>60</v>
      </c>
      <c r="T2596"/>
      <c r="U2596"/>
    </row>
    <row r="2597" spans="17:21" ht="13.8" x14ac:dyDescent="0.25">
      <c r="Q2597" s="11" t="s">
        <v>10</v>
      </c>
      <c r="R2597" s="11" t="s">
        <v>10</v>
      </c>
      <c r="T2597"/>
      <c r="U2597"/>
    </row>
    <row r="2598" spans="17:21" ht="13.8" x14ac:dyDescent="0.25">
      <c r="Q2598" s="11" t="s">
        <v>14</v>
      </c>
      <c r="R2598" s="11" t="s">
        <v>14</v>
      </c>
      <c r="T2598"/>
      <c r="U2598"/>
    </row>
    <row r="2599" spans="17:21" ht="13.8" x14ac:dyDescent="0.25">
      <c r="Q2599" s="11" t="s">
        <v>28</v>
      </c>
      <c r="R2599" s="11" t="s">
        <v>28</v>
      </c>
      <c r="T2599"/>
      <c r="U2599"/>
    </row>
    <row r="2600" spans="17:21" ht="15" x14ac:dyDescent="0.25">
      <c r="Q2600" s="11" t="s">
        <v>346</v>
      </c>
      <c r="R2600" s="5" t="s">
        <v>166</v>
      </c>
      <c r="T2600"/>
      <c r="U2600"/>
    </row>
    <row r="2601" spans="17:21" ht="13.8" x14ac:dyDescent="0.25">
      <c r="Q2601" s="11" t="s">
        <v>66</v>
      </c>
      <c r="R2601" s="11" t="s">
        <v>66</v>
      </c>
      <c r="T2601"/>
      <c r="U2601"/>
    </row>
    <row r="2602" spans="17:21" ht="15" x14ac:dyDescent="0.25">
      <c r="Q2602" s="11" t="s">
        <v>322</v>
      </c>
      <c r="R2602" s="2" t="s">
        <v>140</v>
      </c>
      <c r="T2602"/>
      <c r="U2602"/>
    </row>
    <row r="2603" spans="17:21" ht="13.8" x14ac:dyDescent="0.25">
      <c r="Q2603" s="11" t="s">
        <v>23</v>
      </c>
      <c r="R2603" s="11" t="s">
        <v>23</v>
      </c>
      <c r="T2603"/>
      <c r="U2603"/>
    </row>
    <row r="2604" spans="17:21" ht="13.8" x14ac:dyDescent="0.25">
      <c r="Q2604" s="11" t="s">
        <v>7</v>
      </c>
      <c r="R2604" s="11" t="s">
        <v>7</v>
      </c>
      <c r="T2604"/>
      <c r="U2604"/>
    </row>
    <row r="2605" spans="17:21" ht="13.8" x14ac:dyDescent="0.25">
      <c r="Q2605" s="11" t="s">
        <v>323</v>
      </c>
      <c r="R2605" s="11" t="s">
        <v>323</v>
      </c>
      <c r="T2605"/>
      <c r="U2605"/>
    </row>
    <row r="2606" spans="17:21" ht="13.8" x14ac:dyDescent="0.25">
      <c r="Q2606" s="11" t="s">
        <v>83</v>
      </c>
      <c r="R2606" s="11" t="s">
        <v>83</v>
      </c>
      <c r="T2606"/>
      <c r="U2606"/>
    </row>
    <row r="2607" spans="17:21" ht="15" x14ac:dyDescent="0.25">
      <c r="Q2607" s="11" t="s">
        <v>346</v>
      </c>
      <c r="R2607" s="5" t="s">
        <v>166</v>
      </c>
      <c r="T2607"/>
      <c r="U2607"/>
    </row>
    <row r="2608" spans="17:21" ht="15" x14ac:dyDescent="0.25">
      <c r="Q2608" s="11" t="s">
        <v>297</v>
      </c>
      <c r="R2608" s="2" t="s">
        <v>168</v>
      </c>
      <c r="T2608"/>
      <c r="U2608"/>
    </row>
    <row r="2609" spans="17:21" ht="13.8" x14ac:dyDescent="0.25">
      <c r="Q2609" s="11" t="s">
        <v>94</v>
      </c>
      <c r="R2609" s="11" t="s">
        <v>94</v>
      </c>
      <c r="T2609"/>
      <c r="U2609"/>
    </row>
    <row r="2610" spans="17:21" ht="15" x14ac:dyDescent="0.25">
      <c r="Q2610" s="11" t="s">
        <v>335</v>
      </c>
      <c r="R2610" s="2" t="s">
        <v>139</v>
      </c>
      <c r="T2610"/>
      <c r="U2610"/>
    </row>
    <row r="2611" spans="17:21" ht="13.8" x14ac:dyDescent="0.25">
      <c r="Q2611" s="11" t="s">
        <v>116</v>
      </c>
      <c r="R2611" s="11" t="s">
        <v>116</v>
      </c>
      <c r="T2611"/>
      <c r="U2611"/>
    </row>
    <row r="2612" spans="17:21" ht="13.8" x14ac:dyDescent="0.25">
      <c r="Q2612" s="11" t="s">
        <v>31</v>
      </c>
      <c r="R2612" s="11" t="s">
        <v>31</v>
      </c>
      <c r="T2612"/>
      <c r="U2612"/>
    </row>
    <row r="2613" spans="17:21" ht="13.8" x14ac:dyDescent="0.25">
      <c r="Q2613" s="11" t="s">
        <v>127</v>
      </c>
      <c r="R2613" s="11" t="s">
        <v>127</v>
      </c>
      <c r="T2613"/>
      <c r="U2613"/>
    </row>
    <row r="2614" spans="17:21" ht="13.8" x14ac:dyDescent="0.25">
      <c r="Q2614" s="11" t="s">
        <v>36</v>
      </c>
      <c r="R2614" s="11" t="s">
        <v>36</v>
      </c>
      <c r="T2614"/>
      <c r="U2614"/>
    </row>
    <row r="2615" spans="17:21" ht="13.8" x14ac:dyDescent="0.25">
      <c r="Q2615" s="11" t="s">
        <v>10</v>
      </c>
      <c r="R2615" s="11" t="s">
        <v>10</v>
      </c>
      <c r="T2615"/>
      <c r="U2615"/>
    </row>
    <row r="2616" spans="17:21" ht="13.8" x14ac:dyDescent="0.25">
      <c r="Q2616" s="11" t="s">
        <v>128</v>
      </c>
      <c r="R2616" s="11" t="s">
        <v>128</v>
      </c>
      <c r="T2616"/>
      <c r="U2616"/>
    </row>
    <row r="2617" spans="17:21" ht="13.8" x14ac:dyDescent="0.25">
      <c r="Q2617" s="11" t="s">
        <v>69</v>
      </c>
      <c r="R2617" s="11" t="s">
        <v>69</v>
      </c>
      <c r="T2617"/>
      <c r="U2617"/>
    </row>
    <row r="2618" spans="17:21" ht="13.8" x14ac:dyDescent="0.25">
      <c r="Q2618" s="11" t="s">
        <v>117</v>
      </c>
      <c r="R2618" s="11" t="s">
        <v>117</v>
      </c>
      <c r="T2618"/>
      <c r="U2618"/>
    </row>
    <row r="2619" spans="17:21" ht="13.8" x14ac:dyDescent="0.25">
      <c r="Q2619" s="11" t="s">
        <v>108</v>
      </c>
      <c r="R2619" s="11" t="s">
        <v>108</v>
      </c>
      <c r="T2619"/>
      <c r="U2619"/>
    </row>
    <row r="2620" spans="17:21" ht="13.8" x14ac:dyDescent="0.25">
      <c r="Q2620" s="11" t="s">
        <v>69</v>
      </c>
      <c r="R2620" s="11" t="s">
        <v>69</v>
      </c>
      <c r="T2620"/>
      <c r="U2620"/>
    </row>
    <row r="2621" spans="17:21" ht="15" x14ac:dyDescent="0.25">
      <c r="Q2621" s="11" t="s">
        <v>315</v>
      </c>
      <c r="R2621" s="2" t="s">
        <v>155</v>
      </c>
      <c r="T2621"/>
      <c r="U2621"/>
    </row>
    <row r="2622" spans="17:21" ht="13.8" x14ac:dyDescent="0.25">
      <c r="Q2622" s="11" t="s">
        <v>66</v>
      </c>
      <c r="R2622" s="11" t="s">
        <v>66</v>
      </c>
      <c r="T2622"/>
      <c r="U2622"/>
    </row>
    <row r="2623" spans="17:21" ht="13.8" x14ac:dyDescent="0.25">
      <c r="Q2623" s="11" t="s">
        <v>70</v>
      </c>
      <c r="R2623" s="11" t="s">
        <v>70</v>
      </c>
      <c r="T2623"/>
      <c r="U2623"/>
    </row>
    <row r="2624" spans="17:21" ht="13.8" x14ac:dyDescent="0.25">
      <c r="Q2624" s="11" t="s">
        <v>70</v>
      </c>
      <c r="R2624" s="11" t="s">
        <v>70</v>
      </c>
      <c r="T2624"/>
      <c r="U2624"/>
    </row>
    <row r="2625" spans="17:21" ht="13.8" x14ac:dyDescent="0.25">
      <c r="Q2625" s="11" t="s">
        <v>121</v>
      </c>
      <c r="R2625" s="11" t="s">
        <v>121</v>
      </c>
      <c r="T2625"/>
      <c r="U2625"/>
    </row>
    <row r="2626" spans="17:21" ht="13.8" x14ac:dyDescent="0.25">
      <c r="Q2626" s="11" t="s">
        <v>25</v>
      </c>
      <c r="R2626" s="11" t="s">
        <v>25</v>
      </c>
      <c r="T2626"/>
      <c r="U2626"/>
    </row>
    <row r="2627" spans="17:21" ht="13.8" x14ac:dyDescent="0.25">
      <c r="Q2627" s="11" t="s">
        <v>40</v>
      </c>
      <c r="R2627" s="11" t="s">
        <v>40</v>
      </c>
      <c r="T2627"/>
      <c r="U2627"/>
    </row>
    <row r="2628" spans="17:21" ht="13.8" x14ac:dyDescent="0.25">
      <c r="Q2628" s="11" t="s">
        <v>40</v>
      </c>
      <c r="R2628" s="11" t="s">
        <v>40</v>
      </c>
      <c r="T2628"/>
      <c r="U2628"/>
    </row>
    <row r="2629" spans="17:21" ht="13.8" x14ac:dyDescent="0.25">
      <c r="Q2629" s="11" t="s">
        <v>71</v>
      </c>
      <c r="R2629" s="11" t="s">
        <v>71</v>
      </c>
      <c r="T2629"/>
      <c r="U2629"/>
    </row>
    <row r="2630" spans="17:21" ht="13.8" x14ac:dyDescent="0.25">
      <c r="Q2630" s="11" t="s">
        <v>14</v>
      </c>
      <c r="R2630" s="11" t="s">
        <v>14</v>
      </c>
      <c r="T2630"/>
      <c r="U2630"/>
    </row>
    <row r="2631" spans="17:21" ht="15" x14ac:dyDescent="0.25">
      <c r="Q2631" s="11" t="s">
        <v>320</v>
      </c>
      <c r="R2631" s="2" t="s">
        <v>161</v>
      </c>
      <c r="T2631"/>
      <c r="U2631"/>
    </row>
    <row r="2632" spans="17:21" ht="13.8" x14ac:dyDescent="0.25">
      <c r="Q2632" s="11" t="s">
        <v>70</v>
      </c>
      <c r="R2632" s="11" t="s">
        <v>70</v>
      </c>
      <c r="T2632"/>
      <c r="U2632"/>
    </row>
    <row r="2633" spans="17:21" ht="15" x14ac:dyDescent="0.25">
      <c r="Q2633" s="11" t="s">
        <v>346</v>
      </c>
      <c r="R2633" s="5" t="s">
        <v>166</v>
      </c>
      <c r="T2633"/>
      <c r="U2633"/>
    </row>
    <row r="2634" spans="17:21" ht="15" x14ac:dyDescent="0.25">
      <c r="Q2634" s="11" t="s">
        <v>299</v>
      </c>
      <c r="R2634" s="2" t="s">
        <v>164</v>
      </c>
      <c r="T2634"/>
      <c r="U2634"/>
    </row>
    <row r="2635" spans="17:21" ht="13.8" x14ac:dyDescent="0.25">
      <c r="Q2635" s="11" t="s">
        <v>134</v>
      </c>
      <c r="R2635" s="11" t="s">
        <v>134</v>
      </c>
      <c r="T2635"/>
      <c r="U2635"/>
    </row>
    <row r="2636" spans="17:21" ht="13.8" x14ac:dyDescent="0.25">
      <c r="Q2636" s="11" t="s">
        <v>70</v>
      </c>
      <c r="R2636" s="11" t="s">
        <v>70</v>
      </c>
      <c r="T2636"/>
      <c r="U2636"/>
    </row>
    <row r="2637" spans="17:21" ht="13.8" x14ac:dyDescent="0.25">
      <c r="Q2637" s="11" t="s">
        <v>116</v>
      </c>
      <c r="R2637" s="11" t="s">
        <v>116</v>
      </c>
      <c r="T2637"/>
      <c r="U2637"/>
    </row>
    <row r="2638" spans="17:21" ht="13.8" x14ac:dyDescent="0.25">
      <c r="Q2638" s="11" t="s">
        <v>126</v>
      </c>
      <c r="R2638" s="11" t="s">
        <v>126</v>
      </c>
      <c r="T2638"/>
      <c r="U2638"/>
    </row>
    <row r="2639" spans="17:21" ht="13.8" x14ac:dyDescent="0.25">
      <c r="Q2639" s="11" t="s">
        <v>34</v>
      </c>
      <c r="R2639" s="11" t="s">
        <v>34</v>
      </c>
      <c r="T2639"/>
      <c r="U2639"/>
    </row>
    <row r="2640" spans="17:21" ht="13.8" x14ac:dyDescent="0.25">
      <c r="Q2640" s="11" t="s">
        <v>15</v>
      </c>
      <c r="R2640" s="11" t="s">
        <v>15</v>
      </c>
      <c r="T2640"/>
      <c r="U2640"/>
    </row>
    <row r="2641" spans="17:21" ht="13.8" x14ac:dyDescent="0.25">
      <c r="Q2641" s="11" t="s">
        <v>66</v>
      </c>
      <c r="R2641" s="11" t="s">
        <v>66</v>
      </c>
      <c r="T2641"/>
      <c r="U2641"/>
    </row>
    <row r="2642" spans="17:21" ht="13.8" x14ac:dyDescent="0.25">
      <c r="Q2642" s="11" t="s">
        <v>14</v>
      </c>
      <c r="R2642" s="11" t="s">
        <v>14</v>
      </c>
      <c r="T2642"/>
      <c r="U2642"/>
    </row>
    <row r="2643" spans="17:21" ht="13.8" x14ac:dyDescent="0.25">
      <c r="Q2643" s="11" t="s">
        <v>124</v>
      </c>
      <c r="R2643" s="11" t="s">
        <v>124</v>
      </c>
      <c r="T2643"/>
      <c r="U2643"/>
    </row>
    <row r="2644" spans="17:21" ht="15" x14ac:dyDescent="0.25">
      <c r="Q2644" s="11" t="s">
        <v>41</v>
      </c>
      <c r="R2644" s="2" t="s">
        <v>162</v>
      </c>
      <c r="T2644"/>
      <c r="U2644"/>
    </row>
    <row r="2645" spans="17:21" ht="13.8" x14ac:dyDescent="0.25">
      <c r="Q2645" s="11" t="s">
        <v>13</v>
      </c>
      <c r="R2645" s="11" t="s">
        <v>13</v>
      </c>
      <c r="T2645"/>
      <c r="U2645"/>
    </row>
    <row r="2646" spans="17:21" ht="13.8" x14ac:dyDescent="0.25">
      <c r="Q2646" s="11" t="s">
        <v>63</v>
      </c>
      <c r="R2646" s="11" t="s">
        <v>63</v>
      </c>
      <c r="T2646"/>
      <c r="U2646"/>
    </row>
    <row r="2647" spans="17:21" ht="13.8" x14ac:dyDescent="0.25">
      <c r="Q2647" s="11" t="s">
        <v>11</v>
      </c>
      <c r="R2647" s="11" t="s">
        <v>11</v>
      </c>
      <c r="T2647"/>
      <c r="U2647"/>
    </row>
    <row r="2648" spans="17:21" ht="13.8" x14ac:dyDescent="0.25">
      <c r="Q2648" s="11" t="s">
        <v>26</v>
      </c>
      <c r="R2648" s="11" t="s">
        <v>26</v>
      </c>
      <c r="T2648"/>
      <c r="U2648"/>
    </row>
    <row r="2649" spans="17:21" ht="13.8" x14ac:dyDescent="0.25">
      <c r="Q2649" s="11" t="s">
        <v>66</v>
      </c>
      <c r="R2649" s="11" t="s">
        <v>66</v>
      </c>
      <c r="T2649"/>
      <c r="U2649"/>
    </row>
    <row r="2650" spans="17:21" ht="13.8" x14ac:dyDescent="0.25">
      <c r="Q2650" s="11" t="s">
        <v>348</v>
      </c>
      <c r="R2650" s="11" t="s">
        <v>83</v>
      </c>
      <c r="T2650"/>
      <c r="U2650"/>
    </row>
    <row r="2651" spans="17:21" ht="13.8" x14ac:dyDescent="0.25">
      <c r="Q2651" s="11" t="s">
        <v>126</v>
      </c>
      <c r="R2651" s="11" t="s">
        <v>126</v>
      </c>
      <c r="T2651"/>
      <c r="U2651"/>
    </row>
    <row r="2652" spans="17:21" ht="13.8" x14ac:dyDescent="0.25">
      <c r="Q2652" s="11" t="s">
        <v>119</v>
      </c>
      <c r="R2652" s="11" t="s">
        <v>119</v>
      </c>
      <c r="T2652"/>
      <c r="U2652"/>
    </row>
    <row r="2653" spans="17:21" ht="15" x14ac:dyDescent="0.25">
      <c r="Q2653" s="11" t="s">
        <v>346</v>
      </c>
      <c r="R2653" s="5" t="s">
        <v>166</v>
      </c>
      <c r="T2653"/>
      <c r="U2653"/>
    </row>
    <row r="2654" spans="17:21" ht="13.8" x14ac:dyDescent="0.25">
      <c r="Q2654" s="11" t="s">
        <v>44</v>
      </c>
      <c r="R2654" s="11" t="s">
        <v>44</v>
      </c>
      <c r="T2654"/>
      <c r="U2654"/>
    </row>
    <row r="2655" spans="17:21" ht="13.8" x14ac:dyDescent="0.25">
      <c r="Q2655" s="11" t="s">
        <v>19</v>
      </c>
      <c r="R2655" s="11" t="s">
        <v>19</v>
      </c>
      <c r="T2655"/>
      <c r="U2655"/>
    </row>
    <row r="2656" spans="17:21" ht="13.8" x14ac:dyDescent="0.25">
      <c r="Q2656" s="11" t="s">
        <v>69</v>
      </c>
      <c r="R2656" s="11" t="s">
        <v>69</v>
      </c>
      <c r="T2656"/>
      <c r="U2656"/>
    </row>
    <row r="2657" spans="17:21" ht="15" x14ac:dyDescent="0.25">
      <c r="Q2657" s="11" t="s">
        <v>335</v>
      </c>
      <c r="R2657" s="2" t="s">
        <v>139</v>
      </c>
      <c r="T2657"/>
      <c r="U2657"/>
    </row>
    <row r="2658" spans="17:21" ht="13.8" x14ac:dyDescent="0.25">
      <c r="Q2658" s="11" t="s">
        <v>11</v>
      </c>
      <c r="R2658" s="11" t="s">
        <v>11</v>
      </c>
      <c r="T2658"/>
      <c r="U2658"/>
    </row>
    <row r="2659" spans="17:21" ht="13.8" x14ac:dyDescent="0.25">
      <c r="Q2659" s="11" t="s">
        <v>30</v>
      </c>
      <c r="R2659" s="11" t="s">
        <v>30</v>
      </c>
      <c r="T2659"/>
      <c r="U2659"/>
    </row>
    <row r="2660" spans="17:21" ht="13.8" x14ac:dyDescent="0.25">
      <c r="Q2660" s="11" t="s">
        <v>83</v>
      </c>
      <c r="R2660" s="11" t="s">
        <v>83</v>
      </c>
      <c r="T2660"/>
      <c r="U2660"/>
    </row>
    <row r="2661" spans="17:21" ht="15" x14ac:dyDescent="0.25">
      <c r="Q2661" s="11" t="s">
        <v>317</v>
      </c>
      <c r="R2661" s="14" t="s">
        <v>150</v>
      </c>
      <c r="T2661"/>
      <c r="U2661"/>
    </row>
    <row r="2662" spans="17:21" ht="13.8" x14ac:dyDescent="0.25">
      <c r="Q2662" s="11" t="s">
        <v>128</v>
      </c>
      <c r="R2662" s="11" t="s">
        <v>128</v>
      </c>
      <c r="T2662"/>
      <c r="U2662"/>
    </row>
    <row r="2663" spans="17:21" ht="13.8" x14ac:dyDescent="0.25">
      <c r="Q2663" s="11" t="s">
        <v>4</v>
      </c>
      <c r="R2663" s="11" t="s">
        <v>4</v>
      </c>
      <c r="T2663"/>
      <c r="U2663"/>
    </row>
    <row r="2664" spans="17:21" ht="13.8" x14ac:dyDescent="0.25">
      <c r="Q2664" s="11" t="s">
        <v>25</v>
      </c>
      <c r="R2664" s="11" t="s">
        <v>25</v>
      </c>
      <c r="T2664"/>
      <c r="U2664"/>
    </row>
    <row r="2665" spans="17:21" ht="13.8" x14ac:dyDescent="0.25">
      <c r="Q2665" s="11" t="s">
        <v>13</v>
      </c>
      <c r="R2665" s="11" t="s">
        <v>13</v>
      </c>
      <c r="T2665"/>
      <c r="U2665"/>
    </row>
    <row r="2666" spans="17:21" ht="13.8" x14ac:dyDescent="0.25">
      <c r="Q2666" s="11" t="s">
        <v>116</v>
      </c>
      <c r="R2666" s="11" t="s">
        <v>116</v>
      </c>
      <c r="T2666"/>
      <c r="U2666"/>
    </row>
    <row r="2667" spans="17:21" ht="13.8" x14ac:dyDescent="0.25">
      <c r="Q2667" s="11" t="s">
        <v>40</v>
      </c>
      <c r="R2667" s="11" t="s">
        <v>40</v>
      </c>
      <c r="T2667"/>
      <c r="U2667"/>
    </row>
    <row r="2668" spans="17:21" ht="13.8" x14ac:dyDescent="0.25">
      <c r="Q2668" s="11" t="s">
        <v>29</v>
      </c>
      <c r="R2668" s="11" t="s">
        <v>29</v>
      </c>
      <c r="T2668"/>
      <c r="U2668"/>
    </row>
    <row r="2669" spans="17:21" ht="13.8" x14ac:dyDescent="0.25">
      <c r="Q2669" s="11" t="s">
        <v>14</v>
      </c>
      <c r="R2669" s="11" t="s">
        <v>14</v>
      </c>
      <c r="T2669"/>
      <c r="U2669"/>
    </row>
    <row r="2670" spans="17:21" ht="13.8" x14ac:dyDescent="0.25">
      <c r="Q2670" s="11" t="s">
        <v>34</v>
      </c>
      <c r="R2670" s="11" t="s">
        <v>34</v>
      </c>
      <c r="T2670"/>
      <c r="U2670"/>
    </row>
    <row r="2671" spans="17:21" ht="13.8" x14ac:dyDescent="0.25">
      <c r="Q2671" s="11" t="s">
        <v>60</v>
      </c>
      <c r="R2671" s="11" t="s">
        <v>60</v>
      </c>
      <c r="T2671"/>
      <c r="U2671"/>
    </row>
    <row r="2672" spans="17:21" ht="13.8" x14ac:dyDescent="0.25">
      <c r="Q2672" s="11" t="s">
        <v>11</v>
      </c>
      <c r="R2672" s="11" t="s">
        <v>11</v>
      </c>
      <c r="T2672"/>
      <c r="U2672"/>
    </row>
    <row r="2673" spans="17:21" ht="13.8" x14ac:dyDescent="0.25">
      <c r="Q2673" s="11" t="s">
        <v>116</v>
      </c>
      <c r="R2673" s="11" t="s">
        <v>116</v>
      </c>
      <c r="T2673"/>
      <c r="U2673"/>
    </row>
    <row r="2674" spans="17:21" ht="13.8" x14ac:dyDescent="0.25">
      <c r="Q2674" s="11" t="s">
        <v>13</v>
      </c>
      <c r="R2674" s="11" t="s">
        <v>13</v>
      </c>
      <c r="T2674"/>
      <c r="U2674"/>
    </row>
    <row r="2675" spans="17:21" ht="13.8" x14ac:dyDescent="0.25">
      <c r="Q2675" s="11" t="s">
        <v>38</v>
      </c>
      <c r="R2675" s="11" t="s">
        <v>38</v>
      </c>
      <c r="T2675"/>
      <c r="U2675"/>
    </row>
    <row r="2676" spans="17:21" ht="13.8" x14ac:dyDescent="0.25">
      <c r="Q2676" s="11" t="s">
        <v>108</v>
      </c>
      <c r="R2676" s="11" t="s">
        <v>108</v>
      </c>
      <c r="T2676"/>
      <c r="U2676"/>
    </row>
    <row r="2677" spans="17:21" ht="15" x14ac:dyDescent="0.25">
      <c r="Q2677" s="11" t="s">
        <v>324</v>
      </c>
      <c r="R2677" s="2" t="s">
        <v>142</v>
      </c>
      <c r="T2677"/>
      <c r="U2677"/>
    </row>
    <row r="2678" spans="17:21" ht="13.8" x14ac:dyDescent="0.25">
      <c r="Q2678" s="11" t="s">
        <v>80</v>
      </c>
      <c r="R2678" s="11" t="s">
        <v>80</v>
      </c>
      <c r="T2678"/>
      <c r="U2678"/>
    </row>
    <row r="2679" spans="17:21" ht="13.8" x14ac:dyDescent="0.25">
      <c r="Q2679" s="11" t="s">
        <v>323</v>
      </c>
      <c r="R2679" s="11" t="s">
        <v>323</v>
      </c>
      <c r="T2679"/>
      <c r="U2679"/>
    </row>
    <row r="2680" spans="17:21" ht="13.8" x14ac:dyDescent="0.25">
      <c r="Q2680" s="11" t="s">
        <v>30</v>
      </c>
      <c r="R2680" s="11" t="s">
        <v>30</v>
      </c>
      <c r="T2680"/>
      <c r="U2680"/>
    </row>
    <row r="2681" spans="17:21" ht="13.8" x14ac:dyDescent="0.25">
      <c r="Q2681" s="11" t="s">
        <v>117</v>
      </c>
      <c r="R2681" s="11" t="s">
        <v>117</v>
      </c>
      <c r="T2681"/>
      <c r="U2681"/>
    </row>
    <row r="2682" spans="17:21" ht="13.8" x14ac:dyDescent="0.25">
      <c r="Q2682" s="11" t="s">
        <v>60</v>
      </c>
      <c r="R2682" s="11" t="s">
        <v>60</v>
      </c>
      <c r="T2682"/>
      <c r="U2682"/>
    </row>
    <row r="2683" spans="17:21" ht="13.8" x14ac:dyDescent="0.25">
      <c r="Q2683" s="11" t="s">
        <v>54</v>
      </c>
      <c r="R2683" s="11" t="s">
        <v>54</v>
      </c>
      <c r="T2683"/>
      <c r="U2683"/>
    </row>
    <row r="2684" spans="17:21" ht="13.8" x14ac:dyDescent="0.25">
      <c r="Q2684" s="11" t="s">
        <v>68</v>
      </c>
      <c r="R2684" s="11" t="s">
        <v>68</v>
      </c>
      <c r="T2684"/>
      <c r="U2684"/>
    </row>
    <row r="2685" spans="17:21" ht="13.8" x14ac:dyDescent="0.25">
      <c r="Q2685" s="11" t="s">
        <v>323</v>
      </c>
      <c r="R2685" s="11" t="s">
        <v>323</v>
      </c>
      <c r="T2685"/>
      <c r="U2685"/>
    </row>
    <row r="2686" spans="17:21" ht="13.8" x14ac:dyDescent="0.25">
      <c r="Q2686" s="11" t="s">
        <v>50</v>
      </c>
      <c r="R2686" s="11" t="s">
        <v>50</v>
      </c>
      <c r="T2686"/>
      <c r="U2686"/>
    </row>
    <row r="2687" spans="17:21" ht="13.8" x14ac:dyDescent="0.25">
      <c r="Q2687" s="11" t="s">
        <v>121</v>
      </c>
      <c r="R2687" s="11" t="s">
        <v>121</v>
      </c>
      <c r="T2687"/>
      <c r="U2687"/>
    </row>
    <row r="2688" spans="17:21" ht="13.8" x14ac:dyDescent="0.25">
      <c r="Q2688" s="11" t="s">
        <v>37</v>
      </c>
      <c r="R2688" s="11" t="s">
        <v>37</v>
      </c>
      <c r="T2688"/>
      <c r="U2688"/>
    </row>
    <row r="2689" spans="17:21" ht="13.8" x14ac:dyDescent="0.25">
      <c r="Q2689" s="11" t="s">
        <v>12</v>
      </c>
      <c r="R2689" s="11" t="s">
        <v>12</v>
      </c>
      <c r="T2689"/>
      <c r="U2689"/>
    </row>
    <row r="2690" spans="17:21" ht="15" x14ac:dyDescent="0.25">
      <c r="Q2690" s="11" t="s">
        <v>329</v>
      </c>
      <c r="R2690" s="2" t="s">
        <v>147</v>
      </c>
      <c r="T2690"/>
      <c r="U2690"/>
    </row>
    <row r="2691" spans="17:21" ht="13.8" x14ac:dyDescent="0.25">
      <c r="Q2691" s="11" t="s">
        <v>126</v>
      </c>
      <c r="R2691" s="11" t="s">
        <v>126</v>
      </c>
      <c r="T2691"/>
      <c r="U2691"/>
    </row>
    <row r="2692" spans="17:21" ht="15" x14ac:dyDescent="0.25">
      <c r="Q2692" s="11" t="s">
        <v>296</v>
      </c>
      <c r="R2692" s="14" t="s">
        <v>153</v>
      </c>
      <c r="T2692"/>
      <c r="U2692"/>
    </row>
    <row r="2693" spans="17:21" ht="13.8" x14ac:dyDescent="0.25">
      <c r="Q2693" s="11" t="s">
        <v>326</v>
      </c>
      <c r="R2693" s="11" t="s">
        <v>29</v>
      </c>
      <c r="T2693"/>
      <c r="U2693"/>
    </row>
    <row r="2694" spans="17:21" ht="13.8" x14ac:dyDescent="0.25">
      <c r="Q2694" s="11" t="s">
        <v>4</v>
      </c>
      <c r="R2694" s="11" t="s">
        <v>4</v>
      </c>
      <c r="T2694"/>
      <c r="U2694"/>
    </row>
    <row r="2695" spans="17:21" ht="13.8" x14ac:dyDescent="0.25">
      <c r="Q2695" s="11" t="s">
        <v>118</v>
      </c>
      <c r="R2695" s="11" t="s">
        <v>118</v>
      </c>
      <c r="T2695"/>
      <c r="U2695"/>
    </row>
    <row r="2696" spans="17:21" ht="15" x14ac:dyDescent="0.25">
      <c r="Q2696" s="11" t="s">
        <v>337</v>
      </c>
      <c r="R2696" s="2" t="s">
        <v>149</v>
      </c>
      <c r="T2696"/>
      <c r="U2696"/>
    </row>
    <row r="2697" spans="17:21" ht="15" x14ac:dyDescent="0.25">
      <c r="Q2697" s="11" t="s">
        <v>322</v>
      </c>
      <c r="R2697" s="2" t="s">
        <v>140</v>
      </c>
      <c r="T2697"/>
      <c r="U2697"/>
    </row>
    <row r="2698" spans="17:21" ht="15" x14ac:dyDescent="0.25">
      <c r="Q2698" s="11" t="s">
        <v>317</v>
      </c>
      <c r="R2698" s="14" t="s">
        <v>150</v>
      </c>
      <c r="T2698"/>
      <c r="U2698"/>
    </row>
    <row r="2699" spans="17:21" ht="15" x14ac:dyDescent="0.25">
      <c r="Q2699" s="11" t="s">
        <v>298</v>
      </c>
      <c r="R2699" s="2" t="s">
        <v>156</v>
      </c>
      <c r="T2699"/>
      <c r="U2699"/>
    </row>
    <row r="2700" spans="17:21" ht="13.8" x14ac:dyDescent="0.25">
      <c r="Q2700" s="11" t="s">
        <v>46</v>
      </c>
      <c r="R2700" s="11" t="s">
        <v>46</v>
      </c>
      <c r="T2700"/>
      <c r="U2700"/>
    </row>
    <row r="2701" spans="17:21" ht="13.8" x14ac:dyDescent="0.25">
      <c r="Q2701" s="11" t="s">
        <v>10</v>
      </c>
      <c r="R2701" s="11" t="s">
        <v>10</v>
      </c>
      <c r="T2701"/>
      <c r="U2701"/>
    </row>
    <row r="2702" spans="17:21" ht="13.8" x14ac:dyDescent="0.25">
      <c r="Q2702" s="11" t="s">
        <v>78</v>
      </c>
      <c r="R2702" s="11" t="s">
        <v>78</v>
      </c>
      <c r="T2702"/>
      <c r="U2702"/>
    </row>
    <row r="2703" spans="17:21" ht="13.8" x14ac:dyDescent="0.25">
      <c r="Q2703" s="11" t="s">
        <v>54</v>
      </c>
      <c r="R2703" s="11" t="s">
        <v>54</v>
      </c>
      <c r="T2703"/>
      <c r="U2703"/>
    </row>
    <row r="2704" spans="17:21" ht="13.8" x14ac:dyDescent="0.25">
      <c r="Q2704" s="11" t="s">
        <v>121</v>
      </c>
      <c r="R2704" s="11" t="s">
        <v>121</v>
      </c>
      <c r="T2704"/>
      <c r="U2704"/>
    </row>
    <row r="2705" spans="17:21" ht="13.8" x14ac:dyDescent="0.25">
      <c r="Q2705" s="11" t="s">
        <v>60</v>
      </c>
      <c r="R2705" s="11" t="s">
        <v>60</v>
      </c>
      <c r="T2705"/>
      <c r="U2705"/>
    </row>
    <row r="2706" spans="17:21" ht="13.8" x14ac:dyDescent="0.25">
      <c r="Q2706" s="11" t="s">
        <v>33</v>
      </c>
      <c r="R2706" s="11" t="s">
        <v>33</v>
      </c>
      <c r="T2706"/>
      <c r="U2706"/>
    </row>
    <row r="2707" spans="17:21" ht="13.8" x14ac:dyDescent="0.25">
      <c r="Q2707" s="11" t="s">
        <v>33</v>
      </c>
      <c r="R2707" s="11" t="s">
        <v>33</v>
      </c>
      <c r="T2707"/>
      <c r="U2707"/>
    </row>
    <row r="2708" spans="17:21" ht="13.8" x14ac:dyDescent="0.25">
      <c r="Q2708" s="11" t="s">
        <v>46</v>
      </c>
      <c r="R2708" s="11" t="s">
        <v>46</v>
      </c>
      <c r="T2708"/>
      <c r="U2708"/>
    </row>
    <row r="2709" spans="17:21" ht="13.8" x14ac:dyDescent="0.25">
      <c r="Q2709" s="11" t="s">
        <v>120</v>
      </c>
      <c r="R2709" s="11" t="s">
        <v>120</v>
      </c>
      <c r="T2709"/>
      <c r="U2709"/>
    </row>
    <row r="2710" spans="17:21" ht="13.8" x14ac:dyDescent="0.25">
      <c r="Q2710" s="11" t="s">
        <v>54</v>
      </c>
      <c r="R2710" s="11" t="s">
        <v>54</v>
      </c>
      <c r="T2710"/>
      <c r="U2710"/>
    </row>
    <row r="2711" spans="17:21" ht="13.8" x14ac:dyDescent="0.25">
      <c r="Q2711" s="11" t="s">
        <v>11</v>
      </c>
      <c r="R2711" s="11" t="s">
        <v>11</v>
      </c>
      <c r="T2711"/>
      <c r="U2711"/>
    </row>
    <row r="2712" spans="17:21" ht="13.8" x14ac:dyDescent="0.25">
      <c r="Q2712" s="11" t="s">
        <v>41</v>
      </c>
      <c r="R2712" s="11" t="s">
        <v>41</v>
      </c>
      <c r="T2712"/>
      <c r="U2712"/>
    </row>
    <row r="2713" spans="17:21" ht="15" x14ac:dyDescent="0.25">
      <c r="Q2713" s="11" t="s">
        <v>322</v>
      </c>
      <c r="R2713" s="2" t="s">
        <v>140</v>
      </c>
      <c r="T2713"/>
      <c r="U2713"/>
    </row>
    <row r="2714" spans="17:21" ht="13.8" x14ac:dyDescent="0.25">
      <c r="Q2714" s="11" t="s">
        <v>121</v>
      </c>
      <c r="R2714" s="11" t="s">
        <v>121</v>
      </c>
      <c r="T2714"/>
      <c r="U2714"/>
    </row>
    <row r="2715" spans="17:21" ht="13.8" x14ac:dyDescent="0.25">
      <c r="Q2715" s="11" t="s">
        <v>127</v>
      </c>
      <c r="R2715" s="11" t="s">
        <v>127</v>
      </c>
      <c r="T2715"/>
      <c r="U2715"/>
    </row>
    <row r="2716" spans="17:21" ht="13.8" x14ac:dyDescent="0.25">
      <c r="Q2716" s="11" t="s">
        <v>39</v>
      </c>
      <c r="R2716" s="11" t="s">
        <v>39</v>
      </c>
      <c r="T2716"/>
      <c r="U2716"/>
    </row>
    <row r="2717" spans="17:21" ht="13.8" x14ac:dyDescent="0.25">
      <c r="Q2717" s="11" t="s">
        <v>66</v>
      </c>
      <c r="R2717" s="11" t="s">
        <v>66</v>
      </c>
      <c r="T2717"/>
      <c r="U2717"/>
    </row>
    <row r="2718" spans="17:21" ht="13.8" x14ac:dyDescent="0.25">
      <c r="Q2718" s="11" t="s">
        <v>19</v>
      </c>
      <c r="R2718" s="11" t="s">
        <v>19</v>
      </c>
      <c r="T2718"/>
      <c r="U2718"/>
    </row>
    <row r="2719" spans="17:21" ht="15" x14ac:dyDescent="0.25">
      <c r="Q2719" s="11" t="s">
        <v>299</v>
      </c>
      <c r="R2719" s="2" t="s">
        <v>164</v>
      </c>
      <c r="T2719"/>
      <c r="U2719"/>
    </row>
    <row r="2720" spans="17:21" ht="13.8" x14ac:dyDescent="0.25">
      <c r="Q2720" s="11" t="s">
        <v>121</v>
      </c>
      <c r="R2720" s="11" t="s">
        <v>121</v>
      </c>
      <c r="T2720"/>
      <c r="U2720"/>
    </row>
    <row r="2721" spans="17:21" ht="13.8" x14ac:dyDescent="0.25">
      <c r="Q2721" s="11" t="s">
        <v>20</v>
      </c>
      <c r="R2721" s="11" t="s">
        <v>20</v>
      </c>
      <c r="T2721"/>
      <c r="U2721"/>
    </row>
    <row r="2722" spans="17:21" ht="13.8" x14ac:dyDescent="0.25">
      <c r="Q2722" s="11" t="s">
        <v>11</v>
      </c>
      <c r="R2722" s="11" t="s">
        <v>11</v>
      </c>
      <c r="T2722"/>
      <c r="U2722"/>
    </row>
    <row r="2723" spans="17:21" ht="13.8" x14ac:dyDescent="0.25">
      <c r="Q2723" s="11" t="s">
        <v>13</v>
      </c>
      <c r="R2723" s="11" t="s">
        <v>13</v>
      </c>
      <c r="T2723"/>
      <c r="U2723"/>
    </row>
    <row r="2724" spans="17:21" ht="15" x14ac:dyDescent="0.25">
      <c r="Q2724" s="11" t="s">
        <v>320</v>
      </c>
      <c r="R2724" s="2" t="s">
        <v>161</v>
      </c>
      <c r="T2724"/>
      <c r="U2724"/>
    </row>
    <row r="2725" spans="17:21" ht="13.8" x14ac:dyDescent="0.25">
      <c r="Q2725" s="11" t="s">
        <v>11</v>
      </c>
      <c r="R2725" s="11" t="s">
        <v>11</v>
      </c>
      <c r="T2725"/>
      <c r="U2725"/>
    </row>
    <row r="2726" spans="17:21" ht="15" x14ac:dyDescent="0.25">
      <c r="Q2726" s="11" t="s">
        <v>298</v>
      </c>
      <c r="R2726" s="2" t="s">
        <v>156</v>
      </c>
      <c r="T2726"/>
      <c r="U2726"/>
    </row>
    <row r="2727" spans="17:21" ht="13.8" x14ac:dyDescent="0.25">
      <c r="Q2727" s="11" t="s">
        <v>11</v>
      </c>
      <c r="R2727" s="11" t="s">
        <v>11</v>
      </c>
      <c r="T2727"/>
      <c r="U2727"/>
    </row>
    <row r="2728" spans="17:21" ht="13.8" x14ac:dyDescent="0.25">
      <c r="Q2728" s="11" t="s">
        <v>38</v>
      </c>
      <c r="R2728" s="11" t="s">
        <v>38</v>
      </c>
      <c r="T2728"/>
      <c r="U2728"/>
    </row>
    <row r="2729" spans="17:21" ht="13.8" x14ac:dyDescent="0.25">
      <c r="Q2729" s="11" t="s">
        <v>94</v>
      </c>
      <c r="R2729" s="11" t="s">
        <v>94</v>
      </c>
      <c r="T2729"/>
      <c r="U2729"/>
    </row>
    <row r="2730" spans="17:21" ht="13.8" x14ac:dyDescent="0.25">
      <c r="Q2730" s="11" t="s">
        <v>66</v>
      </c>
      <c r="R2730" s="11" t="s">
        <v>66</v>
      </c>
      <c r="T2730"/>
      <c r="U2730"/>
    </row>
    <row r="2731" spans="17:21" ht="13.8" x14ac:dyDescent="0.25">
      <c r="Q2731" s="11" t="s">
        <v>78</v>
      </c>
      <c r="R2731" s="11" t="s">
        <v>78</v>
      </c>
      <c r="T2731"/>
      <c r="U2731"/>
    </row>
    <row r="2732" spans="17:21" ht="15" x14ac:dyDescent="0.25">
      <c r="Q2732" s="11" t="s">
        <v>296</v>
      </c>
      <c r="R2732" s="14" t="s">
        <v>153</v>
      </c>
      <c r="T2732"/>
      <c r="U2732"/>
    </row>
    <row r="2733" spans="17:21" ht="13.8" x14ac:dyDescent="0.25">
      <c r="Q2733" s="11" t="s">
        <v>12</v>
      </c>
      <c r="R2733" s="11" t="s">
        <v>12</v>
      </c>
      <c r="T2733"/>
      <c r="U2733"/>
    </row>
    <row r="2734" spans="17:21" ht="13.8" x14ac:dyDescent="0.25">
      <c r="Q2734" s="11" t="s">
        <v>17</v>
      </c>
      <c r="R2734" s="11" t="s">
        <v>17</v>
      </c>
      <c r="T2734"/>
      <c r="U2734"/>
    </row>
    <row r="2735" spans="17:21" ht="13.8" x14ac:dyDescent="0.25">
      <c r="Q2735" s="11" t="s">
        <v>17</v>
      </c>
      <c r="R2735" s="11" t="s">
        <v>17</v>
      </c>
      <c r="T2735"/>
      <c r="U2735"/>
    </row>
    <row r="2736" spans="17:21" ht="13.8" x14ac:dyDescent="0.25">
      <c r="Q2736" s="11" t="s">
        <v>323</v>
      </c>
      <c r="R2736" s="11" t="s">
        <v>323</v>
      </c>
      <c r="T2736"/>
      <c r="U2736"/>
    </row>
    <row r="2737" spans="17:21" ht="13.8" x14ac:dyDescent="0.25">
      <c r="Q2737" s="11" t="s">
        <v>32</v>
      </c>
      <c r="R2737" s="11" t="s">
        <v>32</v>
      </c>
      <c r="T2737"/>
      <c r="U2737"/>
    </row>
    <row r="2738" spans="17:21" ht="13.8" x14ac:dyDescent="0.25">
      <c r="Q2738" s="11" t="s">
        <v>114</v>
      </c>
      <c r="R2738" s="11" t="s">
        <v>114</v>
      </c>
      <c r="T2738"/>
      <c r="U2738"/>
    </row>
    <row r="2739" spans="17:21" ht="13.8" x14ac:dyDescent="0.25">
      <c r="Q2739" s="11" t="s">
        <v>78</v>
      </c>
      <c r="R2739" s="11" t="s">
        <v>78</v>
      </c>
      <c r="T2739"/>
      <c r="U2739"/>
    </row>
    <row r="2740" spans="17:21" ht="13.8" x14ac:dyDescent="0.25">
      <c r="Q2740" s="11" t="s">
        <v>28</v>
      </c>
      <c r="R2740" s="11" t="s">
        <v>28</v>
      </c>
      <c r="T2740"/>
      <c r="U2740"/>
    </row>
    <row r="2741" spans="17:21" ht="15" x14ac:dyDescent="0.25">
      <c r="Q2741" s="11" t="s">
        <v>316</v>
      </c>
      <c r="R2741" s="2" t="s">
        <v>136</v>
      </c>
      <c r="T2741"/>
      <c r="U2741"/>
    </row>
    <row r="2742" spans="17:21" ht="13.8" x14ac:dyDescent="0.25">
      <c r="Q2742" s="11" t="s">
        <v>108</v>
      </c>
      <c r="R2742" s="11" t="s">
        <v>108</v>
      </c>
      <c r="T2742"/>
      <c r="U2742"/>
    </row>
    <row r="2743" spans="17:21" ht="15" x14ac:dyDescent="0.25">
      <c r="Q2743" s="11" t="s">
        <v>93</v>
      </c>
      <c r="R2743" s="2" t="s">
        <v>93</v>
      </c>
      <c r="T2743"/>
      <c r="U2743"/>
    </row>
    <row r="2744" spans="17:21" ht="13.8" x14ac:dyDescent="0.25">
      <c r="Q2744" s="11" t="s">
        <v>58</v>
      </c>
      <c r="R2744" s="11" t="s">
        <v>58</v>
      </c>
      <c r="T2744"/>
      <c r="U2744"/>
    </row>
    <row r="2745" spans="17:21" ht="13.8" x14ac:dyDescent="0.25">
      <c r="Q2745" s="11" t="s">
        <v>95</v>
      </c>
      <c r="R2745" s="11" t="s">
        <v>95</v>
      </c>
      <c r="T2745"/>
      <c r="U2745"/>
    </row>
    <row r="2746" spans="17:21" ht="15" x14ac:dyDescent="0.25">
      <c r="Q2746" s="11" t="s">
        <v>300</v>
      </c>
      <c r="R2746" s="2" t="s">
        <v>112</v>
      </c>
      <c r="T2746"/>
      <c r="U2746"/>
    </row>
    <row r="2747" spans="17:21" ht="13.8" x14ac:dyDescent="0.25">
      <c r="Q2747" s="11" t="s">
        <v>133</v>
      </c>
      <c r="R2747" s="11" t="s">
        <v>133</v>
      </c>
      <c r="T2747"/>
      <c r="U2747"/>
    </row>
    <row r="2748" spans="17:21" ht="13.8" x14ac:dyDescent="0.25">
      <c r="Q2748" s="11" t="s">
        <v>115</v>
      </c>
      <c r="R2748" s="11" t="s">
        <v>115</v>
      </c>
      <c r="T2748"/>
      <c r="U2748"/>
    </row>
    <row r="2749" spans="17:21" ht="13.8" x14ac:dyDescent="0.25">
      <c r="Q2749" s="11" t="s">
        <v>40</v>
      </c>
      <c r="R2749" s="11" t="s">
        <v>40</v>
      </c>
      <c r="T2749"/>
      <c r="U2749"/>
    </row>
    <row r="2750" spans="17:21" ht="13.8" x14ac:dyDescent="0.25">
      <c r="Q2750" s="11" t="s">
        <v>28</v>
      </c>
      <c r="R2750" s="11" t="s">
        <v>28</v>
      </c>
      <c r="T2750"/>
      <c r="U2750"/>
    </row>
    <row r="2751" spans="17:21" ht="13.8" x14ac:dyDescent="0.25">
      <c r="Q2751" s="11" t="s">
        <v>158</v>
      </c>
      <c r="R2751" s="11" t="s">
        <v>158</v>
      </c>
      <c r="T2751"/>
      <c r="U2751"/>
    </row>
    <row r="2752" spans="17:21" ht="13.8" x14ac:dyDescent="0.25">
      <c r="Q2752" s="11" t="s">
        <v>121</v>
      </c>
      <c r="R2752" s="11" t="s">
        <v>121</v>
      </c>
      <c r="T2752"/>
      <c r="U2752"/>
    </row>
    <row r="2753" spans="17:21" ht="13.8" x14ac:dyDescent="0.25">
      <c r="Q2753" s="11" t="s">
        <v>23</v>
      </c>
      <c r="R2753" s="11" t="s">
        <v>23</v>
      </c>
      <c r="T2753"/>
      <c r="U2753"/>
    </row>
    <row r="2754" spans="17:21" ht="13.8" x14ac:dyDescent="0.25">
      <c r="Q2754" s="11" t="s">
        <v>71</v>
      </c>
      <c r="R2754" s="11" t="s">
        <v>71</v>
      </c>
      <c r="T2754"/>
      <c r="U2754"/>
    </row>
    <row r="2755" spans="17:21" ht="13.8" x14ac:dyDescent="0.25">
      <c r="Q2755" s="11" t="s">
        <v>30</v>
      </c>
      <c r="R2755" s="11" t="s">
        <v>30</v>
      </c>
      <c r="T2755"/>
      <c r="U2755"/>
    </row>
    <row r="2756" spans="17:21" ht="13.8" x14ac:dyDescent="0.25">
      <c r="Q2756" s="11" t="s">
        <v>69</v>
      </c>
      <c r="R2756" s="11" t="s">
        <v>69</v>
      </c>
      <c r="T2756"/>
      <c r="U2756"/>
    </row>
    <row r="2757" spans="17:21" ht="13.8" x14ac:dyDescent="0.25">
      <c r="Q2757" s="11" t="s">
        <v>69</v>
      </c>
      <c r="R2757" s="11" t="s">
        <v>69</v>
      </c>
      <c r="T2757"/>
      <c r="U2757"/>
    </row>
    <row r="2758" spans="17:21" ht="13.8" x14ac:dyDescent="0.25">
      <c r="Q2758" s="11" t="s">
        <v>19</v>
      </c>
      <c r="R2758" s="11" t="s">
        <v>19</v>
      </c>
      <c r="T2758"/>
      <c r="U2758"/>
    </row>
    <row r="2759" spans="17:21" ht="13.8" x14ac:dyDescent="0.25">
      <c r="Q2759" s="11" t="s">
        <v>13</v>
      </c>
      <c r="R2759" s="11" t="s">
        <v>13</v>
      </c>
      <c r="T2759"/>
      <c r="U2759"/>
    </row>
    <row r="2760" spans="17:21" ht="13.8" x14ac:dyDescent="0.25">
      <c r="Q2760" s="11" t="s">
        <v>14</v>
      </c>
      <c r="R2760" s="11" t="s">
        <v>14</v>
      </c>
      <c r="T2760"/>
      <c r="U2760"/>
    </row>
    <row r="2761" spans="17:21" ht="13.8" x14ac:dyDescent="0.25">
      <c r="Q2761" s="11" t="s">
        <v>12</v>
      </c>
      <c r="R2761" s="11" t="s">
        <v>12</v>
      </c>
      <c r="T2761"/>
      <c r="U2761"/>
    </row>
    <row r="2762" spans="17:21" ht="13.8" x14ac:dyDescent="0.25">
      <c r="Q2762" s="11" t="s">
        <v>6</v>
      </c>
      <c r="R2762" s="11" t="s">
        <v>6</v>
      </c>
      <c r="T2762"/>
      <c r="U2762"/>
    </row>
    <row r="2763" spans="17:21" ht="15" x14ac:dyDescent="0.25">
      <c r="Q2763" s="11" t="s">
        <v>313</v>
      </c>
      <c r="R2763" s="2" t="s">
        <v>157</v>
      </c>
      <c r="T2763"/>
      <c r="U2763"/>
    </row>
    <row r="2764" spans="17:21" ht="13.8" x14ac:dyDescent="0.25">
      <c r="Q2764" s="11" t="s">
        <v>24</v>
      </c>
      <c r="R2764" s="11" t="s">
        <v>24</v>
      </c>
      <c r="T2764"/>
      <c r="U2764"/>
    </row>
    <row r="2765" spans="17:21" ht="13.8" x14ac:dyDescent="0.25">
      <c r="Q2765" s="11" t="s">
        <v>78</v>
      </c>
      <c r="R2765" s="11" t="s">
        <v>78</v>
      </c>
      <c r="T2765"/>
      <c r="U2765"/>
    </row>
    <row r="2766" spans="17:21" ht="13.8" x14ac:dyDescent="0.25">
      <c r="Q2766" s="11" t="s">
        <v>126</v>
      </c>
      <c r="R2766" s="11" t="s">
        <v>126</v>
      </c>
      <c r="T2766"/>
      <c r="U2766"/>
    </row>
    <row r="2767" spans="17:21" ht="15" x14ac:dyDescent="0.25">
      <c r="Q2767" s="11" t="s">
        <v>305</v>
      </c>
      <c r="R2767" s="2" t="s">
        <v>72</v>
      </c>
      <c r="T2767"/>
      <c r="U2767"/>
    </row>
    <row r="2768" spans="17:21" ht="15" x14ac:dyDescent="0.25">
      <c r="Q2768" s="11" t="s">
        <v>305</v>
      </c>
      <c r="R2768" s="2" t="s">
        <v>72</v>
      </c>
      <c r="T2768"/>
      <c r="U2768"/>
    </row>
    <row r="2769" spans="17:21" ht="13.8" x14ac:dyDescent="0.25">
      <c r="Q2769" s="11" t="s">
        <v>115</v>
      </c>
      <c r="R2769" s="11" t="s">
        <v>115</v>
      </c>
      <c r="T2769"/>
      <c r="U2769"/>
    </row>
    <row r="2770" spans="17:21" ht="13.8" x14ac:dyDescent="0.25">
      <c r="Q2770" s="11" t="s">
        <v>78</v>
      </c>
      <c r="R2770" s="11" t="s">
        <v>78</v>
      </c>
      <c r="T2770"/>
      <c r="U2770"/>
    </row>
    <row r="2771" spans="17:21" ht="13.8" x14ac:dyDescent="0.25">
      <c r="Q2771" s="11" t="s">
        <v>66</v>
      </c>
      <c r="R2771" s="11" t="s">
        <v>66</v>
      </c>
      <c r="T2771"/>
      <c r="U2771"/>
    </row>
    <row r="2772" spans="17:21" ht="13.8" x14ac:dyDescent="0.25">
      <c r="Q2772" s="11" t="s">
        <v>60</v>
      </c>
      <c r="R2772" s="11" t="s">
        <v>60</v>
      </c>
      <c r="T2772"/>
      <c r="U2772"/>
    </row>
    <row r="2773" spans="17:21" ht="13.8" x14ac:dyDescent="0.25">
      <c r="Q2773" s="11" t="s">
        <v>19</v>
      </c>
      <c r="R2773" s="11" t="s">
        <v>19</v>
      </c>
      <c r="T2773"/>
      <c r="U2773"/>
    </row>
    <row r="2774" spans="17:21" ht="13.8" x14ac:dyDescent="0.25">
      <c r="Q2774" s="11" t="s">
        <v>30</v>
      </c>
      <c r="R2774" s="11" t="s">
        <v>30</v>
      </c>
      <c r="T2774"/>
      <c r="U2774"/>
    </row>
    <row r="2775" spans="17:21" ht="13.8" x14ac:dyDescent="0.25">
      <c r="Q2775" s="11" t="s">
        <v>17</v>
      </c>
      <c r="R2775" s="11" t="s">
        <v>17</v>
      </c>
      <c r="T2775"/>
      <c r="U2775"/>
    </row>
    <row r="2776" spans="17:21" ht="15" x14ac:dyDescent="0.25">
      <c r="Q2776" s="11" t="s">
        <v>298</v>
      </c>
      <c r="R2776" s="2" t="s">
        <v>156</v>
      </c>
      <c r="T2776"/>
      <c r="U2776"/>
    </row>
    <row r="2777" spans="17:21" ht="13.8" x14ac:dyDescent="0.25">
      <c r="Q2777" s="11" t="s">
        <v>30</v>
      </c>
      <c r="R2777" s="11" t="s">
        <v>30</v>
      </c>
      <c r="T2777"/>
      <c r="U2777"/>
    </row>
    <row r="2778" spans="17:21" ht="13.8" x14ac:dyDescent="0.25">
      <c r="Q2778" s="11" t="s">
        <v>124</v>
      </c>
      <c r="R2778" s="11" t="s">
        <v>124</v>
      </c>
      <c r="T2778"/>
      <c r="U2778"/>
    </row>
    <row r="2779" spans="17:21" ht="13.8" x14ac:dyDescent="0.25">
      <c r="Q2779" s="11" t="s">
        <v>76</v>
      </c>
      <c r="R2779" s="11" t="s">
        <v>76</v>
      </c>
      <c r="T2779"/>
      <c r="U2779"/>
    </row>
    <row r="2780" spans="17:21" ht="13.8" x14ac:dyDescent="0.25">
      <c r="Q2780" s="11" t="s">
        <v>52</v>
      </c>
      <c r="R2780" s="11" t="s">
        <v>52</v>
      </c>
      <c r="T2780"/>
      <c r="U2780"/>
    </row>
    <row r="2781" spans="17:21" ht="13.8" x14ac:dyDescent="0.25">
      <c r="Q2781" s="11" t="s">
        <v>52</v>
      </c>
      <c r="R2781" s="11" t="s">
        <v>52</v>
      </c>
      <c r="T2781"/>
      <c r="U2781"/>
    </row>
    <row r="2782" spans="17:21" ht="13.8" x14ac:dyDescent="0.25">
      <c r="Q2782" s="11" t="s">
        <v>44</v>
      </c>
      <c r="R2782" s="11" t="s">
        <v>44</v>
      </c>
      <c r="T2782"/>
      <c r="U2782"/>
    </row>
    <row r="2783" spans="17:21" ht="13.8" x14ac:dyDescent="0.25">
      <c r="Q2783" s="11" t="s">
        <v>123</v>
      </c>
      <c r="R2783" s="11" t="s">
        <v>123</v>
      </c>
      <c r="T2783"/>
      <c r="U2783"/>
    </row>
    <row r="2784" spans="17:21" ht="13.8" x14ac:dyDescent="0.25">
      <c r="Q2784" s="11" t="s">
        <v>14</v>
      </c>
      <c r="R2784" s="11" t="s">
        <v>14</v>
      </c>
      <c r="T2784"/>
      <c r="U2784"/>
    </row>
    <row r="2785" spans="17:21" ht="15" x14ac:dyDescent="0.25">
      <c r="Q2785" s="11" t="s">
        <v>320</v>
      </c>
      <c r="R2785" s="2" t="s">
        <v>161</v>
      </c>
      <c r="T2785"/>
      <c r="U2785"/>
    </row>
    <row r="2786" spans="17:21" ht="13.8" x14ac:dyDescent="0.25">
      <c r="Q2786" s="11" t="s">
        <v>117</v>
      </c>
      <c r="R2786" s="11" t="s">
        <v>117</v>
      </c>
      <c r="T2786"/>
      <c r="U2786"/>
    </row>
    <row r="2787" spans="17:21" ht="15" x14ac:dyDescent="0.25">
      <c r="Q2787" s="11" t="s">
        <v>296</v>
      </c>
      <c r="R2787" s="14" t="s">
        <v>153</v>
      </c>
      <c r="T2787"/>
      <c r="U2787"/>
    </row>
    <row r="2788" spans="17:21" ht="15" x14ac:dyDescent="0.25">
      <c r="Q2788" s="11" t="s">
        <v>320</v>
      </c>
      <c r="R2788" s="2" t="s">
        <v>161</v>
      </c>
      <c r="T2788"/>
      <c r="U2788"/>
    </row>
    <row r="2789" spans="17:21" ht="13.8" x14ac:dyDescent="0.25">
      <c r="Q2789" s="11" t="s">
        <v>10</v>
      </c>
      <c r="R2789" s="11" t="s">
        <v>10</v>
      </c>
      <c r="T2789"/>
      <c r="U2789"/>
    </row>
    <row r="2790" spans="17:21" ht="13.8" x14ac:dyDescent="0.25">
      <c r="Q2790" s="11" t="s">
        <v>94</v>
      </c>
      <c r="R2790" s="11" t="s">
        <v>94</v>
      </c>
      <c r="T2790"/>
      <c r="U2790"/>
    </row>
    <row r="2791" spans="17:21" ht="13.8" x14ac:dyDescent="0.25">
      <c r="Q2791" s="11" t="s">
        <v>58</v>
      </c>
      <c r="R2791" s="11" t="s">
        <v>58</v>
      </c>
      <c r="T2791"/>
      <c r="U2791"/>
    </row>
    <row r="2792" spans="17:21" ht="13.8" x14ac:dyDescent="0.25">
      <c r="Q2792" s="11" t="s">
        <v>84</v>
      </c>
      <c r="R2792" s="11" t="s">
        <v>84</v>
      </c>
      <c r="T2792"/>
      <c r="U2792"/>
    </row>
    <row r="2793" spans="17:21" ht="13.8" x14ac:dyDescent="0.25">
      <c r="Q2793" s="11" t="s">
        <v>124</v>
      </c>
      <c r="R2793" s="11" t="s">
        <v>124</v>
      </c>
      <c r="T2793"/>
      <c r="U2793"/>
    </row>
    <row r="2794" spans="17:21" ht="13.8" x14ac:dyDescent="0.25">
      <c r="Q2794" s="11" t="s">
        <v>114</v>
      </c>
      <c r="R2794" s="11" t="s">
        <v>114</v>
      </c>
      <c r="T2794"/>
      <c r="U2794"/>
    </row>
    <row r="2795" spans="17:21" ht="13.8" x14ac:dyDescent="0.25">
      <c r="Q2795" s="11" t="s">
        <v>114</v>
      </c>
      <c r="R2795" s="11" t="s">
        <v>114</v>
      </c>
      <c r="T2795"/>
      <c r="U2795"/>
    </row>
    <row r="2796" spans="17:21" ht="15" x14ac:dyDescent="0.25">
      <c r="Q2796" s="11" t="s">
        <v>319</v>
      </c>
      <c r="R2796" s="2" t="s">
        <v>137</v>
      </c>
      <c r="T2796"/>
      <c r="U2796"/>
    </row>
    <row r="2797" spans="17:21" ht="13.8" x14ac:dyDescent="0.25">
      <c r="Q2797" s="11" t="s">
        <v>10</v>
      </c>
      <c r="R2797" s="11" t="s">
        <v>10</v>
      </c>
      <c r="T2797"/>
      <c r="U2797"/>
    </row>
    <row r="2798" spans="17:21" ht="15" x14ac:dyDescent="0.25">
      <c r="Q2798" s="11" t="s">
        <v>322</v>
      </c>
      <c r="R2798" s="2" t="s">
        <v>140</v>
      </c>
      <c r="T2798"/>
      <c r="U2798"/>
    </row>
    <row r="2799" spans="17:21" ht="13.8" x14ac:dyDescent="0.25">
      <c r="Q2799" s="11" t="s">
        <v>108</v>
      </c>
      <c r="R2799" s="11" t="s">
        <v>108</v>
      </c>
      <c r="T2799"/>
      <c r="U2799"/>
    </row>
    <row r="2800" spans="17:21" ht="15" x14ac:dyDescent="0.25">
      <c r="Q2800" s="11" t="s">
        <v>420</v>
      </c>
      <c r="R2800" s="2" t="s">
        <v>155</v>
      </c>
      <c r="T2800"/>
      <c r="U2800"/>
    </row>
    <row r="2801" spans="17:21" ht="15" x14ac:dyDescent="0.25">
      <c r="Q2801" s="11" t="s">
        <v>298</v>
      </c>
      <c r="R2801" s="2" t="s">
        <v>156</v>
      </c>
      <c r="T2801"/>
      <c r="U2801"/>
    </row>
    <row r="2802" spans="17:21" ht="13.8" x14ac:dyDescent="0.25">
      <c r="Q2802" s="11" t="s">
        <v>30</v>
      </c>
      <c r="R2802" s="11" t="s">
        <v>30</v>
      </c>
      <c r="T2802"/>
      <c r="U2802"/>
    </row>
    <row r="2803" spans="17:21" ht="15" x14ac:dyDescent="0.25">
      <c r="Q2803" s="11" t="s">
        <v>298</v>
      </c>
      <c r="R2803" s="2" t="s">
        <v>156</v>
      </c>
      <c r="T2803"/>
      <c r="U2803"/>
    </row>
    <row r="2804" spans="17:21" ht="13.8" x14ac:dyDescent="0.25">
      <c r="Q2804" s="11" t="s">
        <v>124</v>
      </c>
      <c r="R2804" s="11" t="s">
        <v>124</v>
      </c>
      <c r="T2804"/>
      <c r="U2804"/>
    </row>
    <row r="2805" spans="17:21" ht="13.8" x14ac:dyDescent="0.25">
      <c r="Q2805" s="11" t="s">
        <v>120</v>
      </c>
      <c r="R2805" s="11" t="s">
        <v>120</v>
      </c>
      <c r="T2805"/>
      <c r="U2805"/>
    </row>
    <row r="2806" spans="17:21" ht="13.8" x14ac:dyDescent="0.25">
      <c r="Q2806" s="11" t="s">
        <v>88</v>
      </c>
      <c r="R2806" s="11" t="s">
        <v>88</v>
      </c>
      <c r="T2806"/>
      <c r="U2806"/>
    </row>
    <row r="2807" spans="17:21" ht="13.8" x14ac:dyDescent="0.25">
      <c r="Q2807" s="11" t="s">
        <v>30</v>
      </c>
      <c r="R2807" s="11" t="s">
        <v>30</v>
      </c>
      <c r="T2807"/>
      <c r="U2807"/>
    </row>
    <row r="2808" spans="17:21" ht="13.8" x14ac:dyDescent="0.25">
      <c r="Q2808" s="11" t="s">
        <v>30</v>
      </c>
      <c r="R2808" s="11" t="s">
        <v>30</v>
      </c>
      <c r="T2808"/>
      <c r="U2808"/>
    </row>
    <row r="2809" spans="17:21" ht="13.8" x14ac:dyDescent="0.25">
      <c r="Q2809" s="11" t="s">
        <v>30</v>
      </c>
      <c r="R2809" s="11" t="s">
        <v>30</v>
      </c>
      <c r="T2809"/>
      <c r="U2809"/>
    </row>
    <row r="2810" spans="17:21" ht="13.8" x14ac:dyDescent="0.25">
      <c r="Q2810" s="11" t="s">
        <v>119</v>
      </c>
      <c r="R2810" s="11" t="s">
        <v>119</v>
      </c>
      <c r="T2810"/>
      <c r="U2810"/>
    </row>
    <row r="2811" spans="17:21" ht="13.8" x14ac:dyDescent="0.25">
      <c r="Q2811" s="11" t="s">
        <v>158</v>
      </c>
      <c r="R2811" s="11" t="s">
        <v>158</v>
      </c>
      <c r="T2811"/>
      <c r="U2811"/>
    </row>
    <row r="2812" spans="17:21" ht="13.8" x14ac:dyDescent="0.25">
      <c r="Q2812" s="11" t="s">
        <v>60</v>
      </c>
      <c r="R2812" s="11" t="s">
        <v>60</v>
      </c>
      <c r="T2812"/>
      <c r="U2812"/>
    </row>
    <row r="2813" spans="17:21" ht="13.8" x14ac:dyDescent="0.25">
      <c r="Q2813" s="11" t="s">
        <v>12</v>
      </c>
      <c r="R2813" s="11" t="s">
        <v>12</v>
      </c>
      <c r="T2813"/>
      <c r="U2813"/>
    </row>
    <row r="2814" spans="17:21" ht="13.8" x14ac:dyDescent="0.25">
      <c r="Q2814" s="11" t="s">
        <v>12</v>
      </c>
      <c r="R2814" s="11" t="s">
        <v>12</v>
      </c>
      <c r="T2814"/>
      <c r="U2814"/>
    </row>
    <row r="2815" spans="17:21" ht="15" x14ac:dyDescent="0.25">
      <c r="Q2815" s="11" t="s">
        <v>322</v>
      </c>
      <c r="R2815" s="2" t="s">
        <v>140</v>
      </c>
      <c r="T2815"/>
      <c r="U2815"/>
    </row>
    <row r="2816" spans="17:21" ht="13.8" x14ac:dyDescent="0.25">
      <c r="Q2816" s="11" t="s">
        <v>352</v>
      </c>
      <c r="R2816" s="11" t="s">
        <v>352</v>
      </c>
      <c r="T2816"/>
      <c r="U2816"/>
    </row>
    <row r="2817" spans="17:21" ht="13.8" x14ac:dyDescent="0.25">
      <c r="Q2817" s="11" t="s">
        <v>4</v>
      </c>
      <c r="R2817" s="11" t="s">
        <v>4</v>
      </c>
      <c r="T2817"/>
      <c r="U2817"/>
    </row>
    <row r="2818" spans="17:21" ht="13.8" x14ac:dyDescent="0.25">
      <c r="Q2818" s="11" t="s">
        <v>126</v>
      </c>
      <c r="R2818" s="11" t="s">
        <v>126</v>
      </c>
      <c r="T2818"/>
      <c r="U2818"/>
    </row>
    <row r="2819" spans="17:21" ht="15" x14ac:dyDescent="0.25">
      <c r="Q2819" s="11" t="s">
        <v>322</v>
      </c>
      <c r="R2819" s="2" t="s">
        <v>140</v>
      </c>
      <c r="T2819"/>
      <c r="U2819"/>
    </row>
    <row r="2820" spans="17:21" ht="13.8" x14ac:dyDescent="0.25">
      <c r="Q2820" s="11" t="s">
        <v>10</v>
      </c>
      <c r="R2820" s="11" t="s">
        <v>10</v>
      </c>
      <c r="T2820"/>
      <c r="U2820"/>
    </row>
    <row r="2821" spans="17:21" ht="13.8" x14ac:dyDescent="0.25">
      <c r="Q2821" s="11" t="s">
        <v>50</v>
      </c>
      <c r="R2821" s="11" t="s">
        <v>50</v>
      </c>
      <c r="T2821"/>
      <c r="U2821"/>
    </row>
    <row r="2822" spans="17:21" ht="13.8" x14ac:dyDescent="0.25">
      <c r="Q2822" s="11" t="s">
        <v>2</v>
      </c>
      <c r="R2822" s="11" t="s">
        <v>2</v>
      </c>
      <c r="T2822"/>
      <c r="U2822"/>
    </row>
    <row r="2823" spans="17:21" ht="13.8" x14ac:dyDescent="0.25">
      <c r="Q2823" s="11" t="s">
        <v>7</v>
      </c>
      <c r="R2823" s="11" t="s">
        <v>7</v>
      </c>
      <c r="T2823"/>
      <c r="U2823"/>
    </row>
    <row r="2824" spans="17:21" ht="13.8" x14ac:dyDescent="0.25">
      <c r="Q2824" s="11" t="s">
        <v>35</v>
      </c>
      <c r="R2824" s="11" t="s">
        <v>35</v>
      </c>
      <c r="T2824"/>
      <c r="U2824"/>
    </row>
    <row r="2825" spans="17:21" ht="15" x14ac:dyDescent="0.25">
      <c r="Q2825" s="11" t="s">
        <v>297</v>
      </c>
      <c r="R2825" s="2" t="s">
        <v>168</v>
      </c>
      <c r="T2825"/>
      <c r="U2825"/>
    </row>
    <row r="2826" spans="17:21" ht="13.8" x14ac:dyDescent="0.25">
      <c r="Q2826" s="11" t="s">
        <v>11</v>
      </c>
      <c r="R2826" s="11" t="s">
        <v>11</v>
      </c>
      <c r="T2826"/>
      <c r="U2826"/>
    </row>
    <row r="2827" spans="17:21" ht="13.8" x14ac:dyDescent="0.25">
      <c r="Q2827" s="11" t="s">
        <v>15</v>
      </c>
      <c r="R2827" s="11" t="s">
        <v>15</v>
      </c>
      <c r="T2827"/>
      <c r="U2827"/>
    </row>
    <row r="2828" spans="17:21" ht="13.8" x14ac:dyDescent="0.25">
      <c r="Q2828" s="11" t="s">
        <v>15</v>
      </c>
      <c r="R2828" s="11" t="s">
        <v>15</v>
      </c>
      <c r="T2828"/>
      <c r="U2828"/>
    </row>
    <row r="2829" spans="17:21" ht="13.8" x14ac:dyDescent="0.25">
      <c r="Q2829" s="11" t="s">
        <v>26</v>
      </c>
      <c r="R2829" s="11" t="s">
        <v>26</v>
      </c>
      <c r="T2829"/>
      <c r="U2829"/>
    </row>
    <row r="2830" spans="17:21" ht="13.8" x14ac:dyDescent="0.25">
      <c r="Q2830" s="11" t="s">
        <v>21</v>
      </c>
      <c r="R2830" s="11" t="s">
        <v>21</v>
      </c>
      <c r="T2830"/>
      <c r="U2830"/>
    </row>
    <row r="2831" spans="17:21" ht="13.8" x14ac:dyDescent="0.25">
      <c r="Q2831" s="11" t="s">
        <v>19</v>
      </c>
      <c r="R2831" s="11" t="s">
        <v>19</v>
      </c>
      <c r="T2831"/>
      <c r="U2831"/>
    </row>
    <row r="2832" spans="17:21" ht="13.8" x14ac:dyDescent="0.25">
      <c r="Q2832" s="11" t="s">
        <v>43</v>
      </c>
      <c r="R2832" s="11" t="s">
        <v>43</v>
      </c>
      <c r="T2832"/>
      <c r="U2832"/>
    </row>
    <row r="2833" spans="17:21" ht="13.8" x14ac:dyDescent="0.25">
      <c r="Q2833" s="11" t="s">
        <v>75</v>
      </c>
      <c r="R2833" s="11" t="s">
        <v>75</v>
      </c>
      <c r="T2833"/>
      <c r="U2833"/>
    </row>
    <row r="2834" spans="17:21" ht="13.8" x14ac:dyDescent="0.25">
      <c r="Q2834" s="11" t="s">
        <v>25</v>
      </c>
      <c r="R2834" s="11" t="s">
        <v>25</v>
      </c>
      <c r="T2834"/>
      <c r="U2834"/>
    </row>
    <row r="2835" spans="17:21" ht="15" x14ac:dyDescent="0.25">
      <c r="Q2835" s="11" t="s">
        <v>337</v>
      </c>
      <c r="R2835" s="2" t="s">
        <v>149</v>
      </c>
      <c r="T2835"/>
      <c r="U2835"/>
    </row>
    <row r="2836" spans="17:21" ht="13.8" x14ac:dyDescent="0.25">
      <c r="Q2836" s="11" t="s">
        <v>24</v>
      </c>
      <c r="R2836" s="11" t="s">
        <v>24</v>
      </c>
      <c r="T2836"/>
      <c r="U2836"/>
    </row>
    <row r="2837" spans="17:21" ht="13.8" x14ac:dyDescent="0.25">
      <c r="Q2837" s="11" t="s">
        <v>14</v>
      </c>
      <c r="R2837" s="11" t="s">
        <v>14</v>
      </c>
      <c r="T2837"/>
      <c r="U2837"/>
    </row>
    <row r="2838" spans="17:21" ht="15" x14ac:dyDescent="0.25">
      <c r="Q2838" s="11" t="s">
        <v>305</v>
      </c>
      <c r="R2838" s="2" t="s">
        <v>72</v>
      </c>
      <c r="T2838"/>
      <c r="U2838"/>
    </row>
    <row r="2839" spans="17:21" ht="15" x14ac:dyDescent="0.25">
      <c r="Q2839" s="11" t="s">
        <v>305</v>
      </c>
      <c r="R2839" s="2" t="s">
        <v>72</v>
      </c>
      <c r="T2839"/>
      <c r="U2839"/>
    </row>
    <row r="2840" spans="17:21" ht="15" x14ac:dyDescent="0.25">
      <c r="Q2840" s="11" t="s">
        <v>346</v>
      </c>
      <c r="R2840" s="5" t="s">
        <v>166</v>
      </c>
      <c r="T2840"/>
      <c r="U2840"/>
    </row>
    <row r="2841" spans="17:21" ht="13.8" x14ac:dyDescent="0.25">
      <c r="Q2841" s="11" t="s">
        <v>19</v>
      </c>
      <c r="R2841" s="11" t="s">
        <v>19</v>
      </c>
      <c r="T2841"/>
      <c r="U2841"/>
    </row>
    <row r="2842" spans="17:21" ht="13.8" x14ac:dyDescent="0.25">
      <c r="Q2842" s="11" t="s">
        <v>30</v>
      </c>
      <c r="R2842" s="11" t="s">
        <v>30</v>
      </c>
      <c r="T2842"/>
      <c r="U2842"/>
    </row>
    <row r="2843" spans="17:21" ht="13.8" x14ac:dyDescent="0.25">
      <c r="Q2843" s="11" t="s">
        <v>126</v>
      </c>
      <c r="R2843" s="11" t="s">
        <v>126</v>
      </c>
      <c r="T2843"/>
      <c r="U2843"/>
    </row>
    <row r="2844" spans="17:21" ht="13.8" x14ac:dyDescent="0.25">
      <c r="Q2844" s="11" t="s">
        <v>114</v>
      </c>
      <c r="R2844" s="11" t="s">
        <v>114</v>
      </c>
      <c r="T2844"/>
      <c r="U2844"/>
    </row>
    <row r="2845" spans="17:21" ht="13.8" x14ac:dyDescent="0.25">
      <c r="Q2845" s="11" t="s">
        <v>124</v>
      </c>
      <c r="R2845" s="11" t="s">
        <v>124</v>
      </c>
      <c r="T2845"/>
      <c r="U2845"/>
    </row>
    <row r="2846" spans="17:21" ht="13.8" x14ac:dyDescent="0.25">
      <c r="Q2846" s="11" t="s">
        <v>4</v>
      </c>
      <c r="R2846" s="11" t="s">
        <v>4</v>
      </c>
      <c r="T2846"/>
      <c r="U2846"/>
    </row>
    <row r="2847" spans="17:21" ht="13.8" x14ac:dyDescent="0.25">
      <c r="Q2847" s="11" t="s">
        <v>118</v>
      </c>
      <c r="R2847" s="11" t="s">
        <v>118</v>
      </c>
      <c r="T2847"/>
      <c r="U2847"/>
    </row>
    <row r="2848" spans="17:21" ht="13.8" x14ac:dyDescent="0.25">
      <c r="Q2848" s="11" t="s">
        <v>4</v>
      </c>
      <c r="R2848" s="11" t="s">
        <v>4</v>
      </c>
      <c r="T2848"/>
      <c r="U2848"/>
    </row>
    <row r="2849" spans="17:21" ht="13.8" x14ac:dyDescent="0.25">
      <c r="Q2849" s="11" t="s">
        <v>14</v>
      </c>
      <c r="R2849" s="11" t="s">
        <v>14</v>
      </c>
      <c r="T2849"/>
      <c r="U2849"/>
    </row>
    <row r="2850" spans="17:21" ht="13.8" x14ac:dyDescent="0.25">
      <c r="Q2850" s="11" t="s">
        <v>36</v>
      </c>
      <c r="R2850" s="11" t="s">
        <v>36</v>
      </c>
      <c r="T2850"/>
      <c r="U2850"/>
    </row>
    <row r="2851" spans="17:21" ht="13.8" x14ac:dyDescent="0.25">
      <c r="Q2851" s="11" t="s">
        <v>66</v>
      </c>
      <c r="R2851" s="11" t="s">
        <v>66</v>
      </c>
      <c r="T2851"/>
      <c r="U2851"/>
    </row>
    <row r="2852" spans="17:21" ht="13.8" x14ac:dyDescent="0.25">
      <c r="Q2852" s="11" t="s">
        <v>35</v>
      </c>
      <c r="R2852" s="11" t="s">
        <v>35</v>
      </c>
      <c r="T2852"/>
      <c r="U2852"/>
    </row>
    <row r="2853" spans="17:21" ht="15" x14ac:dyDescent="0.25">
      <c r="Q2853" s="11" t="s">
        <v>346</v>
      </c>
      <c r="R2853" s="5" t="s">
        <v>166</v>
      </c>
      <c r="T2853"/>
      <c r="U2853"/>
    </row>
    <row r="2854" spans="17:21" ht="13.8" x14ac:dyDescent="0.25">
      <c r="Q2854" s="11" t="s">
        <v>30</v>
      </c>
      <c r="R2854" s="11" t="s">
        <v>30</v>
      </c>
      <c r="T2854"/>
      <c r="U2854"/>
    </row>
    <row r="2855" spans="17:21" ht="13.8" x14ac:dyDescent="0.25">
      <c r="Q2855" s="11" t="s">
        <v>66</v>
      </c>
      <c r="R2855" s="11" t="s">
        <v>66</v>
      </c>
      <c r="T2855"/>
      <c r="U2855"/>
    </row>
    <row r="2856" spans="17:21" ht="13.8" x14ac:dyDescent="0.25">
      <c r="Q2856" s="11" t="s">
        <v>323</v>
      </c>
      <c r="R2856" s="11" t="s">
        <v>323</v>
      </c>
      <c r="T2856"/>
      <c r="U2856"/>
    </row>
    <row r="2857" spans="17:21" ht="13.8" x14ac:dyDescent="0.25">
      <c r="Q2857" s="11" t="s">
        <v>46</v>
      </c>
      <c r="R2857" s="11" t="s">
        <v>46</v>
      </c>
      <c r="T2857"/>
      <c r="U2857"/>
    </row>
    <row r="2858" spans="17:21" ht="13.8" x14ac:dyDescent="0.25">
      <c r="Q2858" s="11" t="s">
        <v>86</v>
      </c>
      <c r="R2858" s="11" t="s">
        <v>86</v>
      </c>
      <c r="T2858"/>
      <c r="U2858"/>
    </row>
    <row r="2859" spans="17:21" ht="13.8" x14ac:dyDescent="0.25">
      <c r="Q2859" s="11" t="s">
        <v>36</v>
      </c>
      <c r="R2859" s="11" t="s">
        <v>36</v>
      </c>
      <c r="T2859"/>
      <c r="U2859"/>
    </row>
    <row r="2860" spans="17:21" ht="15" x14ac:dyDescent="0.25">
      <c r="Q2860" s="11" t="s">
        <v>317</v>
      </c>
      <c r="R2860" s="14" t="s">
        <v>150</v>
      </c>
      <c r="T2860"/>
      <c r="U2860"/>
    </row>
    <row r="2861" spans="17:21" ht="13.8" x14ac:dyDescent="0.25">
      <c r="Q2861" s="11" t="s">
        <v>127</v>
      </c>
      <c r="R2861" s="11" t="s">
        <v>127</v>
      </c>
      <c r="T2861"/>
      <c r="U2861"/>
    </row>
    <row r="2862" spans="17:21" ht="13.8" x14ac:dyDescent="0.25">
      <c r="Q2862" s="11" t="s">
        <v>30</v>
      </c>
      <c r="R2862" s="11" t="s">
        <v>30</v>
      </c>
      <c r="T2862"/>
      <c r="U2862"/>
    </row>
    <row r="2863" spans="17:21" ht="15" x14ac:dyDescent="0.25">
      <c r="Q2863" s="11" t="s">
        <v>346</v>
      </c>
      <c r="R2863" s="5" t="s">
        <v>166</v>
      </c>
      <c r="T2863"/>
      <c r="U2863"/>
    </row>
    <row r="2864" spans="17:21" ht="13.8" x14ac:dyDescent="0.25">
      <c r="Q2864" s="11" t="s">
        <v>58</v>
      </c>
      <c r="R2864" s="11" t="s">
        <v>58</v>
      </c>
      <c r="T2864"/>
      <c r="U2864"/>
    </row>
    <row r="2865" spans="17:21" ht="13.8" x14ac:dyDescent="0.25">
      <c r="Q2865" s="11" t="s">
        <v>66</v>
      </c>
      <c r="R2865" s="11" t="s">
        <v>66</v>
      </c>
      <c r="T2865"/>
      <c r="U2865"/>
    </row>
    <row r="2866" spans="17:21" ht="13.8" x14ac:dyDescent="0.25">
      <c r="Q2866" s="11" t="s">
        <v>19</v>
      </c>
      <c r="R2866" s="11" t="s">
        <v>19</v>
      </c>
      <c r="T2866"/>
      <c r="U2866"/>
    </row>
    <row r="2867" spans="17:21" ht="13.8" x14ac:dyDescent="0.25">
      <c r="Q2867" s="11" t="s">
        <v>12</v>
      </c>
      <c r="R2867" s="11" t="s">
        <v>12</v>
      </c>
      <c r="T2867"/>
      <c r="U2867"/>
    </row>
    <row r="2868" spans="17:21" ht="13.8" x14ac:dyDescent="0.25">
      <c r="Q2868" s="11" t="s">
        <v>25</v>
      </c>
      <c r="R2868" s="11" t="s">
        <v>25</v>
      </c>
      <c r="T2868"/>
      <c r="U2868"/>
    </row>
    <row r="2869" spans="17:21" ht="13.8" x14ac:dyDescent="0.25">
      <c r="Q2869" s="11" t="s">
        <v>75</v>
      </c>
      <c r="R2869" s="11" t="s">
        <v>75</v>
      </c>
      <c r="T2869"/>
      <c r="U2869"/>
    </row>
    <row r="2870" spans="17:21" ht="13.8" x14ac:dyDescent="0.25">
      <c r="Q2870" s="11" t="s">
        <v>85</v>
      </c>
      <c r="R2870" s="11" t="s">
        <v>85</v>
      </c>
      <c r="T2870"/>
      <c r="U2870"/>
    </row>
    <row r="2871" spans="17:21" ht="15" x14ac:dyDescent="0.25">
      <c r="Q2871" s="11" t="s">
        <v>299</v>
      </c>
      <c r="R2871" s="2" t="s">
        <v>164</v>
      </c>
      <c r="T2871"/>
      <c r="U2871"/>
    </row>
    <row r="2872" spans="17:21" ht="15" x14ac:dyDescent="0.25">
      <c r="Q2872" s="11" t="s">
        <v>317</v>
      </c>
      <c r="R2872" s="14" t="s">
        <v>150</v>
      </c>
      <c r="T2872"/>
      <c r="U2872"/>
    </row>
    <row r="2873" spans="17:21" ht="13.8" x14ac:dyDescent="0.25">
      <c r="Q2873" s="11" t="s">
        <v>83</v>
      </c>
      <c r="R2873" s="11" t="s">
        <v>83</v>
      </c>
      <c r="T2873"/>
      <c r="U2873"/>
    </row>
    <row r="2874" spans="17:21" ht="13.8" x14ac:dyDescent="0.25">
      <c r="Q2874" s="11" t="s">
        <v>50</v>
      </c>
      <c r="R2874" s="11" t="s">
        <v>50</v>
      </c>
      <c r="T2874"/>
      <c r="U2874"/>
    </row>
    <row r="2875" spans="17:21" ht="13.8" x14ac:dyDescent="0.25">
      <c r="Q2875" s="11" t="s">
        <v>117</v>
      </c>
      <c r="R2875" s="11" t="s">
        <v>117</v>
      </c>
      <c r="T2875"/>
      <c r="U2875"/>
    </row>
    <row r="2876" spans="17:21" ht="13.8" x14ac:dyDescent="0.25">
      <c r="Q2876" s="11" t="s">
        <v>23</v>
      </c>
      <c r="R2876" s="11" t="s">
        <v>23</v>
      </c>
      <c r="T2876"/>
      <c r="U2876"/>
    </row>
    <row r="2877" spans="17:21" ht="13.8" x14ac:dyDescent="0.25">
      <c r="Q2877" s="11" t="s">
        <v>71</v>
      </c>
      <c r="R2877" s="11" t="s">
        <v>71</v>
      </c>
      <c r="T2877"/>
      <c r="U2877"/>
    </row>
    <row r="2878" spans="17:21" ht="15" x14ac:dyDescent="0.25">
      <c r="Q2878" s="11" t="s">
        <v>346</v>
      </c>
      <c r="R2878" s="5" t="s">
        <v>166</v>
      </c>
      <c r="T2878"/>
      <c r="U2878"/>
    </row>
    <row r="2879" spans="17:21" ht="13.8" x14ac:dyDescent="0.25">
      <c r="Q2879" s="11" t="s">
        <v>63</v>
      </c>
      <c r="R2879" s="11" t="s">
        <v>63</v>
      </c>
      <c r="T2879"/>
      <c r="U2879"/>
    </row>
    <row r="2880" spans="17:21" ht="13.8" x14ac:dyDescent="0.25">
      <c r="Q2880" s="11" t="s">
        <v>66</v>
      </c>
      <c r="R2880" s="11" t="s">
        <v>66</v>
      </c>
      <c r="T2880"/>
      <c r="U2880"/>
    </row>
    <row r="2881" spans="17:21" ht="13.8" x14ac:dyDescent="0.25">
      <c r="Q2881" s="11" t="s">
        <v>46</v>
      </c>
      <c r="R2881" s="11" t="s">
        <v>46</v>
      </c>
      <c r="T2881"/>
      <c r="U2881"/>
    </row>
    <row r="2882" spans="17:21" ht="13.8" x14ac:dyDescent="0.25">
      <c r="Q2882" s="11" t="s">
        <v>37</v>
      </c>
      <c r="R2882" s="11" t="s">
        <v>37</v>
      </c>
      <c r="T2882"/>
      <c r="U2882"/>
    </row>
    <row r="2883" spans="17:21" ht="13.8" x14ac:dyDescent="0.25">
      <c r="Q2883" s="11" t="s">
        <v>47</v>
      </c>
      <c r="R2883" s="11" t="s">
        <v>47</v>
      </c>
      <c r="T2883"/>
      <c r="U2883"/>
    </row>
    <row r="2884" spans="17:21" ht="15" x14ac:dyDescent="0.25">
      <c r="Q2884" s="11" t="s">
        <v>317</v>
      </c>
      <c r="R2884" s="14" t="s">
        <v>150</v>
      </c>
      <c r="T2884"/>
      <c r="U2884"/>
    </row>
    <row r="2885" spans="17:21" ht="15" x14ac:dyDescent="0.25">
      <c r="Q2885" s="11" t="s">
        <v>320</v>
      </c>
      <c r="R2885" s="2" t="s">
        <v>161</v>
      </c>
      <c r="T2885"/>
      <c r="U2885"/>
    </row>
    <row r="2886" spans="17:21" ht="13.8" x14ac:dyDescent="0.25">
      <c r="Q2886" s="11" t="s">
        <v>31</v>
      </c>
      <c r="R2886" s="11" t="s">
        <v>31</v>
      </c>
      <c r="T2886"/>
      <c r="U2886"/>
    </row>
    <row r="2887" spans="17:21" ht="13.8" x14ac:dyDescent="0.25">
      <c r="Q2887" s="11" t="s">
        <v>13</v>
      </c>
      <c r="R2887" s="11" t="s">
        <v>13</v>
      </c>
      <c r="T2887"/>
      <c r="U2887"/>
    </row>
    <row r="2888" spans="17:21" ht="13.8" x14ac:dyDescent="0.25">
      <c r="Q2888" s="11" t="s">
        <v>134</v>
      </c>
      <c r="R2888" s="11" t="s">
        <v>134</v>
      </c>
      <c r="T2888"/>
      <c r="U2888"/>
    </row>
    <row r="2889" spans="17:21" ht="15" x14ac:dyDescent="0.25">
      <c r="Q2889" s="11" t="s">
        <v>305</v>
      </c>
      <c r="R2889" s="2" t="s">
        <v>72</v>
      </c>
      <c r="T2889"/>
      <c r="U2889"/>
    </row>
    <row r="2890" spans="17:21" ht="13.8" x14ac:dyDescent="0.25">
      <c r="Q2890" s="11" t="s">
        <v>10</v>
      </c>
      <c r="R2890" s="11" t="s">
        <v>10</v>
      </c>
      <c r="T2890"/>
      <c r="U2890"/>
    </row>
    <row r="2891" spans="17:21" ht="15" x14ac:dyDescent="0.25">
      <c r="Q2891" s="11" t="s">
        <v>329</v>
      </c>
      <c r="R2891" s="2" t="s">
        <v>147</v>
      </c>
      <c r="T2891"/>
      <c r="U2891"/>
    </row>
    <row r="2892" spans="17:21" ht="13.8" x14ac:dyDescent="0.25">
      <c r="Q2892" s="11" t="s">
        <v>52</v>
      </c>
      <c r="R2892" s="11" t="s">
        <v>52</v>
      </c>
      <c r="T2892"/>
      <c r="U2892"/>
    </row>
    <row r="2893" spans="17:21" ht="13.8" x14ac:dyDescent="0.25">
      <c r="Q2893" s="11" t="s">
        <v>30</v>
      </c>
      <c r="R2893" s="11" t="s">
        <v>30</v>
      </c>
      <c r="T2893"/>
      <c r="U2893"/>
    </row>
    <row r="2894" spans="17:21" ht="13.8" x14ac:dyDescent="0.25">
      <c r="Q2894" s="11" t="s">
        <v>67</v>
      </c>
      <c r="R2894" s="11" t="s">
        <v>67</v>
      </c>
      <c r="T2894"/>
      <c r="U2894"/>
    </row>
    <row r="2895" spans="17:21" ht="15" x14ac:dyDescent="0.25">
      <c r="Q2895" s="11" t="s">
        <v>315</v>
      </c>
      <c r="R2895" s="2" t="s">
        <v>155</v>
      </c>
      <c r="T2895"/>
      <c r="U2895"/>
    </row>
    <row r="2896" spans="17:21" ht="13.8" x14ac:dyDescent="0.25">
      <c r="Q2896" s="11" t="s">
        <v>124</v>
      </c>
      <c r="R2896" s="11" t="s">
        <v>124</v>
      </c>
      <c r="T2896"/>
      <c r="U2896"/>
    </row>
    <row r="2897" spans="17:21" ht="13.8" x14ac:dyDescent="0.25">
      <c r="Q2897" s="11" t="s">
        <v>19</v>
      </c>
      <c r="R2897" s="11" t="s">
        <v>19</v>
      </c>
      <c r="T2897"/>
      <c r="U2897"/>
    </row>
    <row r="2898" spans="17:21" ht="15" x14ac:dyDescent="0.25">
      <c r="Q2898" s="11" t="s">
        <v>333</v>
      </c>
      <c r="R2898" s="2" t="s">
        <v>138</v>
      </c>
      <c r="T2898"/>
      <c r="U2898"/>
    </row>
    <row r="2899" spans="17:21" ht="13.8" x14ac:dyDescent="0.25">
      <c r="Q2899" s="11" t="s">
        <v>14</v>
      </c>
      <c r="R2899" s="11" t="s">
        <v>14</v>
      </c>
      <c r="T2899"/>
      <c r="U2899"/>
    </row>
    <row r="2900" spans="17:21" ht="15" x14ac:dyDescent="0.25">
      <c r="Q2900" s="11" t="s">
        <v>316</v>
      </c>
      <c r="R2900" s="2" t="s">
        <v>136</v>
      </c>
      <c r="T2900"/>
      <c r="U2900"/>
    </row>
    <row r="2901" spans="17:21" ht="13.8" x14ac:dyDescent="0.25">
      <c r="Q2901" s="11" t="s">
        <v>66</v>
      </c>
      <c r="R2901" s="11" t="s">
        <v>66</v>
      </c>
      <c r="T2901"/>
      <c r="U2901"/>
    </row>
    <row r="2902" spans="17:21" ht="13.8" x14ac:dyDescent="0.25">
      <c r="Q2902" s="11" t="s">
        <v>50</v>
      </c>
      <c r="R2902" s="11" t="s">
        <v>50</v>
      </c>
      <c r="T2902"/>
      <c r="U2902"/>
    </row>
    <row r="2903" spans="17:21" ht="13.8" x14ac:dyDescent="0.25">
      <c r="Q2903" s="11" t="s">
        <v>60</v>
      </c>
      <c r="R2903" s="11" t="s">
        <v>60</v>
      </c>
      <c r="T2903"/>
      <c r="U2903"/>
    </row>
    <row r="2904" spans="17:21" ht="13.8" x14ac:dyDescent="0.25">
      <c r="Q2904" s="11" t="s">
        <v>60</v>
      </c>
      <c r="R2904" s="11" t="s">
        <v>60</v>
      </c>
      <c r="T2904"/>
      <c r="U2904"/>
    </row>
    <row r="2905" spans="17:21" ht="13.8" x14ac:dyDescent="0.25">
      <c r="Q2905" s="11" t="s">
        <v>38</v>
      </c>
      <c r="R2905" s="11" t="s">
        <v>38</v>
      </c>
      <c r="T2905"/>
      <c r="U2905"/>
    </row>
    <row r="2906" spans="17:21" ht="13.8" x14ac:dyDescent="0.25">
      <c r="Q2906" s="11" t="s">
        <v>116</v>
      </c>
      <c r="R2906" s="11" t="s">
        <v>116</v>
      </c>
      <c r="T2906"/>
      <c r="U2906"/>
    </row>
    <row r="2907" spans="17:21" ht="13.8" x14ac:dyDescent="0.25">
      <c r="Q2907" s="11" t="s">
        <v>43</v>
      </c>
      <c r="R2907" s="11" t="s">
        <v>43</v>
      </c>
      <c r="T2907"/>
      <c r="U2907"/>
    </row>
    <row r="2908" spans="17:21" ht="13.8" x14ac:dyDescent="0.25">
      <c r="Q2908" s="11" t="s">
        <v>38</v>
      </c>
      <c r="R2908" s="11" t="s">
        <v>38</v>
      </c>
      <c r="T2908"/>
      <c r="U2908"/>
    </row>
    <row r="2909" spans="17:21" ht="13.8" x14ac:dyDescent="0.25">
      <c r="Q2909" s="11" t="s">
        <v>35</v>
      </c>
      <c r="R2909" s="11" t="s">
        <v>35</v>
      </c>
      <c r="T2909"/>
      <c r="U2909"/>
    </row>
    <row r="2910" spans="17:21" ht="15" x14ac:dyDescent="0.25">
      <c r="Q2910" s="11" t="s">
        <v>296</v>
      </c>
      <c r="R2910" s="14" t="s">
        <v>153</v>
      </c>
      <c r="T2910"/>
      <c r="U2910"/>
    </row>
    <row r="2911" spans="17:21" ht="13.8" x14ac:dyDescent="0.25">
      <c r="Q2911" s="11" t="s">
        <v>38</v>
      </c>
      <c r="R2911" s="11" t="s">
        <v>38</v>
      </c>
      <c r="T2911"/>
      <c r="U2911"/>
    </row>
    <row r="2912" spans="17:21" ht="13.8" x14ac:dyDescent="0.25">
      <c r="Q2912" s="11" t="s">
        <v>37</v>
      </c>
      <c r="R2912" s="11" t="s">
        <v>37</v>
      </c>
      <c r="T2912"/>
      <c r="U2912"/>
    </row>
    <row r="2913" spans="17:21" ht="15" x14ac:dyDescent="0.25">
      <c r="Q2913" s="11" t="s">
        <v>296</v>
      </c>
      <c r="R2913" s="14" t="s">
        <v>153</v>
      </c>
      <c r="T2913"/>
      <c r="U2913"/>
    </row>
    <row r="2914" spans="17:21" ht="15" x14ac:dyDescent="0.25">
      <c r="Q2914" s="11" t="s">
        <v>296</v>
      </c>
      <c r="R2914" s="14" t="s">
        <v>153</v>
      </c>
      <c r="T2914"/>
      <c r="U2914"/>
    </row>
    <row r="2915" spans="17:21" ht="13.8" x14ac:dyDescent="0.25">
      <c r="Q2915" s="11" t="s">
        <v>87</v>
      </c>
      <c r="R2915" s="11" t="s">
        <v>87</v>
      </c>
      <c r="T2915"/>
      <c r="U2915"/>
    </row>
    <row r="2916" spans="17:21" ht="15" x14ac:dyDescent="0.25">
      <c r="Q2916" s="11" t="s">
        <v>296</v>
      </c>
      <c r="R2916" s="14" t="s">
        <v>153</v>
      </c>
      <c r="T2916"/>
      <c r="U2916"/>
    </row>
    <row r="2917" spans="17:21" ht="15" x14ac:dyDescent="0.25">
      <c r="Q2917" s="11" t="s">
        <v>305</v>
      </c>
      <c r="R2917" s="2" t="s">
        <v>72</v>
      </c>
      <c r="T2917"/>
      <c r="U2917"/>
    </row>
    <row r="2918" spans="17:21" ht="15" x14ac:dyDescent="0.25">
      <c r="Q2918" s="11" t="s">
        <v>31</v>
      </c>
      <c r="R2918" s="2" t="s">
        <v>159</v>
      </c>
      <c r="T2918"/>
      <c r="U2918"/>
    </row>
    <row r="2919" spans="17:21" ht="13.8" x14ac:dyDescent="0.25">
      <c r="Q2919" s="11" t="s">
        <v>60</v>
      </c>
      <c r="R2919" s="11" t="s">
        <v>60</v>
      </c>
      <c r="T2919"/>
      <c r="U2919"/>
    </row>
    <row r="2920" spans="17:21" ht="13.8" x14ac:dyDescent="0.25">
      <c r="Q2920" s="11" t="s">
        <v>60</v>
      </c>
      <c r="R2920" s="11" t="s">
        <v>60</v>
      </c>
      <c r="T2920"/>
      <c r="U2920"/>
    </row>
    <row r="2921" spans="17:21" ht="15" x14ac:dyDescent="0.25">
      <c r="Q2921" s="11" t="s">
        <v>296</v>
      </c>
      <c r="R2921" s="14" t="s">
        <v>153</v>
      </c>
      <c r="T2921"/>
      <c r="U2921"/>
    </row>
    <row r="2922" spans="17:21" ht="13.8" x14ac:dyDescent="0.25">
      <c r="Q2922" s="11" t="s">
        <v>87</v>
      </c>
      <c r="R2922" s="11" t="s">
        <v>87</v>
      </c>
      <c r="T2922"/>
      <c r="U2922"/>
    </row>
    <row r="2923" spans="17:21" ht="13.8" x14ac:dyDescent="0.25">
      <c r="Q2923" s="11" t="s">
        <v>116</v>
      </c>
      <c r="R2923" s="11" t="s">
        <v>116</v>
      </c>
      <c r="T2923"/>
      <c r="U2923"/>
    </row>
    <row r="2924" spans="17:21" ht="13.8" x14ac:dyDescent="0.25">
      <c r="Q2924" s="11" t="s">
        <v>38</v>
      </c>
      <c r="R2924" s="11" t="s">
        <v>38</v>
      </c>
      <c r="T2924"/>
      <c r="U2924"/>
    </row>
    <row r="2925" spans="17:21" ht="13.8" x14ac:dyDescent="0.25">
      <c r="Q2925" s="11" t="s">
        <v>116</v>
      </c>
      <c r="R2925" s="11" t="s">
        <v>116</v>
      </c>
      <c r="T2925"/>
      <c r="U2925"/>
    </row>
    <row r="2926" spans="17:21" ht="13.8" x14ac:dyDescent="0.25">
      <c r="Q2926" s="11" t="s">
        <v>10</v>
      </c>
      <c r="R2926" s="11" t="s">
        <v>10</v>
      </c>
      <c r="T2926"/>
      <c r="U2926"/>
    </row>
    <row r="2927" spans="17:21" ht="13.8" x14ac:dyDescent="0.25">
      <c r="Q2927" s="11" t="s">
        <v>13</v>
      </c>
      <c r="R2927" s="11" t="s">
        <v>13</v>
      </c>
      <c r="T2927"/>
      <c r="U2927"/>
    </row>
    <row r="2928" spans="17:21" ht="13.8" x14ac:dyDescent="0.25">
      <c r="Q2928" s="11" t="s">
        <v>26</v>
      </c>
      <c r="R2928" s="11" t="s">
        <v>26</v>
      </c>
      <c r="T2928"/>
      <c r="U2928"/>
    </row>
    <row r="2929" spans="17:21" ht="13.8" x14ac:dyDescent="0.25">
      <c r="Q2929" s="11" t="s">
        <v>124</v>
      </c>
      <c r="R2929" s="11" t="s">
        <v>124</v>
      </c>
      <c r="T2929"/>
      <c r="U2929"/>
    </row>
    <row r="2930" spans="17:21" ht="13.8" x14ac:dyDescent="0.25">
      <c r="Q2930" s="11" t="s">
        <v>19</v>
      </c>
      <c r="R2930" s="11" t="s">
        <v>19</v>
      </c>
      <c r="T2930"/>
      <c r="U2930"/>
    </row>
    <row r="2931" spans="17:21" ht="13.8" x14ac:dyDescent="0.25">
      <c r="Q2931" s="11" t="s">
        <v>13</v>
      </c>
      <c r="R2931" s="11" t="s">
        <v>13</v>
      </c>
      <c r="T2931"/>
      <c r="U2931"/>
    </row>
    <row r="2932" spans="17:21" ht="15" x14ac:dyDescent="0.25">
      <c r="Q2932" s="11" t="s">
        <v>324</v>
      </c>
      <c r="R2932" s="2" t="s">
        <v>142</v>
      </c>
      <c r="T2932"/>
      <c r="U2932"/>
    </row>
    <row r="2933" spans="17:21" ht="13.8" x14ac:dyDescent="0.25">
      <c r="Q2933" s="11" t="s">
        <v>13</v>
      </c>
      <c r="R2933" s="11" t="s">
        <v>13</v>
      </c>
      <c r="T2933"/>
      <c r="U2933"/>
    </row>
    <row r="2934" spans="17:21" ht="15" x14ac:dyDescent="0.25">
      <c r="Q2934" s="11" t="s">
        <v>346</v>
      </c>
      <c r="R2934" s="5" t="s">
        <v>166</v>
      </c>
      <c r="T2934"/>
      <c r="U2934"/>
    </row>
    <row r="2935" spans="17:21" ht="13.8" x14ac:dyDescent="0.25">
      <c r="Q2935" s="11" t="s">
        <v>119</v>
      </c>
      <c r="R2935" s="11" t="s">
        <v>119</v>
      </c>
      <c r="T2935"/>
      <c r="U2935"/>
    </row>
    <row r="2936" spans="17:21" ht="15" x14ac:dyDescent="0.25">
      <c r="Q2936" s="11" t="s">
        <v>308</v>
      </c>
      <c r="R2936" s="2" t="s">
        <v>3</v>
      </c>
      <c r="T2936"/>
      <c r="U2936"/>
    </row>
    <row r="2937" spans="17:21" ht="13.8" x14ac:dyDescent="0.25">
      <c r="Q2937" s="11" t="s">
        <v>38</v>
      </c>
      <c r="R2937" s="11" t="s">
        <v>38</v>
      </c>
      <c r="T2937"/>
      <c r="U2937"/>
    </row>
    <row r="2938" spans="17:21" ht="13.8" x14ac:dyDescent="0.25">
      <c r="Q2938" s="11" t="s">
        <v>116</v>
      </c>
      <c r="R2938" s="11" t="s">
        <v>116</v>
      </c>
      <c r="T2938"/>
      <c r="U2938"/>
    </row>
    <row r="2939" spans="17:21" ht="13.8" x14ac:dyDescent="0.25">
      <c r="Q2939" s="11" t="s">
        <v>323</v>
      </c>
      <c r="R2939" s="11" t="s">
        <v>323</v>
      </c>
      <c r="T2939"/>
      <c r="U2939"/>
    </row>
    <row r="2940" spans="17:21" ht="13.8" x14ac:dyDescent="0.25">
      <c r="Q2940" s="11" t="s">
        <v>24</v>
      </c>
      <c r="R2940" s="11" t="s">
        <v>24</v>
      </c>
      <c r="T2940"/>
      <c r="U2940"/>
    </row>
    <row r="2941" spans="17:21" ht="15" x14ac:dyDescent="0.25">
      <c r="Q2941" s="11" t="s">
        <v>31</v>
      </c>
      <c r="R2941" s="2" t="s">
        <v>159</v>
      </c>
      <c r="T2941"/>
      <c r="U2941"/>
    </row>
    <row r="2942" spans="17:21" ht="13.8" x14ac:dyDescent="0.25">
      <c r="Q2942" s="11" t="s">
        <v>70</v>
      </c>
      <c r="R2942" s="11" t="s">
        <v>70</v>
      </c>
      <c r="T2942"/>
      <c r="U2942"/>
    </row>
    <row r="2943" spans="17:21" ht="13.8" x14ac:dyDescent="0.25">
      <c r="Q2943" s="11" t="s">
        <v>4</v>
      </c>
      <c r="R2943" s="11" t="s">
        <v>4</v>
      </c>
      <c r="T2943"/>
      <c r="U2943"/>
    </row>
    <row r="2944" spans="17:21" ht="15" x14ac:dyDescent="0.25">
      <c r="Q2944" s="11" t="s">
        <v>31</v>
      </c>
      <c r="R2944" s="2" t="s">
        <v>159</v>
      </c>
      <c r="T2944"/>
      <c r="U2944"/>
    </row>
    <row r="2945" spans="17:21" ht="13.8" x14ac:dyDescent="0.25">
      <c r="Q2945" s="11" t="s">
        <v>126</v>
      </c>
      <c r="R2945" s="11" t="s">
        <v>126</v>
      </c>
      <c r="T2945"/>
      <c r="U2945"/>
    </row>
    <row r="2946" spans="17:21" ht="13.8" x14ac:dyDescent="0.25">
      <c r="Q2946" s="11" t="s">
        <v>34</v>
      </c>
      <c r="R2946" s="11" t="s">
        <v>34</v>
      </c>
      <c r="T2946"/>
      <c r="U2946"/>
    </row>
    <row r="2947" spans="17:21" ht="13.8" x14ac:dyDescent="0.25">
      <c r="Q2947" s="11" t="s">
        <v>34</v>
      </c>
      <c r="R2947" s="11" t="s">
        <v>34</v>
      </c>
      <c r="T2947"/>
      <c r="U2947"/>
    </row>
    <row r="2948" spans="17:21" ht="15" x14ac:dyDescent="0.25">
      <c r="Q2948" s="11" t="s">
        <v>299</v>
      </c>
      <c r="R2948" s="2" t="s">
        <v>164</v>
      </c>
      <c r="T2948"/>
      <c r="U2948"/>
    </row>
    <row r="2949" spans="17:21" ht="13.8" x14ac:dyDescent="0.25">
      <c r="Q2949" s="11" t="s">
        <v>60</v>
      </c>
      <c r="R2949" s="11" t="s">
        <v>60</v>
      </c>
      <c r="T2949"/>
      <c r="U2949"/>
    </row>
    <row r="2950" spans="17:21" ht="13.8" x14ac:dyDescent="0.25">
      <c r="Q2950" s="11" t="s">
        <v>38</v>
      </c>
      <c r="R2950" s="11" t="s">
        <v>38</v>
      </c>
      <c r="T2950"/>
      <c r="U2950"/>
    </row>
    <row r="2951" spans="17:21" ht="13.8" x14ac:dyDescent="0.25">
      <c r="Q2951" s="11" t="s">
        <v>58</v>
      </c>
      <c r="R2951" s="11" t="s">
        <v>58</v>
      </c>
      <c r="T2951"/>
      <c r="U2951"/>
    </row>
    <row r="2952" spans="17:21" ht="13.8" x14ac:dyDescent="0.25">
      <c r="Q2952" s="11" t="s">
        <v>14</v>
      </c>
      <c r="R2952" s="11" t="s">
        <v>14</v>
      </c>
      <c r="T2952"/>
      <c r="U2952"/>
    </row>
    <row r="2953" spans="17:21" ht="13.8" x14ac:dyDescent="0.25">
      <c r="Q2953" s="11" t="s">
        <v>323</v>
      </c>
      <c r="R2953" s="11" t="s">
        <v>323</v>
      </c>
      <c r="T2953"/>
      <c r="U2953"/>
    </row>
    <row r="2954" spans="17:21" ht="13.8" x14ac:dyDescent="0.25">
      <c r="Q2954" s="11" t="s">
        <v>124</v>
      </c>
      <c r="R2954" s="11" t="s">
        <v>124</v>
      </c>
      <c r="T2954"/>
      <c r="U2954"/>
    </row>
    <row r="2955" spans="17:21" ht="13.8" x14ac:dyDescent="0.25">
      <c r="Q2955" s="11" t="s">
        <v>124</v>
      </c>
      <c r="R2955" s="11" t="s">
        <v>124</v>
      </c>
      <c r="T2955"/>
      <c r="U2955"/>
    </row>
    <row r="2956" spans="17:21" ht="13.8" x14ac:dyDescent="0.25">
      <c r="Q2956" s="11" t="s">
        <v>19</v>
      </c>
      <c r="R2956" s="11" t="s">
        <v>19</v>
      </c>
      <c r="T2956"/>
      <c r="U2956"/>
    </row>
    <row r="2957" spans="17:21" ht="15" x14ac:dyDescent="0.25">
      <c r="Q2957" s="11" t="s">
        <v>31</v>
      </c>
      <c r="R2957" s="2" t="s">
        <v>159</v>
      </c>
      <c r="T2957"/>
      <c r="U2957"/>
    </row>
    <row r="2958" spans="17:21" ht="13.8" x14ac:dyDescent="0.25">
      <c r="Q2958" s="11" t="s">
        <v>66</v>
      </c>
      <c r="R2958" s="11" t="s">
        <v>66</v>
      </c>
      <c r="T2958"/>
      <c r="U2958"/>
    </row>
    <row r="2959" spans="17:21" ht="13.8" x14ac:dyDescent="0.25">
      <c r="Q2959" s="11" t="s">
        <v>20</v>
      </c>
      <c r="R2959" s="11" t="s">
        <v>20</v>
      </c>
      <c r="T2959"/>
      <c r="U2959"/>
    </row>
    <row r="2960" spans="17:21" ht="13.8" x14ac:dyDescent="0.25">
      <c r="Q2960" s="11" t="s">
        <v>65</v>
      </c>
      <c r="R2960" s="11" t="s">
        <v>65</v>
      </c>
      <c r="T2960"/>
      <c r="U2960"/>
    </row>
    <row r="2961" spans="17:21" ht="15" x14ac:dyDescent="0.25">
      <c r="Q2961" s="11" t="s">
        <v>324</v>
      </c>
      <c r="R2961" s="2" t="s">
        <v>142</v>
      </c>
      <c r="T2961"/>
      <c r="U2961"/>
    </row>
    <row r="2962" spans="17:21" ht="13.8" x14ac:dyDescent="0.25">
      <c r="Q2962" s="11" t="s">
        <v>126</v>
      </c>
      <c r="R2962" s="11" t="s">
        <v>126</v>
      </c>
      <c r="T2962"/>
      <c r="U2962"/>
    </row>
    <row r="2963" spans="17:21" ht="13.8" x14ac:dyDescent="0.25">
      <c r="Q2963" s="11" t="s">
        <v>14</v>
      </c>
      <c r="R2963" s="11" t="s">
        <v>14</v>
      </c>
      <c r="T2963"/>
      <c r="U2963"/>
    </row>
    <row r="2964" spans="17:21" ht="13.8" x14ac:dyDescent="0.25">
      <c r="Q2964" s="11" t="s">
        <v>133</v>
      </c>
      <c r="R2964" s="11" t="s">
        <v>133</v>
      </c>
      <c r="T2964"/>
      <c r="U2964"/>
    </row>
    <row r="2965" spans="17:21" ht="15" x14ac:dyDescent="0.25">
      <c r="Q2965" s="11" t="s">
        <v>299</v>
      </c>
      <c r="R2965" s="2" t="s">
        <v>164</v>
      </c>
      <c r="T2965"/>
      <c r="U2965"/>
    </row>
    <row r="2966" spans="17:21" ht="15" x14ac:dyDescent="0.25">
      <c r="Q2966" s="11" t="s">
        <v>337</v>
      </c>
      <c r="R2966" s="2" t="s">
        <v>149</v>
      </c>
      <c r="T2966"/>
      <c r="U2966"/>
    </row>
    <row r="2967" spans="17:21" ht="15" x14ac:dyDescent="0.25">
      <c r="Q2967" s="11" t="s">
        <v>308</v>
      </c>
      <c r="R2967" s="2" t="s">
        <v>3</v>
      </c>
      <c r="T2967"/>
      <c r="U2967"/>
    </row>
    <row r="2968" spans="17:21" ht="13.8" x14ac:dyDescent="0.25">
      <c r="Q2968" s="11" t="s">
        <v>24</v>
      </c>
      <c r="R2968" s="11" t="s">
        <v>24</v>
      </c>
      <c r="T2968"/>
      <c r="U2968"/>
    </row>
    <row r="2969" spans="17:21" ht="13.8" x14ac:dyDescent="0.25">
      <c r="Q2969" s="11" t="s">
        <v>133</v>
      </c>
      <c r="R2969" s="11" t="s">
        <v>133</v>
      </c>
      <c r="T2969"/>
      <c r="U2969"/>
    </row>
    <row r="2970" spans="17:21" ht="13.8" x14ac:dyDescent="0.25">
      <c r="Q2970" s="11" t="s">
        <v>35</v>
      </c>
      <c r="R2970" s="11" t="s">
        <v>35</v>
      </c>
      <c r="T2970"/>
      <c r="U2970"/>
    </row>
    <row r="2971" spans="17:21" ht="15" x14ac:dyDescent="0.25">
      <c r="Q2971" s="11" t="s">
        <v>315</v>
      </c>
      <c r="R2971" s="2" t="s">
        <v>155</v>
      </c>
      <c r="T2971"/>
      <c r="U2971"/>
    </row>
    <row r="2972" spans="17:21" ht="13.8" x14ac:dyDescent="0.25">
      <c r="Q2972" s="11" t="s">
        <v>70</v>
      </c>
      <c r="R2972" s="11" t="s">
        <v>70</v>
      </c>
      <c r="T2972"/>
      <c r="U2972"/>
    </row>
    <row r="2973" spans="17:21" ht="13.8" x14ac:dyDescent="0.25">
      <c r="Q2973" s="11" t="s">
        <v>38</v>
      </c>
      <c r="R2973" s="11" t="s">
        <v>38</v>
      </c>
      <c r="T2973"/>
      <c r="U2973"/>
    </row>
    <row r="2974" spans="17:21" ht="13.8" x14ac:dyDescent="0.25">
      <c r="Q2974" s="11" t="s">
        <v>501</v>
      </c>
      <c r="R2974" s="18" t="s">
        <v>116</v>
      </c>
      <c r="T2974"/>
      <c r="U2974"/>
    </row>
    <row r="2975" spans="17:21" ht="13.8" x14ac:dyDescent="0.25">
      <c r="Q2975" s="11" t="s">
        <v>503</v>
      </c>
      <c r="R2975" s="18" t="s">
        <v>50</v>
      </c>
      <c r="T2975"/>
      <c r="U2975"/>
    </row>
    <row r="2976" spans="17:21" ht="15.6" x14ac:dyDescent="0.25">
      <c r="Q2976" s="11" t="s">
        <v>301</v>
      </c>
      <c r="R2976" s="16" t="s">
        <v>168</v>
      </c>
      <c r="T2976"/>
      <c r="U2976"/>
    </row>
    <row r="2977" spans="17:21" ht="13.8" x14ac:dyDescent="0.25">
      <c r="Q2977" s="11" t="s">
        <v>507</v>
      </c>
      <c r="R2977" t="s">
        <v>59</v>
      </c>
      <c r="T2977"/>
      <c r="U2977"/>
    </row>
    <row r="2978" spans="17:21" ht="15.6" x14ac:dyDescent="0.25">
      <c r="Q2978" s="11" t="s">
        <v>542</v>
      </c>
      <c r="R2978" s="16" t="s">
        <v>33</v>
      </c>
      <c r="T2978"/>
      <c r="U2978"/>
    </row>
    <row r="2979" spans="17:21" ht="15.6" x14ac:dyDescent="0.25">
      <c r="Q2979" t="s">
        <v>523</v>
      </c>
      <c r="R2979" s="16" t="s">
        <v>15</v>
      </c>
      <c r="S2979" s="11"/>
      <c r="T2979"/>
      <c r="U2979"/>
    </row>
    <row r="2980" spans="17:21" ht="13.8" x14ac:dyDescent="0.25">
      <c r="Q2980" s="11"/>
      <c r="R2980" s="18"/>
      <c r="S2980" s="11"/>
      <c r="T2980"/>
      <c r="U2980"/>
    </row>
    <row r="2981" spans="17:21" ht="13.8" x14ac:dyDescent="0.25">
      <c r="Q2981" s="11"/>
      <c r="R2981" s="18"/>
      <c r="S2981" s="11"/>
      <c r="T2981"/>
      <c r="U2981"/>
    </row>
    <row r="2982" spans="17:21" ht="13.8" x14ac:dyDescent="0.25">
      <c r="Q2982" s="11"/>
      <c r="R2982" s="18"/>
      <c r="S2982" s="11"/>
      <c r="T2982"/>
      <c r="U2982"/>
    </row>
    <row r="2983" spans="17:21" ht="13.8" x14ac:dyDescent="0.25">
      <c r="Q2983" s="11"/>
      <c r="R2983" s="18"/>
      <c r="S2983" s="11"/>
      <c r="T2983"/>
      <c r="U2983"/>
    </row>
    <row r="2984" spans="17:21" ht="13.8" x14ac:dyDescent="0.25">
      <c r="Q2984" s="11"/>
      <c r="R2984" s="18"/>
      <c r="S2984" s="11"/>
      <c r="T2984"/>
      <c r="U2984"/>
    </row>
    <row r="2985" spans="17:21" ht="13.8" x14ac:dyDescent="0.25">
      <c r="Q2985" s="11"/>
      <c r="R2985" s="18"/>
      <c r="S2985" s="11"/>
      <c r="T2985"/>
      <c r="U2985"/>
    </row>
    <row r="2986" spans="17:21" ht="13.8" x14ac:dyDescent="0.25">
      <c r="Q2986" s="11"/>
      <c r="R2986" s="18"/>
      <c r="S2986" s="11"/>
      <c r="T2986"/>
      <c r="U2986"/>
    </row>
    <row r="2987" spans="17:21" ht="13.8" x14ac:dyDescent="0.25">
      <c r="Q2987" s="11"/>
      <c r="R2987" s="18"/>
      <c r="S2987" s="11"/>
      <c r="T2987"/>
      <c r="U2987"/>
    </row>
    <row r="2988" spans="17:21" ht="13.8" x14ac:dyDescent="0.25">
      <c r="Q2988" s="11"/>
      <c r="R2988" s="18"/>
      <c r="S2988" s="11"/>
      <c r="T2988"/>
      <c r="U2988"/>
    </row>
    <row r="2989" spans="17:21" ht="13.8" x14ac:dyDescent="0.25">
      <c r="Q2989" s="11"/>
      <c r="R2989" s="18"/>
      <c r="S2989" s="11"/>
      <c r="T2989"/>
      <c r="U2989"/>
    </row>
    <row r="2990" spans="17:21" ht="15.6" x14ac:dyDescent="0.25">
      <c r="Q2990" s="11"/>
      <c r="R2990" s="17"/>
      <c r="S2990" s="11"/>
      <c r="T2990"/>
      <c r="U2990"/>
    </row>
    <row r="2991" spans="17:21" ht="15.6" x14ac:dyDescent="0.25">
      <c r="Q2991" s="11"/>
      <c r="R2991" s="17"/>
      <c r="S2991" s="11"/>
      <c r="T2991"/>
      <c r="U2991"/>
    </row>
    <row r="2992" spans="17:21" ht="13.8" x14ac:dyDescent="0.25">
      <c r="Q2992" s="11"/>
      <c r="R2992" s="18"/>
      <c r="S2992" s="11"/>
      <c r="T2992"/>
      <c r="U2992"/>
    </row>
    <row r="2993" spans="17:21" ht="13.8" x14ac:dyDescent="0.25">
      <c r="Q2993" s="11"/>
      <c r="R2993" s="18"/>
      <c r="S2993" s="11" t="s">
        <v>369</v>
      </c>
      <c r="T2993"/>
      <c r="U2993"/>
    </row>
    <row r="2994" spans="17:21" ht="13.8" x14ac:dyDescent="0.25">
      <c r="Q2994" s="11"/>
      <c r="R2994" s="18"/>
      <c r="S2994" s="11"/>
      <c r="T2994"/>
      <c r="U2994"/>
    </row>
    <row r="2995" spans="17:21" ht="13.8" x14ac:dyDescent="0.25">
      <c r="Q2995" s="11"/>
      <c r="R2995" s="18"/>
      <c r="S2995" s="11"/>
      <c r="T2995"/>
      <c r="U2995"/>
    </row>
    <row r="2996" spans="17:21" ht="13.8" x14ac:dyDescent="0.25">
      <c r="Q2996" s="11"/>
      <c r="R2996" s="18"/>
      <c r="S2996" s="11"/>
      <c r="T2996"/>
      <c r="U2996"/>
    </row>
    <row r="2997" spans="17:21" ht="13.8" x14ac:dyDescent="0.25">
      <c r="Q2997" s="11"/>
      <c r="R2997" s="18"/>
      <c r="S2997" s="11"/>
      <c r="T2997"/>
      <c r="U2997"/>
    </row>
    <row r="2998" spans="17:21" ht="15.6" x14ac:dyDescent="0.25">
      <c r="Q2998" s="11"/>
      <c r="R2998" s="16"/>
      <c r="S2998" s="11"/>
      <c r="T2998"/>
      <c r="U2998"/>
    </row>
    <row r="2999" spans="17:21" ht="13.8" x14ac:dyDescent="0.25">
      <c r="Q2999" s="11"/>
      <c r="R2999" s="18"/>
      <c r="T2999"/>
      <c r="U2999"/>
    </row>
    <row r="3000" spans="17:21" ht="13.8" x14ac:dyDescent="0.25">
      <c r="Q3000" s="11"/>
      <c r="R3000" s="18"/>
      <c r="T3000"/>
      <c r="U3000"/>
    </row>
    <row r="3001" spans="17:21" ht="13.8" x14ac:dyDescent="0.25">
      <c r="Q3001" s="11"/>
      <c r="R3001" s="18"/>
      <c r="T3001"/>
      <c r="U3001"/>
    </row>
    <row r="3002" spans="17:21" ht="13.8" x14ac:dyDescent="0.25">
      <c r="Q3002" s="11"/>
      <c r="R3002" s="18"/>
      <c r="T3002"/>
      <c r="U3002"/>
    </row>
    <row r="3003" spans="17:21" ht="13.8" x14ac:dyDescent="0.25">
      <c r="Q3003" s="11"/>
      <c r="R3003" s="18"/>
      <c r="T3003"/>
      <c r="U3003"/>
    </row>
    <row r="3004" spans="17:21" ht="13.8" x14ac:dyDescent="0.25">
      <c r="Q3004" s="11"/>
      <c r="R3004" s="18"/>
      <c r="T3004"/>
      <c r="U3004"/>
    </row>
    <row r="3005" spans="17:21" ht="13.8" x14ac:dyDescent="0.25">
      <c r="Q3005" s="11"/>
      <c r="R3005" s="18"/>
      <c r="T3005"/>
      <c r="U3005"/>
    </row>
    <row r="3006" spans="17:21" ht="13.8" x14ac:dyDescent="0.25">
      <c r="Q3006" s="11"/>
      <c r="R3006" s="18"/>
      <c r="T3006"/>
      <c r="U300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33"/>
  <sheetViews>
    <sheetView zoomScaleNormal="100" workbookViewId="0">
      <pane ySplit="1" topLeftCell="A25" activePane="bottomLeft" state="frozen"/>
      <selection pane="bottomLeft" activeCell="C29" sqref="C29"/>
    </sheetView>
  </sheetViews>
  <sheetFormatPr defaultColWidth="9.21875" defaultRowHeight="52.05" customHeight="1" x14ac:dyDescent="0.25"/>
  <cols>
    <col min="1" max="1" width="4.77734375" style="71" bestFit="1" customWidth="1"/>
    <col min="2" max="2" width="16.33203125" style="71" bestFit="1" customWidth="1"/>
    <col min="3" max="3" width="19.5546875" style="71" bestFit="1" customWidth="1"/>
    <col min="4" max="4" width="10.88671875" style="71" bestFit="1" customWidth="1"/>
    <col min="5" max="5" width="6.21875" style="71" bestFit="1" customWidth="1"/>
    <col min="6" max="6" width="14.77734375" style="71" bestFit="1" customWidth="1"/>
    <col min="7" max="7" width="51.44140625" style="71" customWidth="1"/>
    <col min="8" max="8" width="14.77734375" style="71" bestFit="1" customWidth="1"/>
    <col min="9" max="16384" width="9.21875" style="71"/>
  </cols>
  <sheetData>
    <row r="1" spans="1:8" ht="52.05" customHeight="1" x14ac:dyDescent="0.25">
      <c r="A1" s="73" t="s">
        <v>776</v>
      </c>
      <c r="B1" s="73" t="s">
        <v>917</v>
      </c>
      <c r="C1" s="73" t="s">
        <v>916</v>
      </c>
      <c r="D1" s="73" t="s">
        <v>575</v>
      </c>
      <c r="E1" s="73" t="s">
        <v>918</v>
      </c>
      <c r="F1" s="73" t="s">
        <v>17776</v>
      </c>
      <c r="G1" s="74" t="s">
        <v>7585</v>
      </c>
      <c r="H1" s="88" t="s">
        <v>515</v>
      </c>
    </row>
    <row r="2" spans="1:8" ht="52.05" customHeight="1" x14ac:dyDescent="0.25">
      <c r="A2" s="11">
        <v>1</v>
      </c>
      <c r="B2" s="104" t="s">
        <v>920</v>
      </c>
      <c r="C2" s="104" t="s">
        <v>919</v>
      </c>
      <c r="D2" s="104" t="s">
        <v>179</v>
      </c>
      <c r="E2" s="105">
        <v>600</v>
      </c>
      <c r="F2" s="106">
        <v>520010</v>
      </c>
      <c r="G2" s="107" t="s">
        <v>8373</v>
      </c>
    </row>
    <row r="3" spans="1:8" ht="52.05" customHeight="1" x14ac:dyDescent="0.25">
      <c r="A3" s="11">
        <v>2</v>
      </c>
      <c r="B3" s="104" t="s">
        <v>920</v>
      </c>
      <c r="C3" s="104" t="s">
        <v>921</v>
      </c>
      <c r="D3" s="104" t="s">
        <v>180</v>
      </c>
      <c r="E3" s="105">
        <v>1300</v>
      </c>
      <c r="F3" s="106">
        <v>530016</v>
      </c>
      <c r="G3" s="107" t="s">
        <v>922</v>
      </c>
    </row>
    <row r="4" spans="1:8" ht="52.05" customHeight="1" x14ac:dyDescent="0.25">
      <c r="A4" s="11">
        <v>3</v>
      </c>
      <c r="B4" s="104" t="s">
        <v>923</v>
      </c>
      <c r="C4" s="104" t="s">
        <v>34</v>
      </c>
      <c r="D4" s="104" t="s">
        <v>182</v>
      </c>
      <c r="E4" s="105">
        <v>2185</v>
      </c>
      <c r="F4" s="106">
        <v>781007</v>
      </c>
      <c r="G4" s="107" t="s">
        <v>924</v>
      </c>
    </row>
    <row r="5" spans="1:8" ht="52.05" customHeight="1" x14ac:dyDescent="0.25">
      <c r="A5" s="11">
        <v>4</v>
      </c>
      <c r="B5" s="104" t="s">
        <v>923</v>
      </c>
      <c r="C5" s="104" t="s">
        <v>47</v>
      </c>
      <c r="D5" s="104" t="s">
        <v>181</v>
      </c>
      <c r="E5" s="105">
        <v>1000</v>
      </c>
      <c r="F5" s="106">
        <v>786001</v>
      </c>
      <c r="G5" s="107" t="s">
        <v>925</v>
      </c>
    </row>
    <row r="6" spans="1:8" ht="52.05" customHeight="1" x14ac:dyDescent="0.25">
      <c r="A6" s="11">
        <v>5</v>
      </c>
      <c r="B6" s="104" t="s">
        <v>923</v>
      </c>
      <c r="C6" s="104" t="s">
        <v>134</v>
      </c>
      <c r="D6" s="104" t="s">
        <v>185</v>
      </c>
      <c r="E6" s="105">
        <v>1000</v>
      </c>
      <c r="F6" s="106">
        <v>784001</v>
      </c>
      <c r="G6" s="107" t="s">
        <v>926</v>
      </c>
    </row>
    <row r="7" spans="1:8" ht="52.05" customHeight="1" x14ac:dyDescent="0.25">
      <c r="A7" s="11">
        <v>6</v>
      </c>
      <c r="B7" s="104" t="s">
        <v>923</v>
      </c>
      <c r="C7" s="104" t="s">
        <v>66</v>
      </c>
      <c r="D7" s="104" t="s">
        <v>183</v>
      </c>
      <c r="E7" s="105">
        <v>1100</v>
      </c>
      <c r="F7" s="106" t="s">
        <v>17777</v>
      </c>
      <c r="G7" s="107" t="s">
        <v>927</v>
      </c>
    </row>
    <row r="8" spans="1:8" ht="52.05" customHeight="1" x14ac:dyDescent="0.25">
      <c r="A8" s="11">
        <v>7</v>
      </c>
      <c r="B8" s="104" t="s">
        <v>923</v>
      </c>
      <c r="C8" s="104" t="s">
        <v>78</v>
      </c>
      <c r="D8" s="104" t="s">
        <v>184</v>
      </c>
      <c r="E8" s="105">
        <v>1180</v>
      </c>
      <c r="F8" s="106">
        <v>788001</v>
      </c>
      <c r="G8" s="107" t="s">
        <v>928</v>
      </c>
    </row>
    <row r="9" spans="1:8" ht="52.05" customHeight="1" x14ac:dyDescent="0.25">
      <c r="A9" s="11">
        <v>8</v>
      </c>
      <c r="B9" s="104" t="s">
        <v>930</v>
      </c>
      <c r="C9" s="104" t="s">
        <v>929</v>
      </c>
      <c r="D9" s="104" t="s">
        <v>552</v>
      </c>
      <c r="E9" s="105">
        <v>1100</v>
      </c>
      <c r="F9" s="106">
        <v>800001</v>
      </c>
      <c r="G9" s="107" t="s">
        <v>931</v>
      </c>
    </row>
    <row r="10" spans="1:8" ht="52.05" customHeight="1" x14ac:dyDescent="0.25">
      <c r="A10" s="11">
        <v>9</v>
      </c>
      <c r="B10" s="104" t="s">
        <v>932</v>
      </c>
      <c r="C10" s="104" t="s">
        <v>10</v>
      </c>
      <c r="D10" s="104" t="s">
        <v>187</v>
      </c>
      <c r="E10" s="105">
        <v>4600</v>
      </c>
      <c r="F10" s="106">
        <v>160022</v>
      </c>
      <c r="G10" s="107" t="s">
        <v>933</v>
      </c>
    </row>
    <row r="11" spans="1:8" ht="52.05" customHeight="1" x14ac:dyDescent="0.25">
      <c r="A11" s="11">
        <v>10</v>
      </c>
      <c r="B11" s="104" t="s">
        <v>934</v>
      </c>
      <c r="C11" s="104" t="s">
        <v>133</v>
      </c>
      <c r="D11" s="104" t="s">
        <v>189</v>
      </c>
      <c r="E11" s="105">
        <v>1500</v>
      </c>
      <c r="F11" s="106">
        <v>492004</v>
      </c>
      <c r="G11" s="107" t="s">
        <v>935</v>
      </c>
    </row>
    <row r="12" spans="1:8" ht="52.05" customHeight="1" x14ac:dyDescent="0.25">
      <c r="A12" s="11">
        <v>11</v>
      </c>
      <c r="B12" s="104" t="s">
        <v>934</v>
      </c>
      <c r="C12" s="104" t="s">
        <v>77</v>
      </c>
      <c r="D12" s="104" t="s">
        <v>188</v>
      </c>
      <c r="E12" s="105">
        <v>876</v>
      </c>
      <c r="F12" s="106">
        <v>495001</v>
      </c>
      <c r="G12" s="107" t="s">
        <v>936</v>
      </c>
    </row>
    <row r="13" spans="1:8" ht="52.05" customHeight="1" x14ac:dyDescent="0.25">
      <c r="A13" s="11">
        <v>12</v>
      </c>
      <c r="B13" s="104" t="s">
        <v>938</v>
      </c>
      <c r="C13" s="104" t="s">
        <v>937</v>
      </c>
      <c r="D13" s="104" t="s">
        <v>172</v>
      </c>
      <c r="E13" s="105">
        <v>850</v>
      </c>
      <c r="F13" s="106">
        <v>110001</v>
      </c>
      <c r="G13" s="107" t="s">
        <v>939</v>
      </c>
    </row>
    <row r="14" spans="1:8" ht="52.05" customHeight="1" x14ac:dyDescent="0.25">
      <c r="A14" s="11">
        <v>13</v>
      </c>
      <c r="B14" s="104" t="s">
        <v>938</v>
      </c>
      <c r="C14" s="104" t="s">
        <v>940</v>
      </c>
      <c r="D14" s="104" t="s">
        <v>175</v>
      </c>
      <c r="E14" s="105">
        <v>750</v>
      </c>
      <c r="F14" s="106">
        <v>110009</v>
      </c>
      <c r="G14" s="107" t="s">
        <v>941</v>
      </c>
    </row>
    <row r="15" spans="1:8" ht="52.05" customHeight="1" x14ac:dyDescent="0.25">
      <c r="A15" s="11">
        <v>14</v>
      </c>
      <c r="B15" s="104" t="s">
        <v>938</v>
      </c>
      <c r="C15" s="104" t="s">
        <v>942</v>
      </c>
      <c r="D15" s="104" t="s">
        <v>174</v>
      </c>
      <c r="E15" s="105">
        <v>1000</v>
      </c>
      <c r="F15" s="106">
        <v>110078</v>
      </c>
      <c r="G15" s="108" t="s">
        <v>17778</v>
      </c>
    </row>
    <row r="16" spans="1:8" ht="52.05" customHeight="1" x14ac:dyDescent="0.25">
      <c r="A16" s="11">
        <v>15</v>
      </c>
      <c r="B16" s="104" t="s">
        <v>938</v>
      </c>
      <c r="C16" s="104" t="s">
        <v>943</v>
      </c>
      <c r="D16" s="104" t="s">
        <v>173</v>
      </c>
      <c r="E16" s="105">
        <v>1400</v>
      </c>
      <c r="F16" s="106">
        <v>110028</v>
      </c>
      <c r="G16" s="107" t="s">
        <v>944</v>
      </c>
    </row>
    <row r="17" spans="1:8" ht="52.05" customHeight="1" x14ac:dyDescent="0.25">
      <c r="A17" s="11">
        <v>16</v>
      </c>
      <c r="B17" s="104" t="s">
        <v>176</v>
      </c>
      <c r="C17" s="104" t="s">
        <v>108</v>
      </c>
      <c r="D17" s="104" t="s">
        <v>176</v>
      </c>
      <c r="E17" s="105">
        <v>815.68</v>
      </c>
      <c r="F17" s="106">
        <v>403001</v>
      </c>
      <c r="G17" s="107" t="s">
        <v>8374</v>
      </c>
    </row>
    <row r="18" spans="1:8" ht="52.05" customHeight="1" x14ac:dyDescent="0.25">
      <c r="A18" s="11">
        <v>17</v>
      </c>
      <c r="B18" s="104" t="s">
        <v>945</v>
      </c>
      <c r="C18" s="104" t="s">
        <v>116</v>
      </c>
      <c r="D18" s="104" t="s">
        <v>177</v>
      </c>
      <c r="E18" s="105">
        <v>1652</v>
      </c>
      <c r="F18" s="106">
        <v>380009</v>
      </c>
      <c r="G18" s="107" t="s">
        <v>946</v>
      </c>
    </row>
    <row r="19" spans="1:8" ht="52.05" customHeight="1" x14ac:dyDescent="0.25">
      <c r="A19" s="11">
        <v>18</v>
      </c>
      <c r="B19" s="104" t="s">
        <v>945</v>
      </c>
      <c r="C19" s="104" t="s">
        <v>11</v>
      </c>
      <c r="D19" s="104" t="s">
        <v>196</v>
      </c>
      <c r="E19" s="105">
        <v>955</v>
      </c>
      <c r="F19" s="106">
        <v>390007</v>
      </c>
      <c r="G19" s="107" t="s">
        <v>947</v>
      </c>
    </row>
    <row r="20" spans="1:8" ht="52.05" customHeight="1" x14ac:dyDescent="0.25">
      <c r="A20" s="11">
        <v>19</v>
      </c>
      <c r="B20" s="104" t="s">
        <v>945</v>
      </c>
      <c r="C20" s="104" t="s">
        <v>16</v>
      </c>
      <c r="D20" s="104" t="s">
        <v>195</v>
      </c>
      <c r="E20" s="105">
        <v>678</v>
      </c>
      <c r="F20" s="106">
        <v>395009</v>
      </c>
      <c r="G20" s="107" t="s">
        <v>17779</v>
      </c>
    </row>
    <row r="21" spans="1:8" ht="52.05" customHeight="1" x14ac:dyDescent="0.25">
      <c r="A21" s="11">
        <v>20</v>
      </c>
      <c r="B21" s="104" t="s">
        <v>945</v>
      </c>
      <c r="C21" s="104" t="s">
        <v>17</v>
      </c>
      <c r="D21" s="104" t="s">
        <v>194</v>
      </c>
      <c r="E21" s="105">
        <v>1500</v>
      </c>
      <c r="F21" s="106">
        <v>360002</v>
      </c>
      <c r="G21" s="107" t="s">
        <v>948</v>
      </c>
    </row>
    <row r="22" spans="1:8" ht="52.05" customHeight="1" x14ac:dyDescent="0.25">
      <c r="A22" s="11">
        <v>21</v>
      </c>
      <c r="B22" s="104" t="s">
        <v>945</v>
      </c>
      <c r="C22" s="104" t="s">
        <v>54</v>
      </c>
      <c r="D22" s="104" t="s">
        <v>192</v>
      </c>
      <c r="E22" s="105">
        <v>921</v>
      </c>
      <c r="F22" s="106">
        <v>361008</v>
      </c>
      <c r="G22" s="107" t="s">
        <v>949</v>
      </c>
    </row>
    <row r="23" spans="1:8" ht="52.05" customHeight="1" x14ac:dyDescent="0.25">
      <c r="A23" s="11">
        <v>22</v>
      </c>
      <c r="B23" s="104" t="s">
        <v>945</v>
      </c>
      <c r="C23" s="104" t="s">
        <v>84</v>
      </c>
      <c r="D23" s="104" t="s">
        <v>190</v>
      </c>
      <c r="E23" s="105">
        <v>1175</v>
      </c>
      <c r="F23" s="106">
        <v>388001</v>
      </c>
      <c r="G23" s="107" t="s">
        <v>950</v>
      </c>
    </row>
    <row r="24" spans="1:8" ht="52.05" customHeight="1" x14ac:dyDescent="0.25">
      <c r="A24" s="11">
        <v>23</v>
      </c>
      <c r="B24" s="104" t="s">
        <v>945</v>
      </c>
      <c r="C24" s="104" t="s">
        <v>94</v>
      </c>
      <c r="D24" s="104" t="s">
        <v>191</v>
      </c>
      <c r="E24" s="105">
        <v>750</v>
      </c>
      <c r="F24" s="106">
        <v>370001</v>
      </c>
      <c r="G24" s="107" t="s">
        <v>951</v>
      </c>
    </row>
    <row r="25" spans="1:8" ht="52.05" customHeight="1" x14ac:dyDescent="0.25">
      <c r="A25" s="11">
        <v>24</v>
      </c>
      <c r="B25" s="104" t="s">
        <v>952</v>
      </c>
      <c r="C25" s="104" t="s">
        <v>0</v>
      </c>
      <c r="D25" s="104" t="s">
        <v>198</v>
      </c>
      <c r="E25" s="105">
        <v>1316</v>
      </c>
      <c r="F25" s="106"/>
      <c r="G25" s="107" t="s">
        <v>17780</v>
      </c>
      <c r="H25" s="87" t="s">
        <v>12708</v>
      </c>
    </row>
    <row r="26" spans="1:8" ht="52.05" customHeight="1" x14ac:dyDescent="0.25">
      <c r="A26" s="11">
        <v>25</v>
      </c>
      <c r="B26" s="104" t="s">
        <v>952</v>
      </c>
      <c r="C26" s="104" t="s">
        <v>7</v>
      </c>
      <c r="D26" s="104" t="s">
        <v>201</v>
      </c>
      <c r="E26" s="105">
        <v>1100</v>
      </c>
      <c r="F26" s="106">
        <v>125005</v>
      </c>
      <c r="G26" s="107" t="s">
        <v>953</v>
      </c>
    </row>
    <row r="27" spans="1:8" ht="52.05" customHeight="1" x14ac:dyDescent="0.25">
      <c r="A27" s="11">
        <v>26</v>
      </c>
      <c r="B27" s="104" t="s">
        <v>952</v>
      </c>
      <c r="C27" s="104" t="s">
        <v>954</v>
      </c>
      <c r="D27" s="104" t="s">
        <v>178</v>
      </c>
      <c r="E27" s="105">
        <v>1000</v>
      </c>
      <c r="F27" s="106">
        <v>122001</v>
      </c>
      <c r="G27" s="107" t="s">
        <v>955</v>
      </c>
    </row>
    <row r="28" spans="1:8" ht="52.05" customHeight="1" x14ac:dyDescent="0.25">
      <c r="A28" s="11">
        <v>27</v>
      </c>
      <c r="B28" s="104" t="s">
        <v>952</v>
      </c>
      <c r="C28" s="104" t="s">
        <v>8375</v>
      </c>
      <c r="D28" s="104" t="s">
        <v>200</v>
      </c>
      <c r="E28" s="105">
        <v>73368</v>
      </c>
      <c r="F28" s="106">
        <v>122018</v>
      </c>
      <c r="G28" s="107" t="s">
        <v>8376</v>
      </c>
    </row>
    <row r="29" spans="1:8" ht="52.05" customHeight="1" x14ac:dyDescent="0.25">
      <c r="A29" s="11">
        <v>28</v>
      </c>
      <c r="B29" s="104" t="s">
        <v>956</v>
      </c>
      <c r="C29" s="104" t="s">
        <v>37</v>
      </c>
      <c r="D29" s="104" t="s">
        <v>202</v>
      </c>
      <c r="E29" s="105">
        <v>950</v>
      </c>
      <c r="F29" s="106">
        <v>176215</v>
      </c>
      <c r="G29" s="107" t="s">
        <v>958</v>
      </c>
    </row>
    <row r="30" spans="1:8" ht="52.05" customHeight="1" x14ac:dyDescent="0.25">
      <c r="A30" s="11">
        <v>29</v>
      </c>
      <c r="B30" s="104" t="s">
        <v>956</v>
      </c>
      <c r="C30" s="104" t="s">
        <v>130</v>
      </c>
      <c r="D30" s="104" t="s">
        <v>551</v>
      </c>
      <c r="E30" s="105">
        <v>1470</v>
      </c>
      <c r="F30" s="106">
        <v>175001</v>
      </c>
      <c r="G30" s="107" t="s">
        <v>959</v>
      </c>
    </row>
    <row r="31" spans="1:8" ht="52.05" customHeight="1" x14ac:dyDescent="0.25">
      <c r="A31" s="11">
        <v>30</v>
      </c>
      <c r="B31" s="104" t="s">
        <v>956</v>
      </c>
      <c r="C31" s="104" t="s">
        <v>15</v>
      </c>
      <c r="D31" s="104" t="s">
        <v>204</v>
      </c>
      <c r="E31" s="105">
        <v>1500</v>
      </c>
      <c r="F31" s="106">
        <v>171009</v>
      </c>
      <c r="G31" s="107" t="s">
        <v>957</v>
      </c>
    </row>
    <row r="32" spans="1:8" ht="52.05" customHeight="1" x14ac:dyDescent="0.25">
      <c r="A32" s="11">
        <v>31</v>
      </c>
      <c r="B32" s="104" t="s">
        <v>960</v>
      </c>
      <c r="C32" s="104" t="s">
        <v>19</v>
      </c>
      <c r="D32" s="104" t="s">
        <v>207</v>
      </c>
      <c r="E32" s="105">
        <v>1423</v>
      </c>
      <c r="F32" s="106">
        <v>180001</v>
      </c>
      <c r="G32" s="107" t="s">
        <v>961</v>
      </c>
    </row>
    <row r="33" spans="1:7" ht="52.05" customHeight="1" x14ac:dyDescent="0.25">
      <c r="A33" s="11">
        <v>32</v>
      </c>
      <c r="B33" s="104" t="s">
        <v>960</v>
      </c>
      <c r="C33" s="104" t="s">
        <v>44</v>
      </c>
      <c r="D33" s="104" t="s">
        <v>211</v>
      </c>
      <c r="E33" s="105">
        <v>1257</v>
      </c>
      <c r="F33" s="106">
        <v>182101</v>
      </c>
      <c r="G33" s="107" t="s">
        <v>962</v>
      </c>
    </row>
    <row r="34" spans="1:7" ht="52.05" customHeight="1" x14ac:dyDescent="0.25">
      <c r="A34" s="11">
        <v>33</v>
      </c>
      <c r="B34" s="104" t="s">
        <v>960</v>
      </c>
      <c r="C34" s="104" t="s">
        <v>46</v>
      </c>
      <c r="D34" s="104" t="s">
        <v>210</v>
      </c>
      <c r="E34" s="105">
        <v>2200</v>
      </c>
      <c r="F34" s="106">
        <v>190008</v>
      </c>
      <c r="G34" s="107" t="s">
        <v>963</v>
      </c>
    </row>
    <row r="35" spans="1:7" ht="52.05" customHeight="1" x14ac:dyDescent="0.25">
      <c r="A35" s="11">
        <v>34</v>
      </c>
      <c r="B35" s="104" t="s">
        <v>964</v>
      </c>
      <c r="C35" s="104" t="s">
        <v>57</v>
      </c>
      <c r="D35" s="104" t="s">
        <v>208</v>
      </c>
      <c r="E35" s="105">
        <v>1250</v>
      </c>
      <c r="F35" s="106">
        <v>194101</v>
      </c>
      <c r="G35" s="107" t="s">
        <v>8377</v>
      </c>
    </row>
    <row r="36" spans="1:7" ht="52.05" customHeight="1" x14ac:dyDescent="0.25">
      <c r="A36" s="11">
        <v>35</v>
      </c>
      <c r="B36" s="104" t="s">
        <v>960</v>
      </c>
      <c r="C36" s="104" t="s">
        <v>60</v>
      </c>
      <c r="D36" s="104" t="s">
        <v>209</v>
      </c>
      <c r="E36" s="105">
        <v>780</v>
      </c>
      <c r="F36" s="106">
        <v>185131</v>
      </c>
      <c r="G36" s="107" t="s">
        <v>965</v>
      </c>
    </row>
    <row r="37" spans="1:7" ht="52.05" customHeight="1" x14ac:dyDescent="0.25">
      <c r="A37" s="11">
        <v>36</v>
      </c>
      <c r="B37" s="104" t="s">
        <v>960</v>
      </c>
      <c r="C37" s="104" t="s">
        <v>71</v>
      </c>
      <c r="D37" s="104" t="s">
        <v>205</v>
      </c>
      <c r="E37" s="105">
        <v>980</v>
      </c>
      <c r="F37" s="106">
        <v>181201</v>
      </c>
      <c r="G37" s="107" t="s">
        <v>17781</v>
      </c>
    </row>
    <row r="38" spans="1:7" ht="52.05" customHeight="1" x14ac:dyDescent="0.25">
      <c r="A38" s="11">
        <v>37</v>
      </c>
      <c r="B38" s="104" t="s">
        <v>960</v>
      </c>
      <c r="C38" s="104" t="s">
        <v>72</v>
      </c>
      <c r="D38" s="104" t="s">
        <v>206</v>
      </c>
      <c r="E38" s="105">
        <v>950</v>
      </c>
      <c r="F38" s="106">
        <v>193101</v>
      </c>
      <c r="G38" s="107" t="s">
        <v>966</v>
      </c>
    </row>
    <row r="39" spans="1:7" ht="52.05" customHeight="1" x14ac:dyDescent="0.25">
      <c r="A39" s="11">
        <v>38</v>
      </c>
      <c r="B39" s="104" t="s">
        <v>967</v>
      </c>
      <c r="C39" s="104" t="s">
        <v>52</v>
      </c>
      <c r="D39" s="104" t="s">
        <v>213</v>
      </c>
      <c r="E39" s="105">
        <v>1000</v>
      </c>
      <c r="F39" s="106">
        <v>834001</v>
      </c>
      <c r="G39" s="107" t="s">
        <v>968</v>
      </c>
    </row>
    <row r="40" spans="1:7" ht="52.05" customHeight="1" x14ac:dyDescent="0.25">
      <c r="A40" s="11">
        <v>39</v>
      </c>
      <c r="B40" s="104" t="s">
        <v>967</v>
      </c>
      <c r="C40" s="104" t="s">
        <v>82</v>
      </c>
      <c r="D40" s="104" t="s">
        <v>212</v>
      </c>
      <c r="E40" s="105">
        <v>837</v>
      </c>
      <c r="F40" s="106">
        <v>831001</v>
      </c>
      <c r="G40" s="107" t="s">
        <v>969</v>
      </c>
    </row>
    <row r="41" spans="1:7" ht="52.05" customHeight="1" x14ac:dyDescent="0.25">
      <c r="A41" s="11">
        <v>40</v>
      </c>
      <c r="B41" s="104" t="s">
        <v>970</v>
      </c>
      <c r="C41" s="104" t="s">
        <v>535</v>
      </c>
      <c r="D41" s="104" t="s">
        <v>215</v>
      </c>
      <c r="E41" s="105">
        <v>2100</v>
      </c>
      <c r="F41" s="106">
        <v>560011</v>
      </c>
      <c r="G41" s="107" t="s">
        <v>971</v>
      </c>
    </row>
    <row r="42" spans="1:7" ht="52.05" customHeight="1" x14ac:dyDescent="0.25">
      <c r="A42" s="11">
        <v>41</v>
      </c>
      <c r="B42" s="104" t="s">
        <v>970</v>
      </c>
      <c r="C42" s="104" t="s">
        <v>50</v>
      </c>
      <c r="D42" s="104" t="s">
        <v>217</v>
      </c>
      <c r="E42" s="105">
        <v>1000</v>
      </c>
      <c r="F42" s="106">
        <v>590006</v>
      </c>
      <c r="G42" s="107" t="s">
        <v>17782</v>
      </c>
    </row>
    <row r="43" spans="1:7" ht="52.05" customHeight="1" x14ac:dyDescent="0.25">
      <c r="A43" s="11">
        <v>42</v>
      </c>
      <c r="B43" s="104" t="s">
        <v>970</v>
      </c>
      <c r="C43" s="104" t="s">
        <v>544</v>
      </c>
      <c r="D43" s="104" t="s">
        <v>214</v>
      </c>
      <c r="E43" s="105">
        <v>1800</v>
      </c>
      <c r="F43" s="106">
        <v>560038</v>
      </c>
      <c r="G43" s="107" t="s">
        <v>972</v>
      </c>
    </row>
    <row r="44" spans="1:7" ht="52.05" customHeight="1" x14ac:dyDescent="0.25">
      <c r="A44" s="11">
        <v>43</v>
      </c>
      <c r="B44" s="104" t="s">
        <v>970</v>
      </c>
      <c r="C44" s="104" t="s">
        <v>75</v>
      </c>
      <c r="D44" s="104" t="s">
        <v>218</v>
      </c>
      <c r="E44" s="105">
        <v>1450</v>
      </c>
      <c r="F44" s="106">
        <v>575002</v>
      </c>
      <c r="G44" s="107" t="s">
        <v>973</v>
      </c>
    </row>
    <row r="45" spans="1:7" ht="52.05" customHeight="1" x14ac:dyDescent="0.25">
      <c r="A45" s="11">
        <v>44</v>
      </c>
      <c r="B45" s="104" t="s">
        <v>970</v>
      </c>
      <c r="C45" s="104" t="s">
        <v>571</v>
      </c>
      <c r="D45" s="104" t="s">
        <v>216</v>
      </c>
      <c r="E45" s="105">
        <v>1205</v>
      </c>
      <c r="F45" s="106">
        <v>560010</v>
      </c>
      <c r="G45" s="107" t="s">
        <v>974</v>
      </c>
    </row>
    <row r="46" spans="1:7" ht="52.05" customHeight="1" x14ac:dyDescent="0.25">
      <c r="A46" s="11">
        <v>45</v>
      </c>
      <c r="B46" s="104" t="s">
        <v>976</v>
      </c>
      <c r="C46" s="104" t="s">
        <v>975</v>
      </c>
      <c r="D46" s="104" t="s">
        <v>219</v>
      </c>
      <c r="E46" s="105">
        <v>1100</v>
      </c>
      <c r="F46" s="106">
        <v>682015</v>
      </c>
      <c r="G46" s="107" t="s">
        <v>977</v>
      </c>
    </row>
    <row r="47" spans="1:7" ht="52.05" customHeight="1" x14ac:dyDescent="0.25">
      <c r="A47" s="11">
        <v>46</v>
      </c>
      <c r="B47" s="104" t="s">
        <v>976</v>
      </c>
      <c r="C47" s="104" t="s">
        <v>569</v>
      </c>
      <c r="D47" s="104" t="s">
        <v>220</v>
      </c>
      <c r="E47" s="105">
        <v>1000</v>
      </c>
      <c r="F47" s="106">
        <v>695014</v>
      </c>
      <c r="G47" s="107" t="s">
        <v>978</v>
      </c>
    </row>
    <row r="48" spans="1:7" ht="52.05" customHeight="1" x14ac:dyDescent="0.25">
      <c r="A48" s="11">
        <v>47</v>
      </c>
      <c r="B48" s="104" t="s">
        <v>979</v>
      </c>
      <c r="C48" s="104" t="s">
        <v>22</v>
      </c>
      <c r="D48" s="104" t="s">
        <v>223</v>
      </c>
      <c r="E48" s="105">
        <v>1285</v>
      </c>
      <c r="F48" s="106">
        <v>452010</v>
      </c>
      <c r="G48" s="107" t="s">
        <v>7586</v>
      </c>
    </row>
    <row r="49" spans="1:7" ht="52.05" customHeight="1" x14ac:dyDescent="0.25">
      <c r="A49" s="11">
        <v>48</v>
      </c>
      <c r="B49" s="104" t="s">
        <v>979</v>
      </c>
      <c r="C49" s="104" t="s">
        <v>30</v>
      </c>
      <c r="D49" s="104" t="s">
        <v>221</v>
      </c>
      <c r="E49" s="105">
        <v>2000</v>
      </c>
      <c r="F49" s="106">
        <v>462003</v>
      </c>
      <c r="G49" s="107" t="s">
        <v>980</v>
      </c>
    </row>
    <row r="50" spans="1:7" ht="52.05" customHeight="1" x14ac:dyDescent="0.25">
      <c r="A50" s="11">
        <v>49</v>
      </c>
      <c r="B50" s="104" t="s">
        <v>979</v>
      </c>
      <c r="C50" s="104" t="s">
        <v>126</v>
      </c>
      <c r="D50" s="104" t="s">
        <v>224</v>
      </c>
      <c r="E50" s="105">
        <v>1000</v>
      </c>
      <c r="F50" s="106">
        <v>482001</v>
      </c>
      <c r="G50" s="107" t="s">
        <v>981</v>
      </c>
    </row>
    <row r="51" spans="1:7" ht="52.05" customHeight="1" x14ac:dyDescent="0.25">
      <c r="A51" s="11">
        <v>50</v>
      </c>
      <c r="B51" s="104" t="s">
        <v>979</v>
      </c>
      <c r="C51" s="104" t="s">
        <v>124</v>
      </c>
      <c r="D51" s="104" t="s">
        <v>222</v>
      </c>
      <c r="E51" s="105">
        <v>1193</v>
      </c>
      <c r="F51" s="106">
        <v>474001</v>
      </c>
      <c r="G51" s="107" t="s">
        <v>982</v>
      </c>
    </row>
    <row r="52" spans="1:7" ht="52.05" customHeight="1" x14ac:dyDescent="0.25">
      <c r="A52" s="11">
        <v>51</v>
      </c>
      <c r="B52" s="104" t="s">
        <v>979</v>
      </c>
      <c r="C52" s="104" t="s">
        <v>45</v>
      </c>
      <c r="D52" s="104" t="s">
        <v>225</v>
      </c>
      <c r="E52" s="105">
        <v>910</v>
      </c>
      <c r="F52" s="106">
        <v>470002</v>
      </c>
      <c r="G52" s="107" t="s">
        <v>983</v>
      </c>
    </row>
    <row r="53" spans="1:7" ht="52.05" customHeight="1" x14ac:dyDescent="0.25">
      <c r="A53" s="11">
        <v>52</v>
      </c>
      <c r="B53" s="104" t="s">
        <v>984</v>
      </c>
      <c r="C53" s="104" t="s">
        <v>372</v>
      </c>
      <c r="D53" s="104" t="s">
        <v>230</v>
      </c>
      <c r="E53" s="105">
        <v>4285</v>
      </c>
      <c r="F53" s="106">
        <v>400093</v>
      </c>
      <c r="G53" s="107" t="s">
        <v>985</v>
      </c>
    </row>
    <row r="54" spans="1:7" ht="52.05" customHeight="1" x14ac:dyDescent="0.25">
      <c r="A54" s="11">
        <v>53</v>
      </c>
      <c r="B54" s="104" t="s">
        <v>984</v>
      </c>
      <c r="C54" s="104" t="s">
        <v>131</v>
      </c>
      <c r="D54" s="104" t="s">
        <v>233</v>
      </c>
      <c r="E54" s="105">
        <v>786</v>
      </c>
      <c r="F54" s="106">
        <v>422001</v>
      </c>
      <c r="G54" s="107" t="s">
        <v>8378</v>
      </c>
    </row>
    <row r="55" spans="1:7" ht="52.05" customHeight="1" x14ac:dyDescent="0.25">
      <c r="A55" s="11">
        <v>54</v>
      </c>
      <c r="B55" s="104" t="s">
        <v>984</v>
      </c>
      <c r="C55" s="104" t="s">
        <v>20</v>
      </c>
      <c r="D55" s="104" t="s">
        <v>232</v>
      </c>
      <c r="E55" s="105">
        <v>1700</v>
      </c>
      <c r="F55" s="106">
        <v>440010</v>
      </c>
      <c r="G55" s="107" t="s">
        <v>986</v>
      </c>
    </row>
    <row r="56" spans="1:7" ht="52.05" customHeight="1" x14ac:dyDescent="0.25">
      <c r="A56" s="11">
        <v>55</v>
      </c>
      <c r="B56" s="104" t="s">
        <v>984</v>
      </c>
      <c r="C56" s="104" t="s">
        <v>21</v>
      </c>
      <c r="D56" s="104" t="s">
        <v>226</v>
      </c>
      <c r="E56" s="105">
        <v>800</v>
      </c>
      <c r="F56" s="106">
        <v>414002</v>
      </c>
      <c r="G56" s="107" t="s">
        <v>987</v>
      </c>
    </row>
    <row r="57" spans="1:7" ht="52.05" customHeight="1" x14ac:dyDescent="0.25">
      <c r="A57" s="11">
        <v>56</v>
      </c>
      <c r="B57" s="104" t="s">
        <v>984</v>
      </c>
      <c r="C57" s="104" t="s">
        <v>38</v>
      </c>
      <c r="D57" s="104" t="s">
        <v>234</v>
      </c>
      <c r="E57" s="105">
        <v>2000</v>
      </c>
      <c r="F57" s="106">
        <v>411001</v>
      </c>
      <c r="G57" s="107" t="s">
        <v>988</v>
      </c>
    </row>
    <row r="58" spans="1:7" ht="52.05" customHeight="1" x14ac:dyDescent="0.25">
      <c r="A58" s="11">
        <v>57</v>
      </c>
      <c r="B58" s="104" t="s">
        <v>984</v>
      </c>
      <c r="C58" s="104" t="s">
        <v>509</v>
      </c>
      <c r="D58" s="104" t="s">
        <v>231</v>
      </c>
      <c r="E58" s="105">
        <v>725</v>
      </c>
      <c r="F58" s="106">
        <v>400086</v>
      </c>
      <c r="G58" s="107" t="s">
        <v>989</v>
      </c>
    </row>
    <row r="59" spans="1:7" ht="52.05" customHeight="1" x14ac:dyDescent="0.25">
      <c r="A59" s="11">
        <v>58</v>
      </c>
      <c r="B59" s="104" t="s">
        <v>984</v>
      </c>
      <c r="C59" s="104" t="s">
        <v>135</v>
      </c>
      <c r="D59" s="104" t="s">
        <v>235</v>
      </c>
      <c r="E59" s="105">
        <v>1400</v>
      </c>
      <c r="F59" s="106">
        <v>400604</v>
      </c>
      <c r="G59" s="107" t="s">
        <v>990</v>
      </c>
    </row>
    <row r="60" spans="1:7" ht="52.05" customHeight="1" x14ac:dyDescent="0.25">
      <c r="A60" s="11">
        <v>59</v>
      </c>
      <c r="B60" s="104" t="s">
        <v>984</v>
      </c>
      <c r="C60" s="104" t="s">
        <v>63</v>
      </c>
      <c r="D60" s="104" t="s">
        <v>227</v>
      </c>
      <c r="E60" s="105">
        <v>450</v>
      </c>
      <c r="F60" s="106">
        <v>422401</v>
      </c>
      <c r="G60" s="107" t="s">
        <v>991</v>
      </c>
    </row>
    <row r="61" spans="1:7" ht="52.05" customHeight="1" x14ac:dyDescent="0.25">
      <c r="A61" s="11">
        <v>60</v>
      </c>
      <c r="B61" s="104" t="s">
        <v>984</v>
      </c>
      <c r="C61" s="104" t="s">
        <v>87</v>
      </c>
      <c r="D61" s="104" t="s">
        <v>236</v>
      </c>
      <c r="E61" s="105">
        <v>1055</v>
      </c>
      <c r="F61" s="106">
        <v>400703</v>
      </c>
      <c r="G61" s="107" t="s">
        <v>992</v>
      </c>
    </row>
    <row r="62" spans="1:7" ht="52.05" customHeight="1" x14ac:dyDescent="0.25">
      <c r="A62" s="11">
        <v>61</v>
      </c>
      <c r="B62" s="104" t="s">
        <v>993</v>
      </c>
      <c r="C62" s="104" t="s">
        <v>69</v>
      </c>
      <c r="D62" s="104" t="s">
        <v>237</v>
      </c>
      <c r="E62" s="105">
        <v>750</v>
      </c>
      <c r="F62" s="106">
        <v>795002</v>
      </c>
      <c r="G62" s="107" t="s">
        <v>994</v>
      </c>
    </row>
    <row r="63" spans="1:7" ht="52.05" customHeight="1" x14ac:dyDescent="0.25">
      <c r="A63" s="11">
        <v>62</v>
      </c>
      <c r="B63" s="104" t="s">
        <v>995</v>
      </c>
      <c r="C63" s="104" t="s">
        <v>121</v>
      </c>
      <c r="D63" s="104" t="s">
        <v>238</v>
      </c>
      <c r="E63" s="105">
        <v>2110</v>
      </c>
      <c r="F63" s="106">
        <v>797112</v>
      </c>
      <c r="G63" s="107" t="s">
        <v>996</v>
      </c>
    </row>
    <row r="64" spans="1:7" ht="52.05" customHeight="1" x14ac:dyDescent="0.25">
      <c r="A64" s="11">
        <v>63</v>
      </c>
      <c r="B64" s="104" t="s">
        <v>1082</v>
      </c>
      <c r="C64" s="104" t="s">
        <v>997</v>
      </c>
      <c r="D64" s="104" t="s">
        <v>239</v>
      </c>
      <c r="E64" s="105">
        <v>2000</v>
      </c>
      <c r="F64" s="106">
        <v>751015</v>
      </c>
      <c r="G64" s="107" t="s">
        <v>998</v>
      </c>
    </row>
    <row r="65" spans="1:7" ht="52.05" customHeight="1" x14ac:dyDescent="0.25">
      <c r="A65" s="11">
        <v>64</v>
      </c>
      <c r="B65" s="104" t="s">
        <v>1000</v>
      </c>
      <c r="C65" s="104" t="s">
        <v>999</v>
      </c>
      <c r="D65" s="104" t="s">
        <v>240</v>
      </c>
      <c r="E65" s="105">
        <v>1500</v>
      </c>
      <c r="F65" s="106">
        <v>605005</v>
      </c>
      <c r="G65" s="107" t="s">
        <v>1001</v>
      </c>
    </row>
    <row r="66" spans="1:7" ht="52.05" customHeight="1" x14ac:dyDescent="0.25">
      <c r="A66" s="11">
        <v>65</v>
      </c>
      <c r="B66" s="104" t="s">
        <v>1002</v>
      </c>
      <c r="C66" s="104" t="s">
        <v>308</v>
      </c>
      <c r="D66" s="104" t="s">
        <v>242</v>
      </c>
      <c r="E66" s="105">
        <v>1500</v>
      </c>
      <c r="F66" s="106">
        <v>151001</v>
      </c>
      <c r="G66" s="107" t="s">
        <v>1003</v>
      </c>
    </row>
    <row r="67" spans="1:7" ht="52.05" customHeight="1" x14ac:dyDescent="0.25">
      <c r="A67" s="11">
        <v>66</v>
      </c>
      <c r="B67" s="104" t="s">
        <v>1002</v>
      </c>
      <c r="C67" s="104" t="s">
        <v>8379</v>
      </c>
      <c r="D67" s="104" t="s">
        <v>244</v>
      </c>
      <c r="E67" s="105">
        <v>1680</v>
      </c>
      <c r="F67" s="106">
        <v>152002</v>
      </c>
      <c r="G67" s="107" t="s">
        <v>1004</v>
      </c>
    </row>
    <row r="68" spans="1:7" ht="52.05" customHeight="1" x14ac:dyDescent="0.25">
      <c r="A68" s="11">
        <v>67</v>
      </c>
      <c r="B68" s="104" t="s">
        <v>1002</v>
      </c>
      <c r="C68" s="104" t="s">
        <v>5</v>
      </c>
      <c r="D68" s="104" t="s">
        <v>248</v>
      </c>
      <c r="E68" s="105">
        <v>1100</v>
      </c>
      <c r="F68" s="106">
        <v>145001</v>
      </c>
      <c r="G68" s="107" t="s">
        <v>1005</v>
      </c>
    </row>
    <row r="69" spans="1:7" ht="52.05" customHeight="1" x14ac:dyDescent="0.25">
      <c r="A69" s="11">
        <v>68</v>
      </c>
      <c r="B69" s="104" t="s">
        <v>1002</v>
      </c>
      <c r="C69" s="104" t="s">
        <v>2</v>
      </c>
      <c r="D69" s="104" t="s">
        <v>245</v>
      </c>
      <c r="E69" s="105">
        <v>1537</v>
      </c>
      <c r="F69" s="106">
        <v>143521</v>
      </c>
      <c r="G69" s="107" t="s">
        <v>1006</v>
      </c>
    </row>
    <row r="70" spans="1:7" ht="52.05" customHeight="1" x14ac:dyDescent="0.25">
      <c r="A70" s="11">
        <v>69</v>
      </c>
      <c r="B70" s="104" t="s">
        <v>1002</v>
      </c>
      <c r="C70" s="104" t="s">
        <v>6</v>
      </c>
      <c r="D70" s="104" t="s">
        <v>246</v>
      </c>
      <c r="E70" s="105">
        <v>3164</v>
      </c>
      <c r="F70" s="106">
        <v>144001</v>
      </c>
      <c r="G70" s="107" t="s">
        <v>1007</v>
      </c>
    </row>
    <row r="71" spans="1:7" ht="52.05" customHeight="1" x14ac:dyDescent="0.25">
      <c r="A71" s="11">
        <v>70</v>
      </c>
      <c r="B71" s="104" t="s">
        <v>1002</v>
      </c>
      <c r="C71" s="104" t="s">
        <v>9</v>
      </c>
      <c r="D71" s="104" t="s">
        <v>186</v>
      </c>
      <c r="E71" s="105">
        <v>1400</v>
      </c>
      <c r="F71" s="106">
        <v>147001</v>
      </c>
      <c r="G71" s="107" t="s">
        <v>1008</v>
      </c>
    </row>
    <row r="72" spans="1:7" ht="52.05" customHeight="1" x14ac:dyDescent="0.25">
      <c r="A72" s="11">
        <v>71</v>
      </c>
      <c r="B72" s="104" t="s">
        <v>1002</v>
      </c>
      <c r="C72" s="104" t="s">
        <v>12</v>
      </c>
      <c r="D72" s="104" t="s">
        <v>247</v>
      </c>
      <c r="E72" s="105">
        <v>2100</v>
      </c>
      <c r="F72" s="106">
        <v>141001</v>
      </c>
      <c r="G72" s="107" t="s">
        <v>1009</v>
      </c>
    </row>
    <row r="73" spans="1:7" ht="52.05" customHeight="1" x14ac:dyDescent="0.25">
      <c r="A73" s="11">
        <v>72</v>
      </c>
      <c r="B73" s="104" t="s">
        <v>1002</v>
      </c>
      <c r="C73" s="104" t="s">
        <v>13</v>
      </c>
      <c r="D73" s="104" t="s">
        <v>241</v>
      </c>
      <c r="E73" s="105">
        <v>2200</v>
      </c>
      <c r="F73" s="106">
        <v>143001</v>
      </c>
      <c r="G73" s="107" t="s">
        <v>1010</v>
      </c>
    </row>
    <row r="74" spans="1:7" ht="52.05" customHeight="1" x14ac:dyDescent="0.25">
      <c r="A74" s="11">
        <v>73</v>
      </c>
      <c r="B74" s="104" t="s">
        <v>1002</v>
      </c>
      <c r="C74" s="104" t="s">
        <v>122</v>
      </c>
      <c r="D74" s="104" t="s">
        <v>243</v>
      </c>
      <c r="E74" s="105">
        <v>820</v>
      </c>
      <c r="F74" s="106">
        <v>151203</v>
      </c>
      <c r="G74" s="107" t="s">
        <v>1011</v>
      </c>
    </row>
    <row r="75" spans="1:7" ht="52.05" customHeight="1" x14ac:dyDescent="0.25">
      <c r="A75" s="11">
        <v>74</v>
      </c>
      <c r="B75" s="104" t="s">
        <v>1013</v>
      </c>
      <c r="C75" s="104" t="s">
        <v>1012</v>
      </c>
      <c r="D75" s="104" t="s">
        <v>257</v>
      </c>
      <c r="E75" s="105">
        <v>600</v>
      </c>
      <c r="F75" s="106">
        <v>305601</v>
      </c>
      <c r="G75" s="107" t="s">
        <v>1014</v>
      </c>
    </row>
    <row r="76" spans="1:7" ht="52.05" customHeight="1" x14ac:dyDescent="0.25">
      <c r="A76" s="11">
        <v>75</v>
      </c>
      <c r="B76" s="104" t="s">
        <v>1013</v>
      </c>
      <c r="C76" s="104" t="s">
        <v>117</v>
      </c>
      <c r="D76" s="104" t="s">
        <v>249</v>
      </c>
      <c r="E76" s="105">
        <v>900</v>
      </c>
      <c r="F76" s="106">
        <v>301001</v>
      </c>
      <c r="G76" s="107" t="s">
        <v>1015</v>
      </c>
    </row>
    <row r="77" spans="1:7" ht="52.05" customHeight="1" x14ac:dyDescent="0.25">
      <c r="A77" s="11">
        <v>76</v>
      </c>
      <c r="B77" s="104" t="s">
        <v>1013</v>
      </c>
      <c r="C77" s="104" t="s">
        <v>1016</v>
      </c>
      <c r="D77" s="104" t="s">
        <v>251</v>
      </c>
      <c r="E77" s="105">
        <v>1300</v>
      </c>
      <c r="F77" s="106">
        <v>334001</v>
      </c>
      <c r="G77" s="107" t="s">
        <v>1017</v>
      </c>
    </row>
    <row r="78" spans="1:7" ht="52.05" customHeight="1" x14ac:dyDescent="0.25">
      <c r="A78" s="11">
        <v>77</v>
      </c>
      <c r="B78" s="104" t="s">
        <v>1013</v>
      </c>
      <c r="C78" s="104" t="s">
        <v>31</v>
      </c>
      <c r="D78" s="104" t="s">
        <v>252</v>
      </c>
      <c r="E78" s="105">
        <v>1159</v>
      </c>
      <c r="F78" s="106">
        <v>302001</v>
      </c>
      <c r="G78" s="107" t="s">
        <v>1018</v>
      </c>
    </row>
    <row r="79" spans="1:7" ht="52.05" customHeight="1" x14ac:dyDescent="0.25">
      <c r="A79" s="11">
        <v>78</v>
      </c>
      <c r="B79" s="104" t="s">
        <v>1013</v>
      </c>
      <c r="C79" s="104" t="s">
        <v>1019</v>
      </c>
      <c r="D79" s="104" t="s">
        <v>253</v>
      </c>
      <c r="E79" s="105">
        <v>240</v>
      </c>
      <c r="F79" s="106">
        <v>302012</v>
      </c>
      <c r="G79" s="107" t="s">
        <v>8380</v>
      </c>
    </row>
    <row r="80" spans="1:7" ht="52.05" customHeight="1" x14ac:dyDescent="0.25">
      <c r="A80" s="11">
        <v>79</v>
      </c>
      <c r="B80" s="104" t="s">
        <v>1013</v>
      </c>
      <c r="C80" s="104" t="s">
        <v>1020</v>
      </c>
      <c r="D80" s="104" t="s">
        <v>254</v>
      </c>
      <c r="E80" s="105">
        <v>800</v>
      </c>
      <c r="F80" s="106">
        <v>345001</v>
      </c>
      <c r="G80" s="107" t="s">
        <v>857</v>
      </c>
    </row>
    <row r="81" spans="1:7" ht="52.05" customHeight="1" x14ac:dyDescent="0.25">
      <c r="A81" s="11">
        <v>80</v>
      </c>
      <c r="B81" s="104" t="s">
        <v>1013</v>
      </c>
      <c r="C81" s="104" t="s">
        <v>23</v>
      </c>
      <c r="D81" s="104" t="s">
        <v>255</v>
      </c>
      <c r="E81" s="105">
        <v>787</v>
      </c>
      <c r="F81" s="106">
        <v>342003</v>
      </c>
      <c r="G81" s="107" t="s">
        <v>1021</v>
      </c>
    </row>
    <row r="82" spans="1:7" ht="52.05" customHeight="1" x14ac:dyDescent="0.25">
      <c r="A82" s="11">
        <v>81</v>
      </c>
      <c r="B82" s="104" t="s">
        <v>1013</v>
      </c>
      <c r="C82" s="104" t="s">
        <v>1022</v>
      </c>
      <c r="D82" s="104" t="s">
        <v>256</v>
      </c>
      <c r="E82" s="105">
        <v>1000</v>
      </c>
      <c r="F82" s="106" t="s">
        <v>17783</v>
      </c>
      <c r="G82" s="107" t="s">
        <v>1023</v>
      </c>
    </row>
    <row r="83" spans="1:7" ht="52.05" customHeight="1" x14ac:dyDescent="0.25">
      <c r="A83" s="11">
        <v>82</v>
      </c>
      <c r="B83" s="104" t="s">
        <v>1013</v>
      </c>
      <c r="C83" s="104" t="s">
        <v>536</v>
      </c>
      <c r="D83" s="104" t="s">
        <v>258</v>
      </c>
      <c r="E83" s="105">
        <v>750</v>
      </c>
      <c r="F83" s="106">
        <v>335001</v>
      </c>
      <c r="G83" s="107" t="s">
        <v>1024</v>
      </c>
    </row>
    <row r="84" spans="1:7" ht="52.05" customHeight="1" x14ac:dyDescent="0.25">
      <c r="A84" s="11">
        <v>83</v>
      </c>
      <c r="B84" s="104" t="s">
        <v>1013</v>
      </c>
      <c r="C84" s="104" t="s">
        <v>43</v>
      </c>
      <c r="D84" s="104" t="s">
        <v>259</v>
      </c>
      <c r="E84" s="105">
        <v>1376</v>
      </c>
      <c r="F84" s="106">
        <v>335804</v>
      </c>
      <c r="G84" s="107" t="s">
        <v>1025</v>
      </c>
    </row>
    <row r="85" spans="1:7" ht="52.05" customHeight="1" x14ac:dyDescent="0.25">
      <c r="A85" s="11">
        <v>84</v>
      </c>
      <c r="B85" s="104" t="s">
        <v>1026</v>
      </c>
      <c r="C85" s="104" t="s">
        <v>70</v>
      </c>
      <c r="D85" s="104" t="s">
        <v>261</v>
      </c>
      <c r="E85" s="105">
        <v>570</v>
      </c>
      <c r="F85" s="106">
        <v>737103</v>
      </c>
      <c r="G85" s="107" t="s">
        <v>1027</v>
      </c>
    </row>
    <row r="86" spans="1:7" ht="52.05" customHeight="1" x14ac:dyDescent="0.25">
      <c r="A86" s="11">
        <v>85</v>
      </c>
      <c r="B86" s="104" t="s">
        <v>1028</v>
      </c>
      <c r="C86" s="104" t="s">
        <v>1029</v>
      </c>
      <c r="D86" s="104" t="s">
        <v>267</v>
      </c>
      <c r="E86" s="105">
        <v>1240</v>
      </c>
      <c r="F86" s="106">
        <v>620018</v>
      </c>
      <c r="G86" s="107" t="s">
        <v>1030</v>
      </c>
    </row>
    <row r="87" spans="1:7" ht="52.05" customHeight="1" x14ac:dyDescent="0.25">
      <c r="A87" s="11">
        <v>86</v>
      </c>
      <c r="B87" s="104" t="s">
        <v>1028</v>
      </c>
      <c r="C87" s="104" t="s">
        <v>67</v>
      </c>
      <c r="D87" s="104" t="s">
        <v>266</v>
      </c>
      <c r="E87" s="105">
        <v>1135</v>
      </c>
      <c r="F87" s="106">
        <v>636016</v>
      </c>
      <c r="G87" s="107" t="s">
        <v>1031</v>
      </c>
    </row>
    <row r="88" spans="1:7" ht="52.05" customHeight="1" x14ac:dyDescent="0.25">
      <c r="A88" s="11">
        <v>87</v>
      </c>
      <c r="B88" s="104" t="s">
        <v>1028</v>
      </c>
      <c r="C88" s="104" t="s">
        <v>91</v>
      </c>
      <c r="D88" s="104" t="s">
        <v>268</v>
      </c>
      <c r="E88" s="105">
        <v>800</v>
      </c>
      <c r="F88" s="106">
        <v>632001</v>
      </c>
      <c r="G88" s="107" t="s">
        <v>1032</v>
      </c>
    </row>
    <row r="89" spans="1:7" ht="52.05" customHeight="1" x14ac:dyDescent="0.25">
      <c r="A89" s="11">
        <v>88</v>
      </c>
      <c r="B89" s="104" t="s">
        <v>1028</v>
      </c>
      <c r="C89" s="104" t="s">
        <v>1033</v>
      </c>
      <c r="D89" s="104" t="s">
        <v>264</v>
      </c>
      <c r="E89" s="105">
        <v>1360</v>
      </c>
      <c r="F89" s="106">
        <v>600042</v>
      </c>
      <c r="G89" s="107" t="s">
        <v>1034</v>
      </c>
    </row>
    <row r="90" spans="1:7" ht="52.05" customHeight="1" x14ac:dyDescent="0.25">
      <c r="A90" s="11">
        <v>89</v>
      </c>
      <c r="B90" s="104" t="s">
        <v>1028</v>
      </c>
      <c r="C90" s="104" t="s">
        <v>1035</v>
      </c>
      <c r="D90" s="104" t="s">
        <v>263</v>
      </c>
      <c r="E90" s="105">
        <v>1400</v>
      </c>
      <c r="F90" s="106">
        <v>600040</v>
      </c>
      <c r="G90" s="107" t="s">
        <v>1036</v>
      </c>
    </row>
    <row r="91" spans="1:7" ht="52.05" customHeight="1" x14ac:dyDescent="0.25">
      <c r="A91" s="11">
        <v>90</v>
      </c>
      <c r="B91" s="104" t="s">
        <v>1038</v>
      </c>
      <c r="C91" s="104" t="s">
        <v>1037</v>
      </c>
      <c r="D91" s="104" t="s">
        <v>269</v>
      </c>
      <c r="E91" s="105">
        <v>3000</v>
      </c>
      <c r="F91" s="106">
        <v>500082</v>
      </c>
      <c r="G91" s="107" t="s">
        <v>1039</v>
      </c>
    </row>
    <row r="92" spans="1:7" ht="52.05" customHeight="1" x14ac:dyDescent="0.25">
      <c r="A92" s="11">
        <v>91</v>
      </c>
      <c r="B92" s="104" t="s">
        <v>1038</v>
      </c>
      <c r="C92" s="104" t="s">
        <v>1040</v>
      </c>
      <c r="D92" s="104" t="s">
        <v>271</v>
      </c>
      <c r="E92" s="105">
        <v>640</v>
      </c>
      <c r="F92" s="106">
        <v>500003</v>
      </c>
      <c r="G92" s="107" t="s">
        <v>1041</v>
      </c>
    </row>
    <row r="93" spans="1:7" ht="52.05" customHeight="1" x14ac:dyDescent="0.25">
      <c r="A93" s="11">
        <v>92</v>
      </c>
      <c r="B93" s="104" t="s">
        <v>1043</v>
      </c>
      <c r="C93" s="104" t="s">
        <v>1042</v>
      </c>
      <c r="D93" s="104" t="s">
        <v>273</v>
      </c>
      <c r="E93" s="105">
        <v>1100</v>
      </c>
      <c r="F93" s="106">
        <v>799002</v>
      </c>
      <c r="G93" s="107" t="s">
        <v>1044</v>
      </c>
    </row>
    <row r="94" spans="1:7" ht="52.05" customHeight="1" x14ac:dyDescent="0.25">
      <c r="A94" s="11">
        <v>93</v>
      </c>
      <c r="B94" s="104" t="s">
        <v>1045</v>
      </c>
      <c r="C94" s="109" t="s">
        <v>26</v>
      </c>
      <c r="D94" s="104" t="s">
        <v>274</v>
      </c>
      <c r="E94" s="105">
        <v>1600</v>
      </c>
      <c r="F94" s="106">
        <v>211001</v>
      </c>
      <c r="G94" s="107" t="s">
        <v>1046</v>
      </c>
    </row>
    <row r="95" spans="1:7" ht="52.05" customHeight="1" x14ac:dyDescent="0.25">
      <c r="A95" s="11">
        <v>94</v>
      </c>
      <c r="B95" s="104" t="s">
        <v>1045</v>
      </c>
      <c r="C95" s="109" t="s">
        <v>35</v>
      </c>
      <c r="D95" s="104" t="s">
        <v>275</v>
      </c>
      <c r="E95" s="105">
        <v>1280</v>
      </c>
      <c r="F95" s="106">
        <v>211001</v>
      </c>
      <c r="G95" s="107" t="s">
        <v>1047</v>
      </c>
    </row>
    <row r="96" spans="1:7" ht="52.05" customHeight="1" x14ac:dyDescent="0.25">
      <c r="A96" s="11">
        <v>95</v>
      </c>
      <c r="B96" s="104" t="s">
        <v>1045</v>
      </c>
      <c r="C96" s="109" t="s">
        <v>40</v>
      </c>
      <c r="D96" s="104" t="s">
        <v>277</v>
      </c>
      <c r="E96" s="105">
        <v>700</v>
      </c>
      <c r="F96" s="106">
        <v>243001</v>
      </c>
      <c r="G96" s="107" t="s">
        <v>1048</v>
      </c>
    </row>
    <row r="97" spans="1:8" ht="52.05" customHeight="1" x14ac:dyDescent="0.25">
      <c r="A97" s="11">
        <v>96</v>
      </c>
      <c r="B97" s="104" t="s">
        <v>1045</v>
      </c>
      <c r="C97" s="109" t="s">
        <v>42</v>
      </c>
      <c r="D97" s="104" t="s">
        <v>278</v>
      </c>
      <c r="E97" s="105">
        <v>900</v>
      </c>
      <c r="F97" s="106">
        <v>224001</v>
      </c>
      <c r="G97" s="107" t="s">
        <v>1049</v>
      </c>
    </row>
    <row r="98" spans="1:8" ht="52.05" customHeight="1" x14ac:dyDescent="0.25">
      <c r="A98" s="11">
        <v>97</v>
      </c>
      <c r="B98" s="104" t="s">
        <v>1045</v>
      </c>
      <c r="C98" s="109" t="s">
        <v>123</v>
      </c>
      <c r="D98" s="104" t="s">
        <v>279</v>
      </c>
      <c r="E98" s="105">
        <v>1000</v>
      </c>
      <c r="F98" s="106">
        <v>201010</v>
      </c>
      <c r="G98" s="107" t="s">
        <v>1050</v>
      </c>
    </row>
    <row r="99" spans="1:8" ht="52.05" customHeight="1" x14ac:dyDescent="0.25">
      <c r="A99" s="11">
        <v>98</v>
      </c>
      <c r="B99" s="104" t="s">
        <v>1045</v>
      </c>
      <c r="C99" s="109" t="s">
        <v>39</v>
      </c>
      <c r="D99" s="104" t="s">
        <v>280</v>
      </c>
      <c r="E99" s="105">
        <v>752</v>
      </c>
      <c r="F99" s="106">
        <v>284001</v>
      </c>
      <c r="G99" s="107" t="s">
        <v>1051</v>
      </c>
    </row>
    <row r="100" spans="1:8" ht="52.05" customHeight="1" x14ac:dyDescent="0.25">
      <c r="A100" s="11">
        <v>99</v>
      </c>
      <c r="B100" s="104" t="s">
        <v>1045</v>
      </c>
      <c r="C100" s="109" t="s">
        <v>127</v>
      </c>
      <c r="D100" s="104" t="s">
        <v>281</v>
      </c>
      <c r="E100" s="105">
        <v>1100</v>
      </c>
      <c r="F100" s="106">
        <v>208001</v>
      </c>
      <c r="G100" s="107" t="s">
        <v>1052</v>
      </c>
    </row>
    <row r="101" spans="1:8" ht="52.05" customHeight="1" x14ac:dyDescent="0.25">
      <c r="A101" s="11">
        <v>100</v>
      </c>
      <c r="B101" s="104" t="s">
        <v>1045</v>
      </c>
      <c r="C101" s="109" t="s">
        <v>537</v>
      </c>
      <c r="D101" s="104" t="s">
        <v>282</v>
      </c>
      <c r="E101" s="105">
        <v>2300</v>
      </c>
      <c r="F101" s="106">
        <v>226001</v>
      </c>
      <c r="G101" s="107" t="s">
        <v>1053</v>
      </c>
    </row>
    <row r="102" spans="1:8" ht="52.05" customHeight="1" x14ac:dyDescent="0.25">
      <c r="A102" s="11">
        <v>101</v>
      </c>
      <c r="B102" s="104" t="s">
        <v>1045</v>
      </c>
      <c r="C102" s="109" t="s">
        <v>28</v>
      </c>
      <c r="D102" s="104" t="s">
        <v>284</v>
      </c>
      <c r="E102" s="105">
        <v>900</v>
      </c>
      <c r="F102" s="106">
        <v>281001</v>
      </c>
      <c r="G102" s="107" t="s">
        <v>1054</v>
      </c>
    </row>
    <row r="103" spans="1:8" ht="52.05" customHeight="1" x14ac:dyDescent="0.25">
      <c r="A103" s="11">
        <v>102</v>
      </c>
      <c r="B103" s="104" t="s">
        <v>1045</v>
      </c>
      <c r="C103" s="109" t="s">
        <v>27</v>
      </c>
      <c r="D103" s="104" t="s">
        <v>285</v>
      </c>
      <c r="E103" s="105">
        <v>2400</v>
      </c>
      <c r="F103" s="106">
        <v>250004</v>
      </c>
      <c r="G103" s="107" t="s">
        <v>1055</v>
      </c>
    </row>
    <row r="104" spans="1:8" ht="52.05" customHeight="1" x14ac:dyDescent="0.25">
      <c r="A104" s="11">
        <v>103</v>
      </c>
      <c r="B104" s="104" t="s">
        <v>1045</v>
      </c>
      <c r="C104" s="109" t="s">
        <v>132</v>
      </c>
      <c r="D104" s="104" t="s">
        <v>286</v>
      </c>
      <c r="E104" s="105">
        <v>800</v>
      </c>
      <c r="F104" s="106">
        <v>201301</v>
      </c>
      <c r="G104" s="107" t="s">
        <v>1056</v>
      </c>
    </row>
    <row r="105" spans="1:8" ht="52.05" customHeight="1" x14ac:dyDescent="0.25">
      <c r="A105" s="11">
        <v>104</v>
      </c>
      <c r="B105" s="104" t="s">
        <v>1045</v>
      </c>
      <c r="C105" s="109" t="s">
        <v>68</v>
      </c>
      <c r="D105" s="104" t="s">
        <v>276</v>
      </c>
      <c r="E105" s="105">
        <v>800</v>
      </c>
      <c r="F105" s="106">
        <v>284401</v>
      </c>
      <c r="G105" s="107" t="s">
        <v>1057</v>
      </c>
    </row>
    <row r="106" spans="1:8" ht="52.05" customHeight="1" x14ac:dyDescent="0.25">
      <c r="A106" s="11">
        <v>105</v>
      </c>
      <c r="B106" s="104" t="s">
        <v>1045</v>
      </c>
      <c r="C106" s="109" t="s">
        <v>62</v>
      </c>
      <c r="D106" s="104" t="s">
        <v>287</v>
      </c>
      <c r="E106" s="105">
        <v>1150</v>
      </c>
      <c r="F106" s="106">
        <v>221003</v>
      </c>
      <c r="G106" s="107" t="s">
        <v>1058</v>
      </c>
    </row>
    <row r="107" spans="1:8" ht="52.05" customHeight="1" x14ac:dyDescent="0.25">
      <c r="A107" s="11">
        <v>106</v>
      </c>
      <c r="B107" s="104" t="s">
        <v>1059</v>
      </c>
      <c r="C107" s="104" t="s">
        <v>14</v>
      </c>
      <c r="D107" s="104" t="s">
        <v>288</v>
      </c>
      <c r="E107" s="105">
        <v>1053</v>
      </c>
      <c r="F107" s="106">
        <v>248001</v>
      </c>
      <c r="G107" s="107" t="s">
        <v>1060</v>
      </c>
      <c r="H107" s="92"/>
    </row>
    <row r="108" spans="1:8" ht="52.05" customHeight="1" x14ac:dyDescent="0.25">
      <c r="A108" s="11">
        <v>107</v>
      </c>
      <c r="B108" s="104" t="s">
        <v>1059</v>
      </c>
      <c r="C108" s="104" t="s">
        <v>36</v>
      </c>
      <c r="D108" s="104" t="s">
        <v>290</v>
      </c>
      <c r="E108" s="105">
        <v>376</v>
      </c>
      <c r="F108" s="106">
        <v>247667</v>
      </c>
      <c r="G108" s="107" t="s">
        <v>1061</v>
      </c>
    </row>
    <row r="109" spans="1:8" ht="52.05" customHeight="1" x14ac:dyDescent="0.25">
      <c r="A109" s="11">
        <v>108</v>
      </c>
      <c r="B109" s="104" t="s">
        <v>1059</v>
      </c>
      <c r="C109" s="104" t="s">
        <v>65</v>
      </c>
      <c r="D109" s="104" t="s">
        <v>289</v>
      </c>
      <c r="E109" s="105">
        <v>1150</v>
      </c>
      <c r="F109" s="106">
        <v>262501</v>
      </c>
      <c r="G109" s="107" t="s">
        <v>1062</v>
      </c>
    </row>
    <row r="110" spans="1:8" ht="52.05" customHeight="1" x14ac:dyDescent="0.25">
      <c r="A110" s="11">
        <v>109</v>
      </c>
      <c r="B110" s="104" t="s">
        <v>1063</v>
      </c>
      <c r="C110" s="104" t="s">
        <v>534</v>
      </c>
      <c r="D110" s="104" t="s">
        <v>293</v>
      </c>
      <c r="E110" s="105">
        <v>2800</v>
      </c>
      <c r="F110" s="106">
        <v>700107</v>
      </c>
      <c r="G110" s="107" t="s">
        <v>1064</v>
      </c>
    </row>
    <row r="111" spans="1:8" ht="52.05" customHeight="1" x14ac:dyDescent="0.25">
      <c r="A111" s="11">
        <v>110</v>
      </c>
      <c r="B111" s="104" t="s">
        <v>1063</v>
      </c>
      <c r="C111" s="104" t="s">
        <v>166</v>
      </c>
      <c r="D111" s="104" t="s">
        <v>295</v>
      </c>
      <c r="E111" s="105">
        <v>2980</v>
      </c>
      <c r="F111" s="106">
        <v>734008</v>
      </c>
      <c r="G111" s="107" t="s">
        <v>1065</v>
      </c>
    </row>
    <row r="112" spans="1:8" ht="52.05" customHeight="1" x14ac:dyDescent="0.25">
      <c r="A112" s="11">
        <v>111</v>
      </c>
      <c r="B112" s="104" t="s">
        <v>1063</v>
      </c>
      <c r="C112" s="104" t="s">
        <v>8381</v>
      </c>
      <c r="D112" s="104" t="s">
        <v>294</v>
      </c>
      <c r="E112" s="105">
        <v>1645</v>
      </c>
      <c r="F112" s="106">
        <v>700016</v>
      </c>
      <c r="G112" s="107" t="s">
        <v>1066</v>
      </c>
    </row>
    <row r="113" spans="1:7" ht="52.05" customHeight="1" x14ac:dyDescent="0.25">
      <c r="A113" s="11">
        <v>112</v>
      </c>
      <c r="B113" s="104" t="s">
        <v>1063</v>
      </c>
      <c r="C113" s="104" t="s">
        <v>368</v>
      </c>
      <c r="D113" s="104" t="s">
        <v>292</v>
      </c>
      <c r="E113" s="105">
        <v>1200</v>
      </c>
      <c r="F113" s="106">
        <v>735204</v>
      </c>
      <c r="G113" s="107" t="s">
        <v>1067</v>
      </c>
    </row>
    <row r="114" spans="1:7" ht="52.05" customHeight="1" x14ac:dyDescent="0.25">
      <c r="A114" s="11">
        <v>113</v>
      </c>
      <c r="B114" s="104" t="s">
        <v>56</v>
      </c>
      <c r="C114" s="104" t="s">
        <v>86</v>
      </c>
      <c r="D114" s="104" t="s">
        <v>291</v>
      </c>
      <c r="E114" s="105">
        <v>866</v>
      </c>
      <c r="F114" s="106">
        <v>713303</v>
      </c>
      <c r="G114" s="107" t="s">
        <v>1068</v>
      </c>
    </row>
    <row r="115" spans="1:7" ht="52.05" customHeight="1" x14ac:dyDescent="0.25">
      <c r="A115" s="11">
        <v>114</v>
      </c>
      <c r="B115" s="104" t="s">
        <v>1013</v>
      </c>
      <c r="C115" s="104" t="s">
        <v>1069</v>
      </c>
      <c r="D115" s="110" t="s">
        <v>257</v>
      </c>
      <c r="E115" s="105">
        <v>700</v>
      </c>
      <c r="F115" s="106">
        <v>305001</v>
      </c>
      <c r="G115" s="107" t="s">
        <v>1070</v>
      </c>
    </row>
    <row r="116" spans="1:7" s="72" customFormat="1" ht="52.05" customHeight="1" x14ac:dyDescent="0.25">
      <c r="A116" s="11">
        <v>115</v>
      </c>
      <c r="B116" s="104" t="s">
        <v>1013</v>
      </c>
      <c r="C116" s="104" t="s">
        <v>1071</v>
      </c>
      <c r="D116" s="110" t="s">
        <v>260</v>
      </c>
      <c r="E116" s="105">
        <v>930</v>
      </c>
      <c r="F116" s="106">
        <v>313001</v>
      </c>
      <c r="G116" s="107" t="s">
        <v>1072</v>
      </c>
    </row>
    <row r="117" spans="1:7" s="72" customFormat="1" ht="52.05" customHeight="1" x14ac:dyDescent="0.25">
      <c r="A117" s="11">
        <v>116</v>
      </c>
      <c r="B117" s="104" t="s">
        <v>1074</v>
      </c>
      <c r="C117" s="104" t="s">
        <v>1073</v>
      </c>
      <c r="D117" s="110" t="s">
        <v>853</v>
      </c>
      <c r="E117" s="105">
        <v>1020</v>
      </c>
      <c r="F117" s="106">
        <v>793003</v>
      </c>
      <c r="G117" s="107" t="s">
        <v>17784</v>
      </c>
    </row>
    <row r="118" spans="1:7" s="72" customFormat="1" ht="52.05" customHeight="1" x14ac:dyDescent="0.25">
      <c r="A118" s="11">
        <v>117</v>
      </c>
      <c r="B118" s="104" t="s">
        <v>1075</v>
      </c>
      <c r="C118" s="104" t="s">
        <v>813</v>
      </c>
      <c r="D118" s="110" t="s">
        <v>863</v>
      </c>
      <c r="E118" s="105">
        <v>617</v>
      </c>
      <c r="F118" s="106">
        <v>826001</v>
      </c>
      <c r="G118" s="107" t="s">
        <v>17785</v>
      </c>
    </row>
    <row r="119" spans="1:7" s="72" customFormat="1" ht="52.05" customHeight="1" x14ac:dyDescent="0.25">
      <c r="A119" s="11">
        <v>118</v>
      </c>
      <c r="B119" s="104" t="s">
        <v>930</v>
      </c>
      <c r="C119" s="104" t="s">
        <v>797</v>
      </c>
      <c r="D119" s="110" t="s">
        <v>845</v>
      </c>
      <c r="E119" s="105">
        <v>1060</v>
      </c>
      <c r="F119" s="106">
        <v>823001</v>
      </c>
      <c r="G119" s="107" t="s">
        <v>1076</v>
      </c>
    </row>
    <row r="120" spans="1:7" s="72" customFormat="1" ht="52.05" customHeight="1" x14ac:dyDescent="0.25">
      <c r="A120" s="11">
        <v>119</v>
      </c>
      <c r="B120" s="104" t="s">
        <v>1078</v>
      </c>
      <c r="C120" s="104" t="s">
        <v>1077</v>
      </c>
      <c r="D120" s="110" t="s">
        <v>846</v>
      </c>
      <c r="E120" s="105">
        <v>900</v>
      </c>
      <c r="F120" s="106">
        <v>796007</v>
      </c>
      <c r="G120" s="107" t="s">
        <v>1079</v>
      </c>
    </row>
    <row r="121" spans="1:7" s="72" customFormat="1" ht="52.05" customHeight="1" x14ac:dyDescent="0.25">
      <c r="A121" s="11">
        <v>120</v>
      </c>
      <c r="B121" s="104" t="s">
        <v>1045</v>
      </c>
      <c r="C121" s="104" t="s">
        <v>76</v>
      </c>
      <c r="D121" s="110" t="s">
        <v>848</v>
      </c>
      <c r="E121" s="105">
        <v>810</v>
      </c>
      <c r="F121" s="106">
        <v>273407</v>
      </c>
      <c r="G121" s="107" t="s">
        <v>17786</v>
      </c>
    </row>
    <row r="122" spans="1:7" s="72" customFormat="1" ht="52.05" customHeight="1" x14ac:dyDescent="0.25">
      <c r="A122" s="11">
        <v>121</v>
      </c>
      <c r="B122" s="104" t="s">
        <v>956</v>
      </c>
      <c r="C122" s="104" t="s">
        <v>798</v>
      </c>
      <c r="D122" s="110" t="s">
        <v>851</v>
      </c>
      <c r="E122" s="105">
        <v>1040</v>
      </c>
      <c r="F122" s="106">
        <v>175101</v>
      </c>
      <c r="G122" s="107" t="s">
        <v>1080</v>
      </c>
    </row>
    <row r="123" spans="1:7" s="72" customFormat="1" ht="52.05" customHeight="1" x14ac:dyDescent="0.25">
      <c r="A123" s="11">
        <v>122</v>
      </c>
      <c r="B123" s="104" t="s">
        <v>1082</v>
      </c>
      <c r="C123" s="104" t="s">
        <v>1081</v>
      </c>
      <c r="D123" s="110" t="s">
        <v>843</v>
      </c>
      <c r="E123" s="105">
        <v>700</v>
      </c>
      <c r="F123" s="106">
        <v>753012</v>
      </c>
      <c r="G123" s="107" t="s">
        <v>1083</v>
      </c>
    </row>
    <row r="124" spans="1:7" s="72" customFormat="1" ht="52.05" customHeight="1" x14ac:dyDescent="0.25">
      <c r="A124" s="11">
        <v>123</v>
      </c>
      <c r="B124" s="104" t="s">
        <v>1059</v>
      </c>
      <c r="C124" s="104" t="s">
        <v>818</v>
      </c>
      <c r="D124" s="110" t="s">
        <v>855</v>
      </c>
      <c r="E124" s="105">
        <v>950</v>
      </c>
      <c r="F124" s="106">
        <v>263139</v>
      </c>
      <c r="G124" s="107" t="s">
        <v>1084</v>
      </c>
    </row>
    <row r="125" spans="1:7" s="72" customFormat="1" ht="52.05" customHeight="1" x14ac:dyDescent="0.25">
      <c r="A125" s="11">
        <v>124</v>
      </c>
      <c r="B125" s="104" t="s">
        <v>930</v>
      </c>
      <c r="C125" s="104" t="s">
        <v>1085</v>
      </c>
      <c r="D125" s="104" t="s">
        <v>913</v>
      </c>
      <c r="E125" s="105">
        <v>1350</v>
      </c>
      <c r="F125" s="106">
        <v>842002</v>
      </c>
      <c r="G125" s="107" t="s">
        <v>1086</v>
      </c>
    </row>
    <row r="126" spans="1:7" s="72" customFormat="1" ht="52.05" customHeight="1" x14ac:dyDescent="0.25">
      <c r="A126" s="11">
        <v>125</v>
      </c>
      <c r="B126" s="104" t="s">
        <v>930</v>
      </c>
      <c r="C126" s="104" t="s">
        <v>810</v>
      </c>
      <c r="D126" s="104" t="s">
        <v>865</v>
      </c>
      <c r="E126" s="105">
        <v>1100</v>
      </c>
      <c r="F126" s="106">
        <v>811301</v>
      </c>
      <c r="G126" s="107" t="s">
        <v>6730</v>
      </c>
    </row>
    <row r="127" spans="1:7" s="72" customFormat="1" ht="52.05" customHeight="1" x14ac:dyDescent="0.25"/>
    <row r="128" spans="1:7" s="72" customFormat="1" ht="52.05" customHeight="1" x14ac:dyDescent="0.25"/>
    <row r="129" s="72" customFormat="1" ht="52.05" customHeight="1" x14ac:dyDescent="0.25"/>
    <row r="130" s="72" customFormat="1" ht="52.05" customHeight="1" x14ac:dyDescent="0.25"/>
    <row r="131" s="72" customFormat="1" ht="52.05" customHeight="1" x14ac:dyDescent="0.25"/>
    <row r="132" s="72" customFormat="1" ht="52.05" customHeight="1" x14ac:dyDescent="0.25"/>
    <row r="133" s="72" customFormat="1" ht="52.05" customHeight="1" x14ac:dyDescent="0.25"/>
  </sheetData>
  <hyperlinks>
    <hyperlink ref="C6" r:id="rId1" display="TEZPUR" xr:uid="{00000000-0004-0000-0400-000000000000}"/>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26"/>
  <sheetViews>
    <sheetView workbookViewId="0">
      <selection activeCell="B2" sqref="B2"/>
    </sheetView>
  </sheetViews>
  <sheetFormatPr defaultRowHeight="13.2" x14ac:dyDescent="0.25"/>
  <cols>
    <col min="1" max="1" width="5.5546875" bestFit="1" customWidth="1"/>
    <col min="2" max="2" width="12.21875" bestFit="1" customWidth="1"/>
    <col min="3" max="3" width="22.21875" bestFit="1" customWidth="1"/>
    <col min="4" max="4" width="19.21875" bestFit="1" customWidth="1"/>
    <col min="5" max="5" width="13.77734375" bestFit="1" customWidth="1"/>
    <col min="6" max="6" width="17.109375" bestFit="1" customWidth="1"/>
    <col min="7" max="9" width="14.44140625" customWidth="1"/>
    <col min="10" max="10" width="6.44140625" customWidth="1"/>
    <col min="13" max="13" width="3.33203125" bestFit="1" customWidth="1"/>
    <col min="14" max="14" width="16.6640625" bestFit="1" customWidth="1"/>
  </cols>
  <sheetData>
    <row r="1" spans="1:14" ht="15.6" x14ac:dyDescent="0.25">
      <c r="A1" s="27" t="s">
        <v>776</v>
      </c>
      <c r="B1" s="27" t="s">
        <v>169</v>
      </c>
      <c r="C1" s="32" t="s">
        <v>143</v>
      </c>
      <c r="D1" s="26" t="s">
        <v>706</v>
      </c>
      <c r="E1" s="27" t="s">
        <v>766</v>
      </c>
      <c r="F1" s="27" t="s">
        <v>144</v>
      </c>
      <c r="G1" s="32" t="s">
        <v>7815</v>
      </c>
      <c r="H1" s="32" t="s">
        <v>9542</v>
      </c>
      <c r="I1" s="32" t="s">
        <v>9541</v>
      </c>
      <c r="K1" s="84" t="s">
        <v>9544</v>
      </c>
      <c r="L1" s="84" t="s">
        <v>9541</v>
      </c>
      <c r="M1" s="84" t="s">
        <v>9543</v>
      </c>
      <c r="N1" s="84" t="s">
        <v>9545</v>
      </c>
    </row>
    <row r="2" spans="1:14" ht="15.6" x14ac:dyDescent="0.25">
      <c r="A2" s="77">
        <v>1</v>
      </c>
      <c r="B2" s="78" t="s">
        <v>274</v>
      </c>
      <c r="C2" s="79" t="s">
        <v>26</v>
      </c>
      <c r="D2" s="16">
        <f>COUNTIF(Employees!$A$2:$A$3467,'HR Location'!$C2)</f>
        <v>15</v>
      </c>
      <c r="E2" s="80" t="s">
        <v>516</v>
      </c>
      <c r="F2" s="80" t="s">
        <v>113</v>
      </c>
      <c r="G2" s="61" t="s">
        <v>26</v>
      </c>
      <c r="H2" s="61">
        <v>12</v>
      </c>
      <c r="I2" s="61" t="s">
        <v>516</v>
      </c>
      <c r="K2" s="76" t="s">
        <v>565</v>
      </c>
      <c r="L2" s="76" t="s">
        <v>396</v>
      </c>
      <c r="M2" s="76">
        <v>1</v>
      </c>
      <c r="N2" s="86" t="s">
        <v>565</v>
      </c>
    </row>
    <row r="3" spans="1:14" ht="15.6" x14ac:dyDescent="0.25">
      <c r="A3" s="77">
        <v>2</v>
      </c>
      <c r="B3" s="78" t="s">
        <v>177</v>
      </c>
      <c r="C3" s="79" t="s">
        <v>553</v>
      </c>
      <c r="D3" s="16">
        <f>COUNTIF(Employees!$A$2:$A$3467,'HR Location'!$C3)</f>
        <v>46</v>
      </c>
      <c r="E3" s="80" t="s">
        <v>399</v>
      </c>
      <c r="F3" s="80" t="s">
        <v>55</v>
      </c>
      <c r="G3" s="61" t="s">
        <v>116</v>
      </c>
      <c r="H3" s="61">
        <v>43</v>
      </c>
      <c r="I3" s="61" t="s">
        <v>399</v>
      </c>
      <c r="K3" s="76" t="s">
        <v>34</v>
      </c>
      <c r="L3" s="76" t="s">
        <v>396</v>
      </c>
      <c r="M3" s="76">
        <v>1</v>
      </c>
      <c r="N3" s="86" t="s">
        <v>34</v>
      </c>
    </row>
    <row r="4" spans="1:14" ht="15.6" x14ac:dyDescent="0.25">
      <c r="A4" s="85">
        <v>3</v>
      </c>
      <c r="B4" s="81" t="s">
        <v>198</v>
      </c>
      <c r="C4" s="81" t="s">
        <v>0</v>
      </c>
      <c r="D4" s="16">
        <f>COUNTIF(Employees!$A$2:$A$3467,'HR Location'!$C4)</f>
        <v>20</v>
      </c>
      <c r="E4" s="82" t="s">
        <v>402</v>
      </c>
      <c r="F4" s="82" t="s">
        <v>97</v>
      </c>
      <c r="G4" s="75" t="s">
        <v>0</v>
      </c>
      <c r="H4" s="61">
        <v>14</v>
      </c>
      <c r="I4" s="61" t="s">
        <v>402</v>
      </c>
      <c r="K4" s="76" t="s">
        <v>560</v>
      </c>
      <c r="L4" s="76" t="s">
        <v>402</v>
      </c>
      <c r="M4" s="76">
        <v>2</v>
      </c>
      <c r="N4" s="86" t="s">
        <v>0</v>
      </c>
    </row>
    <row r="5" spans="1:14" ht="15.6" x14ac:dyDescent="0.25">
      <c r="A5" s="77">
        <v>4</v>
      </c>
      <c r="B5" s="78" t="s">
        <v>242</v>
      </c>
      <c r="C5" s="79" t="s">
        <v>3</v>
      </c>
      <c r="D5" s="16">
        <f>COUNTIF(Employees!$A$2:$A$3467,'HR Location'!$C5)</f>
        <v>41</v>
      </c>
      <c r="E5" s="80" t="s">
        <v>402</v>
      </c>
      <c r="F5" s="80" t="s">
        <v>98</v>
      </c>
      <c r="G5" s="61" t="s">
        <v>308</v>
      </c>
      <c r="H5" s="61">
        <v>41</v>
      </c>
      <c r="I5" s="61" t="s">
        <v>402</v>
      </c>
      <c r="K5" s="76" t="s">
        <v>46</v>
      </c>
      <c r="L5" s="76" t="s">
        <v>402</v>
      </c>
      <c r="M5" s="76">
        <v>18</v>
      </c>
      <c r="N5" s="86" t="s">
        <v>46</v>
      </c>
    </row>
    <row r="6" spans="1:14" ht="15.6" x14ac:dyDescent="0.25">
      <c r="A6" s="77">
        <v>5</v>
      </c>
      <c r="B6" s="78" t="s">
        <v>244</v>
      </c>
      <c r="C6" s="79" t="s">
        <v>554</v>
      </c>
      <c r="D6" s="16">
        <f>COUNTIF(Employees!$A$2:$A$3467,'HR Location'!$C6)</f>
        <v>17</v>
      </c>
      <c r="E6" s="80" t="s">
        <v>402</v>
      </c>
      <c r="F6" s="80" t="s">
        <v>98</v>
      </c>
      <c r="G6" s="61" t="s">
        <v>320</v>
      </c>
      <c r="H6" s="61">
        <v>16</v>
      </c>
      <c r="I6" s="61" t="s">
        <v>402</v>
      </c>
      <c r="K6" s="76" t="s">
        <v>0</v>
      </c>
      <c r="L6" s="76" t="s">
        <v>396</v>
      </c>
      <c r="M6" s="76">
        <v>1</v>
      </c>
      <c r="N6" s="86" t="s">
        <v>565</v>
      </c>
    </row>
    <row r="7" spans="1:14" ht="15.6" x14ac:dyDescent="0.25">
      <c r="A7" s="77">
        <v>6</v>
      </c>
      <c r="B7" s="78" t="s">
        <v>257</v>
      </c>
      <c r="C7" s="79" t="s">
        <v>555</v>
      </c>
      <c r="D7" s="16">
        <f>COUNTIF(Employees!$A$2:$A$3467,'HR Location'!$C7)</f>
        <v>16</v>
      </c>
      <c r="E7" s="80" t="s">
        <v>516</v>
      </c>
      <c r="F7" s="80" t="s">
        <v>104</v>
      </c>
      <c r="G7" s="61" t="s">
        <v>112</v>
      </c>
      <c r="H7" s="61">
        <v>14</v>
      </c>
      <c r="I7" s="61" t="s">
        <v>516</v>
      </c>
      <c r="K7" s="76" t="s">
        <v>10</v>
      </c>
      <c r="L7" s="76" t="s">
        <v>402</v>
      </c>
      <c r="M7" s="76">
        <v>1</v>
      </c>
      <c r="N7" s="86" t="s">
        <v>0</v>
      </c>
    </row>
    <row r="8" spans="1:14" ht="15.6" x14ac:dyDescent="0.25">
      <c r="A8" s="77">
        <v>7</v>
      </c>
      <c r="B8" s="78" t="s">
        <v>248</v>
      </c>
      <c r="C8" s="79" t="s">
        <v>5</v>
      </c>
      <c r="D8" s="16">
        <f>COUNTIF(Employees!$A$2:$A$3467,'HR Location'!$C8)</f>
        <v>40</v>
      </c>
      <c r="E8" s="80" t="s">
        <v>402</v>
      </c>
      <c r="F8" s="80" t="s">
        <v>98</v>
      </c>
      <c r="G8" s="61" t="s">
        <v>5</v>
      </c>
      <c r="H8" s="61">
        <v>39</v>
      </c>
      <c r="I8" s="61" t="s">
        <v>402</v>
      </c>
      <c r="K8" s="76" t="s">
        <v>26</v>
      </c>
      <c r="L8" s="76" t="s">
        <v>396</v>
      </c>
      <c r="M8" s="76">
        <v>1</v>
      </c>
      <c r="N8" s="86" t="s">
        <v>560</v>
      </c>
    </row>
    <row r="9" spans="1:14" ht="15.6" x14ac:dyDescent="0.25">
      <c r="A9" s="77">
        <v>8</v>
      </c>
      <c r="B9" s="78" t="s">
        <v>275</v>
      </c>
      <c r="C9" s="79" t="s">
        <v>35</v>
      </c>
      <c r="D9" s="16">
        <f>COUNTIF(Employees!$A$2:$A$3467,'HR Location'!$C9)</f>
        <v>41</v>
      </c>
      <c r="E9" s="80" t="s">
        <v>516</v>
      </c>
      <c r="F9" s="80" t="s">
        <v>113</v>
      </c>
      <c r="G9" s="61" t="s">
        <v>35</v>
      </c>
      <c r="H9" s="61">
        <v>41</v>
      </c>
      <c r="I9" s="61" t="s">
        <v>516</v>
      </c>
      <c r="K9" s="76" t="s">
        <v>553</v>
      </c>
      <c r="L9" s="76" t="s">
        <v>396</v>
      </c>
      <c r="M9" s="76">
        <v>1</v>
      </c>
      <c r="N9" s="86" t="s">
        <v>565</v>
      </c>
    </row>
    <row r="10" spans="1:14" ht="15.6" x14ac:dyDescent="0.25">
      <c r="A10" s="77">
        <v>9</v>
      </c>
      <c r="B10" s="78" t="s">
        <v>245</v>
      </c>
      <c r="C10" s="79" t="s">
        <v>2</v>
      </c>
      <c r="D10" s="16">
        <f>COUNTIF(Employees!$A$2:$A$3467,'HR Location'!$C10)</f>
        <v>17</v>
      </c>
      <c r="E10" s="80" t="s">
        <v>402</v>
      </c>
      <c r="F10" s="80" t="s">
        <v>98</v>
      </c>
      <c r="G10" s="61" t="s">
        <v>2</v>
      </c>
      <c r="H10" s="61">
        <v>18</v>
      </c>
      <c r="I10" s="61" t="s">
        <v>402</v>
      </c>
      <c r="K10" s="76" t="s">
        <v>14</v>
      </c>
      <c r="L10" s="76" t="s">
        <v>402</v>
      </c>
      <c r="M10" s="76">
        <v>1</v>
      </c>
      <c r="N10" s="86" t="s">
        <v>0</v>
      </c>
    </row>
    <row r="11" spans="1:14" ht="15.6" x14ac:dyDescent="0.25">
      <c r="A11" s="77">
        <v>10</v>
      </c>
      <c r="B11" s="78" t="s">
        <v>246</v>
      </c>
      <c r="C11" s="79" t="s">
        <v>6</v>
      </c>
      <c r="D11" s="16">
        <f>COUNTIF(Employees!$A$2:$A$3467,'HR Location'!$C11)</f>
        <v>44</v>
      </c>
      <c r="E11" s="80" t="s">
        <v>402</v>
      </c>
      <c r="F11" s="80" t="s">
        <v>98</v>
      </c>
      <c r="G11" s="61" t="s">
        <v>6</v>
      </c>
      <c r="H11" s="61">
        <v>46</v>
      </c>
      <c r="I11" s="61" t="s">
        <v>402</v>
      </c>
    </row>
    <row r="12" spans="1:14" ht="15.6" x14ac:dyDescent="0.25">
      <c r="A12" s="77">
        <v>11</v>
      </c>
      <c r="B12" s="78" t="s">
        <v>201</v>
      </c>
      <c r="C12" s="79" t="s">
        <v>7</v>
      </c>
      <c r="D12" s="16">
        <f>COUNTIF(Employees!$A$2:$A$3467,'HR Location'!$C12)</f>
        <v>7</v>
      </c>
      <c r="E12" s="80" t="s">
        <v>516</v>
      </c>
      <c r="F12" s="80" t="s">
        <v>97</v>
      </c>
      <c r="G12" s="61" t="s">
        <v>7</v>
      </c>
      <c r="H12" s="61">
        <v>9</v>
      </c>
      <c r="I12" s="61" t="s">
        <v>516</v>
      </c>
    </row>
    <row r="13" spans="1:14" ht="15.6" x14ac:dyDescent="0.25">
      <c r="A13" s="77">
        <v>12</v>
      </c>
      <c r="B13" s="78" t="s">
        <v>186</v>
      </c>
      <c r="C13" s="79" t="s">
        <v>9</v>
      </c>
      <c r="D13" s="16">
        <f>COUNTIF(Employees!$A$2:$A$3467,'HR Location'!$C13)</f>
        <v>19</v>
      </c>
      <c r="E13" s="80" t="s">
        <v>402</v>
      </c>
      <c r="F13" s="80" t="s">
        <v>98</v>
      </c>
      <c r="G13" s="61" t="s">
        <v>9</v>
      </c>
      <c r="H13" s="61">
        <v>19</v>
      </c>
      <c r="I13" s="61" t="s">
        <v>402</v>
      </c>
    </row>
    <row r="14" spans="1:14" ht="15.6" x14ac:dyDescent="0.25">
      <c r="A14" s="85">
        <v>13</v>
      </c>
      <c r="B14" s="81" t="s">
        <v>187</v>
      </c>
      <c r="C14" s="81" t="s">
        <v>10</v>
      </c>
      <c r="D14" s="16">
        <f>COUNTIF(Employees!$A$2:$A$3467,'HR Location'!$C14)</f>
        <v>66</v>
      </c>
      <c r="E14" s="82" t="s">
        <v>402</v>
      </c>
      <c r="F14" s="82" t="s">
        <v>10</v>
      </c>
      <c r="G14" s="75" t="s">
        <v>10</v>
      </c>
      <c r="H14" s="61">
        <v>63</v>
      </c>
      <c r="I14" s="61" t="s">
        <v>402</v>
      </c>
    </row>
    <row r="15" spans="1:14" ht="15.6" x14ac:dyDescent="0.25">
      <c r="A15" s="77">
        <v>14</v>
      </c>
      <c r="B15" s="78" t="s">
        <v>196</v>
      </c>
      <c r="C15" s="79" t="s">
        <v>11</v>
      </c>
      <c r="D15" s="16">
        <f>COUNTIF(Employees!$A$2:$A$3467,'HR Location'!$C15)</f>
        <v>19</v>
      </c>
      <c r="E15" s="80" t="s">
        <v>399</v>
      </c>
      <c r="F15" s="80" t="s">
        <v>55</v>
      </c>
      <c r="G15" s="61" t="s">
        <v>11</v>
      </c>
      <c r="H15" s="61">
        <v>18</v>
      </c>
      <c r="I15" s="61" t="s">
        <v>399</v>
      </c>
    </row>
    <row r="16" spans="1:14" ht="15.6" x14ac:dyDescent="0.25">
      <c r="A16" s="77">
        <v>15</v>
      </c>
      <c r="B16" s="81" t="s">
        <v>200</v>
      </c>
      <c r="C16" s="81" t="s">
        <v>556</v>
      </c>
      <c r="D16" s="16">
        <f>COUNTIF(Employees!$A$2:$A$3467,'HR Location'!$C16)</f>
        <v>473</v>
      </c>
      <c r="E16" s="82" t="s">
        <v>434</v>
      </c>
      <c r="F16" s="82" t="s">
        <v>97</v>
      </c>
      <c r="G16" s="61" t="s">
        <v>828</v>
      </c>
      <c r="H16" s="61">
        <v>480</v>
      </c>
      <c r="I16" s="61" t="s">
        <v>434</v>
      </c>
    </row>
    <row r="17" spans="1:9" ht="15.6" x14ac:dyDescent="0.25">
      <c r="A17" s="77">
        <v>16</v>
      </c>
      <c r="B17" s="78" t="s">
        <v>247</v>
      </c>
      <c r="C17" s="79" t="s">
        <v>12</v>
      </c>
      <c r="D17" s="16">
        <f>COUNTIF(Employees!$A$2:$A$3467,'HR Location'!$C17)</f>
        <v>16</v>
      </c>
      <c r="E17" s="80" t="s">
        <v>402</v>
      </c>
      <c r="F17" s="80" t="s">
        <v>98</v>
      </c>
      <c r="G17" s="61" t="s">
        <v>12</v>
      </c>
      <c r="H17" s="61">
        <v>14</v>
      </c>
      <c r="I17" s="61" t="s">
        <v>402</v>
      </c>
    </row>
    <row r="18" spans="1:9" ht="15.6" x14ac:dyDescent="0.25">
      <c r="A18" s="77">
        <v>17</v>
      </c>
      <c r="B18" s="78" t="s">
        <v>241</v>
      </c>
      <c r="C18" s="79" t="s">
        <v>13</v>
      </c>
      <c r="D18" s="16">
        <f>COUNTIF(Employees!$A$2:$A$3467,'HR Location'!$C18)</f>
        <v>26</v>
      </c>
      <c r="E18" s="80" t="s">
        <v>402</v>
      </c>
      <c r="F18" s="80" t="s">
        <v>98</v>
      </c>
      <c r="G18" s="61" t="s">
        <v>13</v>
      </c>
      <c r="H18" s="61">
        <v>25</v>
      </c>
      <c r="I18" s="61" t="s">
        <v>402</v>
      </c>
    </row>
    <row r="19" spans="1:9" ht="15.6" x14ac:dyDescent="0.25">
      <c r="A19" s="77">
        <v>18</v>
      </c>
      <c r="B19" s="78" t="s">
        <v>249</v>
      </c>
      <c r="C19" s="79" t="s">
        <v>117</v>
      </c>
      <c r="D19" s="16">
        <f>COUNTIF(Employees!$A$2:$A$3467,'HR Location'!$C19)</f>
        <v>21</v>
      </c>
      <c r="E19" s="80" t="s">
        <v>516</v>
      </c>
      <c r="F19" s="80" t="s">
        <v>104</v>
      </c>
      <c r="G19" s="61" t="s">
        <v>117</v>
      </c>
      <c r="H19" s="61">
        <v>24</v>
      </c>
      <c r="I19" s="61" t="s">
        <v>516</v>
      </c>
    </row>
    <row r="20" spans="1:9" ht="15.6" x14ac:dyDescent="0.25">
      <c r="A20" s="77">
        <v>19</v>
      </c>
      <c r="B20" s="78" t="s">
        <v>204</v>
      </c>
      <c r="C20" s="79" t="s">
        <v>15</v>
      </c>
      <c r="D20" s="16">
        <f>COUNTIF(Employees!$A$2:$A$3467,'HR Location'!$C20)</f>
        <v>41</v>
      </c>
      <c r="E20" s="80" t="s">
        <v>402</v>
      </c>
      <c r="F20" s="80" t="s">
        <v>100</v>
      </c>
      <c r="G20" s="61" t="s">
        <v>15</v>
      </c>
      <c r="H20" s="61">
        <v>39</v>
      </c>
      <c r="I20" s="61" t="s">
        <v>402</v>
      </c>
    </row>
    <row r="21" spans="1:9" ht="15.6" x14ac:dyDescent="0.25">
      <c r="A21" s="77">
        <v>20</v>
      </c>
      <c r="B21" s="78" t="s">
        <v>195</v>
      </c>
      <c r="C21" s="79" t="s">
        <v>16</v>
      </c>
      <c r="D21" s="16">
        <f>COUNTIF(Employees!$A$2:$A$3467,'HR Location'!$C21)</f>
        <v>8</v>
      </c>
      <c r="E21" s="80" t="s">
        <v>399</v>
      </c>
      <c r="F21" s="80" t="s">
        <v>55</v>
      </c>
      <c r="G21" s="61" t="s">
        <v>16</v>
      </c>
      <c r="H21" s="61">
        <v>5</v>
      </c>
      <c r="I21" s="61" t="s">
        <v>399</v>
      </c>
    </row>
    <row r="22" spans="1:9" ht="15.6" x14ac:dyDescent="0.25">
      <c r="A22" s="77">
        <v>21</v>
      </c>
      <c r="B22" s="78" t="s">
        <v>194</v>
      </c>
      <c r="C22" s="79" t="s">
        <v>17</v>
      </c>
      <c r="D22" s="16">
        <f>COUNTIF(Employees!$A$2:$A$3467,'HR Location'!$C22)</f>
        <v>26</v>
      </c>
      <c r="E22" s="80" t="s">
        <v>399</v>
      </c>
      <c r="F22" s="80" t="s">
        <v>55</v>
      </c>
      <c r="G22" s="61" t="s">
        <v>17</v>
      </c>
      <c r="H22" s="61">
        <v>25</v>
      </c>
      <c r="I22" s="61" t="s">
        <v>399</v>
      </c>
    </row>
    <row r="23" spans="1:9" ht="15.6" x14ac:dyDescent="0.25">
      <c r="A23" s="77">
        <v>22</v>
      </c>
      <c r="B23" s="78" t="s">
        <v>277</v>
      </c>
      <c r="C23" s="79" t="s">
        <v>40</v>
      </c>
      <c r="D23" s="16">
        <f>COUNTIF(Employees!$A$2:$A$3467,'HR Location'!$C23)</f>
        <v>33</v>
      </c>
      <c r="E23" s="80" t="s">
        <v>516</v>
      </c>
      <c r="F23" s="80" t="s">
        <v>113</v>
      </c>
      <c r="G23" s="61" t="s">
        <v>40</v>
      </c>
      <c r="H23" s="61">
        <v>32</v>
      </c>
      <c r="I23" s="61" t="s">
        <v>516</v>
      </c>
    </row>
    <row r="24" spans="1:9" ht="15.6" x14ac:dyDescent="0.25">
      <c r="A24" s="77">
        <v>23</v>
      </c>
      <c r="B24" s="78" t="s">
        <v>293</v>
      </c>
      <c r="C24" s="79" t="s">
        <v>534</v>
      </c>
      <c r="D24" s="16">
        <f>COUNTIF(Employees!$A$2:$A$3467,'HR Location'!$C24)</f>
        <v>22</v>
      </c>
      <c r="E24" s="80" t="s">
        <v>396</v>
      </c>
      <c r="F24" s="80" t="s">
        <v>56</v>
      </c>
      <c r="G24" s="61" t="s">
        <v>534</v>
      </c>
      <c r="H24" s="61">
        <v>23</v>
      </c>
      <c r="I24" s="61" t="s">
        <v>396</v>
      </c>
    </row>
    <row r="25" spans="1:9" ht="15.6" x14ac:dyDescent="0.25">
      <c r="A25" s="77">
        <v>24</v>
      </c>
      <c r="B25" s="78" t="s">
        <v>230</v>
      </c>
      <c r="C25" s="79" t="s">
        <v>372</v>
      </c>
      <c r="D25" s="16">
        <f>COUNTIF(Employees!$A$2:$A$3467,'HR Location'!$C25)</f>
        <v>79</v>
      </c>
      <c r="E25" s="80" t="s">
        <v>399</v>
      </c>
      <c r="F25" s="80" t="s">
        <v>101</v>
      </c>
      <c r="G25" s="61" t="s">
        <v>538</v>
      </c>
      <c r="H25" s="61">
        <v>82</v>
      </c>
      <c r="I25" s="61" t="s">
        <v>399</v>
      </c>
    </row>
    <row r="26" spans="1:9" ht="15.6" x14ac:dyDescent="0.25">
      <c r="A26" s="77">
        <v>25</v>
      </c>
      <c r="B26" s="78" t="s">
        <v>215</v>
      </c>
      <c r="C26" s="79" t="s">
        <v>535</v>
      </c>
      <c r="D26" s="16">
        <f>COUNTIF(Employees!$A$2:$A$3467,'HR Location'!$C26)</f>
        <v>36</v>
      </c>
      <c r="E26" s="80" t="s">
        <v>517</v>
      </c>
      <c r="F26" s="80" t="s">
        <v>51</v>
      </c>
      <c r="G26" s="61" t="s">
        <v>535</v>
      </c>
      <c r="H26" s="61">
        <v>35</v>
      </c>
      <c r="I26" s="61" t="s">
        <v>517</v>
      </c>
    </row>
    <row r="27" spans="1:9" ht="15.6" x14ac:dyDescent="0.25">
      <c r="A27" s="77">
        <v>26</v>
      </c>
      <c r="B27" s="78" t="s">
        <v>207</v>
      </c>
      <c r="C27" s="79" t="s">
        <v>19</v>
      </c>
      <c r="D27" s="16">
        <f>COUNTIF(Employees!$A$2:$A$3467,'HR Location'!$C27)</f>
        <v>41</v>
      </c>
      <c r="E27" s="80" t="s">
        <v>402</v>
      </c>
      <c r="F27" s="80" t="s">
        <v>102</v>
      </c>
      <c r="G27" s="61" t="s">
        <v>19</v>
      </c>
      <c r="H27" s="61">
        <v>39</v>
      </c>
      <c r="I27" s="61" t="s">
        <v>402</v>
      </c>
    </row>
    <row r="28" spans="1:9" ht="15.6" x14ac:dyDescent="0.25">
      <c r="A28" s="77">
        <v>27</v>
      </c>
      <c r="B28" s="78" t="s">
        <v>233</v>
      </c>
      <c r="C28" s="79" t="s">
        <v>131</v>
      </c>
      <c r="D28" s="16">
        <f>COUNTIF(Employees!$A$2:$A$3467,'HR Location'!$C28)</f>
        <v>11</v>
      </c>
      <c r="E28" s="80" t="s">
        <v>399</v>
      </c>
      <c r="F28" s="80" t="s">
        <v>101</v>
      </c>
      <c r="G28" s="61" t="s">
        <v>131</v>
      </c>
      <c r="H28" s="61">
        <v>9</v>
      </c>
      <c r="I28" s="61" t="s">
        <v>399</v>
      </c>
    </row>
    <row r="29" spans="1:9" ht="15.6" x14ac:dyDescent="0.25">
      <c r="A29" s="77">
        <v>28</v>
      </c>
      <c r="B29" s="78" t="s">
        <v>232</v>
      </c>
      <c r="C29" s="79" t="s">
        <v>20</v>
      </c>
      <c r="D29" s="16">
        <f>COUNTIF(Employees!$A$2:$A$3467,'HR Location'!$C29)</f>
        <v>28</v>
      </c>
      <c r="E29" s="80" t="s">
        <v>399</v>
      </c>
      <c r="F29" s="80" t="s">
        <v>101</v>
      </c>
      <c r="G29" s="61" t="s">
        <v>20</v>
      </c>
      <c r="H29" s="61">
        <v>25</v>
      </c>
      <c r="I29" s="61" t="s">
        <v>399</v>
      </c>
    </row>
    <row r="30" spans="1:9" ht="15.6" x14ac:dyDescent="0.25">
      <c r="A30" s="77">
        <v>29</v>
      </c>
      <c r="B30" s="78" t="s">
        <v>226</v>
      </c>
      <c r="C30" s="79" t="s">
        <v>21</v>
      </c>
      <c r="D30" s="16">
        <f>COUNTIF(Employees!$A$2:$A$3467,'HR Location'!$C30)</f>
        <v>15</v>
      </c>
      <c r="E30" s="80" t="s">
        <v>399</v>
      </c>
      <c r="F30" s="80" t="s">
        <v>101</v>
      </c>
      <c r="G30" s="61" t="s">
        <v>21</v>
      </c>
      <c r="H30" s="61">
        <v>15</v>
      </c>
      <c r="I30" s="61" t="s">
        <v>399</v>
      </c>
    </row>
    <row r="31" spans="1:9" ht="15.6" x14ac:dyDescent="0.25">
      <c r="A31" s="77">
        <v>30</v>
      </c>
      <c r="B31" s="78" t="s">
        <v>223</v>
      </c>
      <c r="C31" s="79" t="s">
        <v>22</v>
      </c>
      <c r="D31" s="16">
        <f>COUNTIF(Employees!$A$2:$A$3467,'HR Location'!$C31)</f>
        <v>22</v>
      </c>
      <c r="E31" s="80" t="s">
        <v>399</v>
      </c>
      <c r="F31" s="80" t="s">
        <v>103</v>
      </c>
      <c r="G31" s="61" t="s">
        <v>22</v>
      </c>
      <c r="H31" s="61">
        <v>21</v>
      </c>
      <c r="I31" s="61" t="s">
        <v>399</v>
      </c>
    </row>
    <row r="32" spans="1:9" ht="15.6" x14ac:dyDescent="0.25">
      <c r="A32" s="77">
        <v>31</v>
      </c>
      <c r="B32" s="78" t="s">
        <v>251</v>
      </c>
      <c r="C32" s="79" t="s">
        <v>557</v>
      </c>
      <c r="D32" s="16">
        <f>COUNTIF(Employees!$A$2:$A$3467,'HR Location'!$C32)</f>
        <v>35</v>
      </c>
      <c r="E32" s="80" t="s">
        <v>516</v>
      </c>
      <c r="F32" s="80" t="s">
        <v>104</v>
      </c>
      <c r="G32" s="61" t="s">
        <v>25</v>
      </c>
      <c r="H32" s="61">
        <v>34</v>
      </c>
      <c r="I32" s="61" t="s">
        <v>516</v>
      </c>
    </row>
    <row r="33" spans="1:9" ht="15.6" x14ac:dyDescent="0.25">
      <c r="A33" s="77">
        <v>32</v>
      </c>
      <c r="B33" s="78" t="s">
        <v>172</v>
      </c>
      <c r="C33" s="79" t="s">
        <v>558</v>
      </c>
      <c r="D33" s="16">
        <f>COUNTIF(Employees!$A$2:$A$3467,'HR Location'!$C33)</f>
        <v>38</v>
      </c>
      <c r="E33" s="80" t="s">
        <v>516</v>
      </c>
      <c r="F33" s="80" t="s">
        <v>107</v>
      </c>
      <c r="G33" s="61" t="s">
        <v>317</v>
      </c>
      <c r="H33" s="61">
        <v>36</v>
      </c>
      <c r="I33" s="61" t="s">
        <v>516</v>
      </c>
    </row>
    <row r="34" spans="1:9" ht="15.6" x14ac:dyDescent="0.25">
      <c r="A34" s="77">
        <v>33</v>
      </c>
      <c r="B34" s="78" t="s">
        <v>288</v>
      </c>
      <c r="C34" s="79" t="s">
        <v>14</v>
      </c>
      <c r="D34" s="16">
        <f>COUNTIF(Employees!$A$2:$A$3467,'HR Location'!$C34)</f>
        <v>24</v>
      </c>
      <c r="E34" s="80" t="s">
        <v>516</v>
      </c>
      <c r="F34" s="80" t="s">
        <v>99</v>
      </c>
      <c r="G34" s="61" t="s">
        <v>14</v>
      </c>
      <c r="H34" s="61">
        <v>23</v>
      </c>
      <c r="I34" s="61" t="s">
        <v>516</v>
      </c>
    </row>
    <row r="35" spans="1:9" ht="15.6" x14ac:dyDescent="0.25">
      <c r="A35" s="77">
        <v>34</v>
      </c>
      <c r="B35" s="78" t="s">
        <v>278</v>
      </c>
      <c r="C35" s="79" t="s">
        <v>42</v>
      </c>
      <c r="D35" s="16">
        <f>COUNTIF(Employees!$A$2:$A$3467,'HR Location'!$C35)</f>
        <v>6</v>
      </c>
      <c r="E35" s="80" t="s">
        <v>516</v>
      </c>
      <c r="F35" s="80" t="s">
        <v>113</v>
      </c>
      <c r="G35" s="61" t="s">
        <v>42</v>
      </c>
      <c r="H35" s="61">
        <v>2</v>
      </c>
      <c r="I35" s="61" t="s">
        <v>516</v>
      </c>
    </row>
    <row r="36" spans="1:9" ht="15.6" x14ac:dyDescent="0.25">
      <c r="A36" s="77">
        <v>35</v>
      </c>
      <c r="B36" s="78" t="s">
        <v>269</v>
      </c>
      <c r="C36" s="79" t="s">
        <v>539</v>
      </c>
      <c r="D36" s="16">
        <f>COUNTIF(Employees!$A$2:$A$3467,'HR Location'!$C36)</f>
        <v>44</v>
      </c>
      <c r="E36" s="80" t="s">
        <v>517</v>
      </c>
      <c r="F36" s="80" t="s">
        <v>90</v>
      </c>
      <c r="G36" s="61" t="s">
        <v>539</v>
      </c>
      <c r="H36" s="61">
        <v>45</v>
      </c>
      <c r="I36" s="61" t="s">
        <v>517</v>
      </c>
    </row>
    <row r="37" spans="1:9" ht="15.6" x14ac:dyDescent="0.25">
      <c r="A37" s="77">
        <v>36</v>
      </c>
      <c r="B37" s="78" t="s">
        <v>221</v>
      </c>
      <c r="C37" s="79" t="s">
        <v>30</v>
      </c>
      <c r="D37" s="16">
        <f>COUNTIF(Employees!$A$2:$A$3467,'HR Location'!$C37)</f>
        <v>39</v>
      </c>
      <c r="E37" s="80" t="s">
        <v>399</v>
      </c>
      <c r="F37" s="80" t="s">
        <v>103</v>
      </c>
      <c r="G37" s="61" t="s">
        <v>30</v>
      </c>
      <c r="H37" s="61">
        <v>36</v>
      </c>
      <c r="I37" s="61" t="s">
        <v>399</v>
      </c>
    </row>
    <row r="38" spans="1:9" ht="15.6" x14ac:dyDescent="0.25">
      <c r="A38" s="77">
        <v>37</v>
      </c>
      <c r="B38" s="78" t="s">
        <v>279</v>
      </c>
      <c r="C38" s="79" t="s">
        <v>123</v>
      </c>
      <c r="D38" s="16">
        <f>COUNTIF(Employees!$A$2:$A$3467,'HR Location'!$C38)</f>
        <v>23</v>
      </c>
      <c r="E38" s="80" t="s">
        <v>516</v>
      </c>
      <c r="F38" s="80" t="s">
        <v>113</v>
      </c>
      <c r="G38" s="61" t="s">
        <v>123</v>
      </c>
      <c r="H38" s="61">
        <v>22</v>
      </c>
      <c r="I38" s="61" t="s">
        <v>516</v>
      </c>
    </row>
    <row r="39" spans="1:9" ht="15.6" x14ac:dyDescent="0.25">
      <c r="A39" s="77">
        <v>38</v>
      </c>
      <c r="B39" s="78" t="s">
        <v>219</v>
      </c>
      <c r="C39" s="79" t="s">
        <v>32</v>
      </c>
      <c r="D39" s="16">
        <f>COUNTIF(Employees!$A$2:$A$3467,'HR Location'!$C39)</f>
        <v>3</v>
      </c>
      <c r="E39" s="80" t="s">
        <v>517</v>
      </c>
      <c r="F39" s="80" t="s">
        <v>410</v>
      </c>
      <c r="G39" s="61" t="s">
        <v>32</v>
      </c>
      <c r="H39" s="61">
        <v>3</v>
      </c>
      <c r="I39" s="61" t="s">
        <v>517</v>
      </c>
    </row>
    <row r="40" spans="1:9" ht="15.6" x14ac:dyDescent="0.25">
      <c r="A40" s="85">
        <v>39</v>
      </c>
      <c r="B40" s="81" t="s">
        <v>182</v>
      </c>
      <c r="C40" s="81" t="s">
        <v>34</v>
      </c>
      <c r="D40" s="16">
        <f>COUNTIF(Employees!$A$2:$A$3467,'HR Location'!$C40)</f>
        <v>67</v>
      </c>
      <c r="E40" s="82" t="s">
        <v>396</v>
      </c>
      <c r="F40" s="82" t="s">
        <v>79</v>
      </c>
      <c r="G40" s="75" t="s">
        <v>34</v>
      </c>
      <c r="H40" s="61">
        <v>65</v>
      </c>
      <c r="I40" s="61" t="s">
        <v>396</v>
      </c>
    </row>
    <row r="41" spans="1:9" ht="15.6" x14ac:dyDescent="0.25">
      <c r="A41" s="85">
        <v>40</v>
      </c>
      <c r="B41" s="81" t="s">
        <v>239</v>
      </c>
      <c r="C41" s="81" t="s">
        <v>560</v>
      </c>
      <c r="D41" s="16">
        <f>COUNTIF(Employees!$A$2:$A$3467,'HR Location'!$C41)</f>
        <v>46</v>
      </c>
      <c r="E41" s="82" t="s">
        <v>396</v>
      </c>
      <c r="F41" s="82" t="s">
        <v>871</v>
      </c>
      <c r="G41" s="75" t="s">
        <v>119</v>
      </c>
      <c r="H41" s="61">
        <v>44</v>
      </c>
      <c r="I41" s="61" t="s">
        <v>396</v>
      </c>
    </row>
    <row r="42" spans="1:9" ht="15.6" x14ac:dyDescent="0.25">
      <c r="A42" s="77">
        <v>41</v>
      </c>
      <c r="B42" s="78" t="s">
        <v>178</v>
      </c>
      <c r="C42" s="79" t="s">
        <v>954</v>
      </c>
      <c r="D42" s="16">
        <f>COUNTIF(Employees!$A$2:$A$3467,'HR Location'!$C42)</f>
        <v>131</v>
      </c>
      <c r="E42" s="80" t="s">
        <v>516</v>
      </c>
      <c r="F42" s="80" t="s">
        <v>97</v>
      </c>
      <c r="G42" s="61" t="s">
        <v>322</v>
      </c>
      <c r="H42" s="61">
        <v>129</v>
      </c>
      <c r="I42" s="61" t="s">
        <v>516</v>
      </c>
    </row>
    <row r="43" spans="1:9" ht="15.6" x14ac:dyDescent="0.25">
      <c r="A43" s="77">
        <v>42</v>
      </c>
      <c r="B43" s="78" t="s">
        <v>290</v>
      </c>
      <c r="C43" s="79" t="s">
        <v>36</v>
      </c>
      <c r="D43" s="16">
        <f>COUNTIF(Employees!$A$2:$A$3467,'HR Location'!$C43)</f>
        <v>9</v>
      </c>
      <c r="E43" s="80" t="s">
        <v>516</v>
      </c>
      <c r="F43" s="80" t="s">
        <v>99</v>
      </c>
      <c r="G43" s="61" t="s">
        <v>36</v>
      </c>
      <c r="H43" s="61">
        <v>9</v>
      </c>
      <c r="I43" s="61" t="s">
        <v>516</v>
      </c>
    </row>
    <row r="44" spans="1:9" ht="15.6" x14ac:dyDescent="0.25">
      <c r="A44" s="77">
        <v>43</v>
      </c>
      <c r="B44" s="78" t="s">
        <v>252</v>
      </c>
      <c r="C44" s="79" t="s">
        <v>31</v>
      </c>
      <c r="D44" s="16">
        <f>COUNTIF(Employees!$A$2:$A$3467,'HR Location'!$C44)</f>
        <v>58</v>
      </c>
      <c r="E44" s="80" t="s">
        <v>516</v>
      </c>
      <c r="F44" s="80" t="s">
        <v>104</v>
      </c>
      <c r="G44" s="61" t="s">
        <v>31</v>
      </c>
      <c r="H44" s="61">
        <v>59</v>
      </c>
      <c r="I44" s="61" t="s">
        <v>516</v>
      </c>
    </row>
    <row r="45" spans="1:9" ht="15.6" x14ac:dyDescent="0.25">
      <c r="A45" s="77">
        <v>44</v>
      </c>
      <c r="B45" s="78" t="s">
        <v>202</v>
      </c>
      <c r="C45" s="79" t="s">
        <v>37</v>
      </c>
      <c r="D45" s="16">
        <f>COUNTIF(Employees!$A$2:$A$3467,'HR Location'!$C45)</f>
        <v>12</v>
      </c>
      <c r="E45" s="80" t="s">
        <v>402</v>
      </c>
      <c r="F45" s="80" t="s">
        <v>100</v>
      </c>
      <c r="G45" s="61" t="s">
        <v>37</v>
      </c>
      <c r="H45" s="61">
        <v>12</v>
      </c>
      <c r="I45" s="61" t="s">
        <v>402</v>
      </c>
    </row>
    <row r="46" spans="1:9" ht="15.6" x14ac:dyDescent="0.25">
      <c r="A46" s="77">
        <v>45</v>
      </c>
      <c r="B46" s="78" t="s">
        <v>234</v>
      </c>
      <c r="C46" s="79" t="s">
        <v>38</v>
      </c>
      <c r="D46" s="16">
        <f>COUNTIF(Employees!$A$2:$A$3467,'HR Location'!$C46)</f>
        <v>47</v>
      </c>
      <c r="E46" s="80" t="s">
        <v>399</v>
      </c>
      <c r="F46" s="80" t="s">
        <v>101</v>
      </c>
      <c r="G46" s="61" t="s">
        <v>38</v>
      </c>
      <c r="H46" s="61">
        <v>49</v>
      </c>
      <c r="I46" s="61" t="s">
        <v>399</v>
      </c>
    </row>
    <row r="47" spans="1:9" ht="15.6" x14ac:dyDescent="0.25">
      <c r="A47" s="77">
        <v>46</v>
      </c>
      <c r="B47" s="78" t="s">
        <v>224</v>
      </c>
      <c r="C47" s="79" t="s">
        <v>126</v>
      </c>
      <c r="D47" s="16">
        <f>COUNTIF(Employees!$A$2:$A$3467,'HR Location'!$C47)</f>
        <v>22</v>
      </c>
      <c r="E47" s="80" t="s">
        <v>399</v>
      </c>
      <c r="F47" s="80" t="s">
        <v>103</v>
      </c>
      <c r="G47" s="61" t="s">
        <v>126</v>
      </c>
      <c r="H47" s="61">
        <v>23</v>
      </c>
      <c r="I47" s="61" t="s">
        <v>399</v>
      </c>
    </row>
    <row r="48" spans="1:9" ht="15.6" x14ac:dyDescent="0.25">
      <c r="A48" s="77">
        <v>47</v>
      </c>
      <c r="B48" s="78" t="s">
        <v>280</v>
      </c>
      <c r="C48" s="79" t="s">
        <v>39</v>
      </c>
      <c r="D48" s="16">
        <f>COUNTIF(Employees!$A$2:$A$3467,'HR Location'!$C48)</f>
        <v>3</v>
      </c>
      <c r="E48" s="80" t="s">
        <v>399</v>
      </c>
      <c r="F48" s="80" t="s">
        <v>113</v>
      </c>
      <c r="G48" s="61" t="s">
        <v>39</v>
      </c>
      <c r="H48" s="61">
        <v>4</v>
      </c>
      <c r="I48" s="61" t="s">
        <v>399</v>
      </c>
    </row>
    <row r="49" spans="1:9" ht="15.6" x14ac:dyDescent="0.25">
      <c r="A49" s="77">
        <v>48</v>
      </c>
      <c r="B49" s="78" t="s">
        <v>222</v>
      </c>
      <c r="C49" s="79" t="s">
        <v>124</v>
      </c>
      <c r="D49" s="16">
        <f>COUNTIF(Employees!$A$2:$A$3467,'HR Location'!$C49)</f>
        <v>17</v>
      </c>
      <c r="E49" s="80" t="s">
        <v>399</v>
      </c>
      <c r="F49" s="80" t="s">
        <v>103</v>
      </c>
      <c r="G49" s="61" t="s">
        <v>124</v>
      </c>
      <c r="H49" s="61">
        <v>18</v>
      </c>
      <c r="I49" s="61" t="s">
        <v>399</v>
      </c>
    </row>
    <row r="50" spans="1:9" ht="15.6" x14ac:dyDescent="0.25">
      <c r="A50" s="77">
        <v>49</v>
      </c>
      <c r="B50" s="78" t="s">
        <v>253</v>
      </c>
      <c r="C50" s="79" t="s">
        <v>561</v>
      </c>
      <c r="D50" s="16">
        <f>COUNTIF(Employees!$A$2:$A$3467,'HR Location'!$C50)</f>
        <v>11</v>
      </c>
      <c r="E50" s="80" t="s">
        <v>516</v>
      </c>
      <c r="F50" s="80" t="s">
        <v>104</v>
      </c>
      <c r="G50" s="61" t="s">
        <v>376</v>
      </c>
      <c r="H50" s="61">
        <v>8</v>
      </c>
      <c r="I50" s="61" t="s">
        <v>516</v>
      </c>
    </row>
    <row r="51" spans="1:9" ht="15.6" x14ac:dyDescent="0.25">
      <c r="A51" s="77">
        <v>50</v>
      </c>
      <c r="B51" s="78" t="s">
        <v>254</v>
      </c>
      <c r="C51" s="79" t="s">
        <v>562</v>
      </c>
      <c r="D51" s="16">
        <f>COUNTIF(Employees!$A$2:$A$3467,'HR Location'!$C51)</f>
        <v>11</v>
      </c>
      <c r="E51" s="80" t="s">
        <v>516</v>
      </c>
      <c r="F51" s="80" t="s">
        <v>104</v>
      </c>
      <c r="G51" s="61" t="s">
        <v>41</v>
      </c>
      <c r="H51" s="61">
        <v>12</v>
      </c>
      <c r="I51" s="61" t="s">
        <v>516</v>
      </c>
    </row>
    <row r="52" spans="1:9" ht="15.6" x14ac:dyDescent="0.25">
      <c r="A52" s="77">
        <v>51</v>
      </c>
      <c r="B52" s="78" t="s">
        <v>255</v>
      </c>
      <c r="C52" s="79" t="s">
        <v>23</v>
      </c>
      <c r="D52" s="16">
        <f>COUNTIF(Employees!$A$2:$A$3467,'HR Location'!$C52)</f>
        <v>20</v>
      </c>
      <c r="E52" s="80" t="s">
        <v>516</v>
      </c>
      <c r="F52" s="80" t="s">
        <v>104</v>
      </c>
      <c r="G52" s="61" t="s">
        <v>23</v>
      </c>
      <c r="H52" s="61">
        <v>20</v>
      </c>
      <c r="I52" s="61" t="s">
        <v>516</v>
      </c>
    </row>
    <row r="53" spans="1:9" ht="15.6" x14ac:dyDescent="0.25">
      <c r="A53" s="77">
        <v>52</v>
      </c>
      <c r="B53" s="78" t="s">
        <v>281</v>
      </c>
      <c r="C53" s="79" t="s">
        <v>127</v>
      </c>
      <c r="D53" s="16">
        <f>COUNTIF(Employees!$A$2:$A$3467,'HR Location'!$C53)</f>
        <v>37</v>
      </c>
      <c r="E53" s="80" t="s">
        <v>516</v>
      </c>
      <c r="F53" s="80" t="s">
        <v>113</v>
      </c>
      <c r="G53" s="61" t="s">
        <v>127</v>
      </c>
      <c r="H53" s="61">
        <v>38</v>
      </c>
      <c r="I53" s="61" t="s">
        <v>516</v>
      </c>
    </row>
    <row r="54" spans="1:9" ht="15.6" x14ac:dyDescent="0.25">
      <c r="A54" s="77">
        <v>53</v>
      </c>
      <c r="B54" s="78" t="s">
        <v>211</v>
      </c>
      <c r="C54" s="79" t="s">
        <v>44</v>
      </c>
      <c r="D54" s="16">
        <f>COUNTIF(Employees!$A$2:$A$3467,'HR Location'!$C54)</f>
        <v>35</v>
      </c>
      <c r="E54" s="80" t="s">
        <v>402</v>
      </c>
      <c r="F54" s="80" t="s">
        <v>102</v>
      </c>
      <c r="G54" s="61" t="s">
        <v>44</v>
      </c>
      <c r="H54" s="61">
        <v>33</v>
      </c>
      <c r="I54" s="61" t="s">
        <v>402</v>
      </c>
    </row>
    <row r="55" spans="1:9" ht="15.6" x14ac:dyDescent="0.25">
      <c r="A55" s="77">
        <v>54</v>
      </c>
      <c r="B55" s="78" t="s">
        <v>225</v>
      </c>
      <c r="C55" s="79" t="s">
        <v>45</v>
      </c>
      <c r="D55" s="16">
        <f>COUNTIF(Employees!$A$2:$A$3467,'HR Location'!$C55)</f>
        <v>13</v>
      </c>
      <c r="E55" s="80" t="s">
        <v>399</v>
      </c>
      <c r="F55" s="80" t="s">
        <v>103</v>
      </c>
      <c r="G55" s="61" t="s">
        <v>45</v>
      </c>
      <c r="H55" s="61">
        <v>13</v>
      </c>
      <c r="I55" s="61" t="s">
        <v>399</v>
      </c>
    </row>
    <row r="56" spans="1:9" ht="15.6" x14ac:dyDescent="0.25">
      <c r="A56" s="77">
        <v>55</v>
      </c>
      <c r="B56" s="78" t="s">
        <v>256</v>
      </c>
      <c r="C56" s="79" t="s">
        <v>24</v>
      </c>
      <c r="D56" s="16">
        <f>COUNTIF(Employees!$A$2:$A$3467,'HR Location'!$C56)</f>
        <v>8</v>
      </c>
      <c r="E56" s="80" t="s">
        <v>516</v>
      </c>
      <c r="F56" s="80" t="s">
        <v>104</v>
      </c>
      <c r="G56" s="61" t="s">
        <v>24</v>
      </c>
      <c r="H56" s="61">
        <v>10</v>
      </c>
      <c r="I56" s="61" t="s">
        <v>516</v>
      </c>
    </row>
    <row r="57" spans="1:9" ht="15.6" x14ac:dyDescent="0.25">
      <c r="A57" s="77">
        <v>56</v>
      </c>
      <c r="B57" s="78" t="s">
        <v>282</v>
      </c>
      <c r="C57" s="79" t="s">
        <v>537</v>
      </c>
      <c r="D57" s="16">
        <f>COUNTIF(Employees!$A$2:$A$3467,'HR Location'!$C57)</f>
        <v>60</v>
      </c>
      <c r="E57" s="80" t="s">
        <v>516</v>
      </c>
      <c r="F57" s="80" t="s">
        <v>113</v>
      </c>
      <c r="G57" s="61" t="s">
        <v>537</v>
      </c>
      <c r="H57" s="61">
        <v>59</v>
      </c>
      <c r="I57" s="61" t="s">
        <v>516</v>
      </c>
    </row>
    <row r="58" spans="1:9" ht="15.6" x14ac:dyDescent="0.25">
      <c r="A58" s="85">
        <v>57</v>
      </c>
      <c r="B58" s="81" t="s">
        <v>210</v>
      </c>
      <c r="C58" s="81" t="s">
        <v>46</v>
      </c>
      <c r="D58" s="16">
        <f>COUNTIF(Employees!$A$2:$A$3467,'HR Location'!$C58)</f>
        <v>80</v>
      </c>
      <c r="E58" s="82" t="s">
        <v>402</v>
      </c>
      <c r="F58" s="82" t="s">
        <v>102</v>
      </c>
      <c r="G58" s="75" t="s">
        <v>46</v>
      </c>
      <c r="H58" s="61">
        <v>55</v>
      </c>
      <c r="I58" s="61" t="s">
        <v>402</v>
      </c>
    </row>
    <row r="59" spans="1:9" ht="15.6" x14ac:dyDescent="0.25">
      <c r="A59" s="77">
        <v>58</v>
      </c>
      <c r="B59" s="78" t="s">
        <v>295</v>
      </c>
      <c r="C59" s="79" t="s">
        <v>166</v>
      </c>
      <c r="D59" s="16">
        <f>COUNTIF(Employees!$A$2:$A$3467,'HR Location'!$C59)</f>
        <v>41</v>
      </c>
      <c r="E59" s="80" t="s">
        <v>396</v>
      </c>
      <c r="F59" s="80" t="s">
        <v>56</v>
      </c>
      <c r="G59" s="61" t="s">
        <v>346</v>
      </c>
      <c r="H59" s="61">
        <v>45</v>
      </c>
      <c r="I59" s="61" t="s">
        <v>396</v>
      </c>
    </row>
    <row r="60" spans="1:9" ht="15.6" x14ac:dyDescent="0.25">
      <c r="A60" s="77">
        <v>59</v>
      </c>
      <c r="B60" s="78" t="s">
        <v>181</v>
      </c>
      <c r="C60" s="79" t="s">
        <v>47</v>
      </c>
      <c r="D60" s="16">
        <f>COUNTIF(Employees!$A$2:$A$3467,'HR Location'!$C60)</f>
        <v>23</v>
      </c>
      <c r="E60" s="80" t="s">
        <v>396</v>
      </c>
      <c r="F60" s="80" t="s">
        <v>79</v>
      </c>
      <c r="G60" s="61" t="s">
        <v>47</v>
      </c>
      <c r="H60" s="61">
        <v>23</v>
      </c>
      <c r="I60" s="61" t="s">
        <v>396</v>
      </c>
    </row>
    <row r="61" spans="1:9" ht="15.6" x14ac:dyDescent="0.25">
      <c r="A61" s="77">
        <v>60</v>
      </c>
      <c r="B61" s="78" t="s">
        <v>238</v>
      </c>
      <c r="C61" s="79" t="s">
        <v>121</v>
      </c>
      <c r="D61" s="16">
        <f>COUNTIF(Employees!$A$2:$A$3467,'HR Location'!$C61)</f>
        <v>31</v>
      </c>
      <c r="E61" s="80" t="s">
        <v>396</v>
      </c>
      <c r="F61" s="80" t="s">
        <v>48</v>
      </c>
      <c r="G61" s="61" t="s">
        <v>121</v>
      </c>
      <c r="H61" s="61">
        <v>32</v>
      </c>
      <c r="I61" s="61" t="s">
        <v>396</v>
      </c>
    </row>
    <row r="62" spans="1:9" ht="15.6" x14ac:dyDescent="0.25">
      <c r="A62" s="77">
        <v>61</v>
      </c>
      <c r="B62" s="78" t="s">
        <v>189</v>
      </c>
      <c r="C62" s="79" t="s">
        <v>133</v>
      </c>
      <c r="D62" s="16">
        <f>COUNTIF(Employees!$A$2:$A$3467,'HR Location'!$C62)</f>
        <v>49</v>
      </c>
      <c r="E62" s="80" t="s">
        <v>399</v>
      </c>
      <c r="F62" s="80" t="s">
        <v>49</v>
      </c>
      <c r="G62" s="61" t="s">
        <v>133</v>
      </c>
      <c r="H62" s="61">
        <v>48</v>
      </c>
      <c r="I62" s="61" t="s">
        <v>399</v>
      </c>
    </row>
    <row r="63" spans="1:9" ht="15.6" x14ac:dyDescent="0.25">
      <c r="A63" s="77">
        <v>62</v>
      </c>
      <c r="B63" s="78" t="s">
        <v>231</v>
      </c>
      <c r="C63" s="79" t="s">
        <v>564</v>
      </c>
      <c r="D63" s="16">
        <f>COUNTIF(Employees!$A$2:$A$3467,'HR Location'!$C63)</f>
        <v>9</v>
      </c>
      <c r="E63" s="80" t="s">
        <v>399</v>
      </c>
      <c r="F63" s="80" t="s">
        <v>101</v>
      </c>
      <c r="G63" s="61" t="s">
        <v>509</v>
      </c>
      <c r="H63" s="61">
        <v>9</v>
      </c>
      <c r="I63" s="61" t="s">
        <v>399</v>
      </c>
    </row>
    <row r="64" spans="1:9" ht="15.6" x14ac:dyDescent="0.25">
      <c r="A64" s="77">
        <v>63</v>
      </c>
      <c r="B64" s="78" t="s">
        <v>217</v>
      </c>
      <c r="C64" s="79" t="s">
        <v>50</v>
      </c>
      <c r="D64" s="16">
        <f>COUNTIF(Employees!$A$2:$A$3467,'HR Location'!$C64)</f>
        <v>14</v>
      </c>
      <c r="E64" s="80" t="s">
        <v>399</v>
      </c>
      <c r="F64" s="80" t="s">
        <v>51</v>
      </c>
      <c r="G64" s="61" t="s">
        <v>50</v>
      </c>
      <c r="H64" s="61">
        <v>14</v>
      </c>
      <c r="I64" s="61" t="s">
        <v>399</v>
      </c>
    </row>
    <row r="65" spans="1:9" ht="15.6" x14ac:dyDescent="0.25">
      <c r="A65" s="77">
        <v>64</v>
      </c>
      <c r="B65" s="78" t="s">
        <v>213</v>
      </c>
      <c r="C65" s="79" t="s">
        <v>52</v>
      </c>
      <c r="D65" s="16">
        <f>COUNTIF(Employees!$A$2:$A$3467,'HR Location'!$C65)</f>
        <v>32</v>
      </c>
      <c r="E65" s="80" t="s">
        <v>396</v>
      </c>
      <c r="F65" s="80" t="s">
        <v>53</v>
      </c>
      <c r="G65" s="61" t="s">
        <v>52</v>
      </c>
      <c r="H65" s="61">
        <v>34</v>
      </c>
      <c r="I65" s="61" t="s">
        <v>396</v>
      </c>
    </row>
    <row r="66" spans="1:9" ht="15.6" x14ac:dyDescent="0.25">
      <c r="A66" s="77">
        <v>65</v>
      </c>
      <c r="B66" s="78" t="s">
        <v>192</v>
      </c>
      <c r="C66" s="79" t="s">
        <v>54</v>
      </c>
      <c r="D66" s="16">
        <f>COUNTIF(Employees!$A$2:$A$3467,'HR Location'!$C66)</f>
        <v>8</v>
      </c>
      <c r="E66" s="80" t="s">
        <v>399</v>
      </c>
      <c r="F66" s="80" t="s">
        <v>55</v>
      </c>
      <c r="G66" s="61" t="s">
        <v>54</v>
      </c>
      <c r="H66" s="61">
        <v>8</v>
      </c>
      <c r="I66" s="61" t="s">
        <v>399</v>
      </c>
    </row>
    <row r="67" spans="1:9" ht="15.6" x14ac:dyDescent="0.25">
      <c r="A67" s="85">
        <v>66</v>
      </c>
      <c r="B67" s="81" t="s">
        <v>294</v>
      </c>
      <c r="C67" s="81" t="s">
        <v>565</v>
      </c>
      <c r="D67" s="16">
        <f>COUNTIF(Employees!$A$2:$A$3467,'HR Location'!$C67)</f>
        <v>26</v>
      </c>
      <c r="E67" s="82" t="s">
        <v>516</v>
      </c>
      <c r="F67" s="82" t="s">
        <v>56</v>
      </c>
      <c r="G67" s="75" t="s">
        <v>1270</v>
      </c>
      <c r="H67" s="61">
        <v>24</v>
      </c>
      <c r="I67" s="61" t="s">
        <v>396</v>
      </c>
    </row>
    <row r="68" spans="1:9" ht="15.6" x14ac:dyDescent="0.25">
      <c r="A68" s="77">
        <v>67</v>
      </c>
      <c r="B68" s="78" t="s">
        <v>185</v>
      </c>
      <c r="C68" s="79" t="s">
        <v>134</v>
      </c>
      <c r="D68" s="16">
        <f>COUNTIF(Employees!$A$2:$A$3467,'HR Location'!$C68)</f>
        <v>0</v>
      </c>
      <c r="E68" s="80" t="s">
        <v>396</v>
      </c>
      <c r="F68" s="80" t="s">
        <v>79</v>
      </c>
      <c r="G68" s="61" t="s">
        <v>134</v>
      </c>
      <c r="H68" s="61">
        <v>29</v>
      </c>
      <c r="I68" s="61" t="s">
        <v>396</v>
      </c>
    </row>
    <row r="69" spans="1:9" ht="15.6" x14ac:dyDescent="0.25">
      <c r="A69" s="77">
        <v>68</v>
      </c>
      <c r="B69" s="78" t="s">
        <v>208</v>
      </c>
      <c r="C69" s="79" t="s">
        <v>57</v>
      </c>
      <c r="D69" s="16">
        <f>COUNTIF(Employees!$A$2:$A$3467,'HR Location'!$C69)</f>
        <v>14</v>
      </c>
      <c r="E69" s="80" t="s">
        <v>402</v>
      </c>
      <c r="F69" s="80" t="s">
        <v>102</v>
      </c>
      <c r="G69" s="61" t="s">
        <v>57</v>
      </c>
      <c r="H69" s="61">
        <v>15</v>
      </c>
      <c r="I69" s="61" t="s">
        <v>402</v>
      </c>
    </row>
    <row r="70" spans="1:9" ht="15.6" x14ac:dyDescent="0.25">
      <c r="A70" s="77">
        <v>69</v>
      </c>
      <c r="B70" s="78" t="s">
        <v>284</v>
      </c>
      <c r="C70" s="79" t="s">
        <v>28</v>
      </c>
      <c r="D70" s="16">
        <f>COUNTIF(Employees!$A$2:$A$3467,'HR Location'!$C70)</f>
        <v>13</v>
      </c>
      <c r="E70" s="80" t="s">
        <v>516</v>
      </c>
      <c r="F70" s="80" t="s">
        <v>113</v>
      </c>
      <c r="G70" s="61" t="s">
        <v>28</v>
      </c>
      <c r="H70" s="61">
        <v>12</v>
      </c>
      <c r="I70" s="61" t="s">
        <v>516</v>
      </c>
    </row>
    <row r="71" spans="1:9" ht="15.6" x14ac:dyDescent="0.25">
      <c r="A71" s="77">
        <v>70</v>
      </c>
      <c r="B71" s="78" t="s">
        <v>179</v>
      </c>
      <c r="C71" s="79" t="s">
        <v>59</v>
      </c>
      <c r="D71" s="16">
        <f>COUNTIF(Employees!$A$2:$A$3467,'HR Location'!$C71)</f>
        <v>12</v>
      </c>
      <c r="E71" s="80" t="s">
        <v>517</v>
      </c>
      <c r="F71" s="80" t="s">
        <v>105</v>
      </c>
      <c r="G71" s="61" t="s">
        <v>59</v>
      </c>
      <c r="H71" s="61">
        <v>12</v>
      </c>
      <c r="I71" s="61" t="s">
        <v>517</v>
      </c>
    </row>
    <row r="72" spans="1:9" ht="15.6" x14ac:dyDescent="0.25">
      <c r="A72" s="77">
        <v>71</v>
      </c>
      <c r="B72" s="78" t="s">
        <v>214</v>
      </c>
      <c r="C72" s="79" t="s">
        <v>544</v>
      </c>
      <c r="D72" s="16">
        <f>COUNTIF(Employees!$A$2:$A$3467,'HR Location'!$C72)</f>
        <v>20</v>
      </c>
      <c r="E72" s="80" t="s">
        <v>517</v>
      </c>
      <c r="F72" s="80" t="s">
        <v>51</v>
      </c>
      <c r="G72" s="61" t="s">
        <v>544</v>
      </c>
      <c r="H72" s="61">
        <v>21</v>
      </c>
      <c r="I72" s="61" t="s">
        <v>517</v>
      </c>
    </row>
    <row r="73" spans="1:9" ht="15.6" x14ac:dyDescent="0.25">
      <c r="A73" s="77">
        <v>72</v>
      </c>
      <c r="B73" s="78" t="s">
        <v>209</v>
      </c>
      <c r="C73" s="79" t="s">
        <v>60</v>
      </c>
      <c r="D73" s="16">
        <f>COUNTIF(Employees!$A$2:$A$3467,'HR Location'!$C73)</f>
        <v>24</v>
      </c>
      <c r="E73" s="80" t="s">
        <v>402</v>
      </c>
      <c r="F73" s="80" t="s">
        <v>102</v>
      </c>
      <c r="G73" s="61" t="s">
        <v>60</v>
      </c>
      <c r="H73" s="61">
        <v>24</v>
      </c>
      <c r="I73" s="61" t="s">
        <v>402</v>
      </c>
    </row>
    <row r="74" spans="1:9" ht="15.6" x14ac:dyDescent="0.25">
      <c r="A74" s="77">
        <v>73</v>
      </c>
      <c r="B74" s="78" t="s">
        <v>552</v>
      </c>
      <c r="C74" s="79" t="s">
        <v>61</v>
      </c>
      <c r="D74" s="16">
        <f>COUNTIF(Employees!$A$2:$A$3467,'HR Location'!$C74)</f>
        <v>36</v>
      </c>
      <c r="E74" s="80" t="s">
        <v>396</v>
      </c>
      <c r="F74" s="80" t="s">
        <v>81</v>
      </c>
      <c r="G74" s="61" t="s">
        <v>61</v>
      </c>
      <c r="H74" s="61">
        <v>34</v>
      </c>
      <c r="I74" s="61" t="s">
        <v>396</v>
      </c>
    </row>
    <row r="75" spans="1:9" ht="15.6" x14ac:dyDescent="0.25">
      <c r="A75" s="77">
        <v>74</v>
      </c>
      <c r="B75" s="78" t="s">
        <v>235</v>
      </c>
      <c r="C75" s="79" t="s">
        <v>135</v>
      </c>
      <c r="D75" s="16">
        <f>COUNTIF(Employees!$A$2:$A$3467,'HR Location'!$C75)</f>
        <v>20</v>
      </c>
      <c r="E75" s="80" t="s">
        <v>399</v>
      </c>
      <c r="F75" s="80" t="s">
        <v>101</v>
      </c>
      <c r="G75" s="61" t="s">
        <v>369</v>
      </c>
      <c r="H75" s="61">
        <v>21</v>
      </c>
      <c r="I75" s="61" t="s">
        <v>399</v>
      </c>
    </row>
    <row r="76" spans="1:9" ht="15.6" x14ac:dyDescent="0.25">
      <c r="A76" s="77">
        <v>75</v>
      </c>
      <c r="B76" s="78" t="s">
        <v>176</v>
      </c>
      <c r="C76" s="79" t="s">
        <v>108</v>
      </c>
      <c r="D76" s="16">
        <f>COUNTIF(Employees!$A$2:$A$3467,'HR Location'!$C76)</f>
        <v>9</v>
      </c>
      <c r="E76" s="80" t="s">
        <v>399</v>
      </c>
      <c r="F76" s="80" t="s">
        <v>108</v>
      </c>
      <c r="G76" s="61" t="s">
        <v>108</v>
      </c>
      <c r="H76" s="61">
        <v>9</v>
      </c>
      <c r="I76" s="61" t="s">
        <v>399</v>
      </c>
    </row>
    <row r="77" spans="1:9" ht="15.6" x14ac:dyDescent="0.25">
      <c r="A77" s="77">
        <v>76</v>
      </c>
      <c r="B77" s="78" t="s">
        <v>243</v>
      </c>
      <c r="C77" s="79" t="s">
        <v>122</v>
      </c>
      <c r="D77" s="16">
        <f>COUNTIF(Employees!$A$2:$A$3467,'HR Location'!$C77)</f>
        <v>14</v>
      </c>
      <c r="E77" s="80" t="s">
        <v>402</v>
      </c>
      <c r="F77" s="80" t="s">
        <v>98</v>
      </c>
      <c r="G77" s="61" t="s">
        <v>122</v>
      </c>
      <c r="H77" s="61">
        <v>15</v>
      </c>
      <c r="I77" s="61" t="s">
        <v>402</v>
      </c>
    </row>
    <row r="78" spans="1:9" ht="15.6" x14ac:dyDescent="0.25">
      <c r="A78" s="77">
        <v>77</v>
      </c>
      <c r="B78" s="78" t="s">
        <v>271</v>
      </c>
      <c r="C78" s="79" t="s">
        <v>566</v>
      </c>
      <c r="D78" s="16">
        <f>COUNTIF(Employees!$A$2:$A$3467,'HR Location'!$C78)</f>
        <v>13</v>
      </c>
      <c r="E78" s="80" t="s">
        <v>517</v>
      </c>
      <c r="F78" s="80" t="s">
        <v>90</v>
      </c>
      <c r="G78" s="61" t="s">
        <v>158</v>
      </c>
      <c r="H78" s="61">
        <v>13</v>
      </c>
      <c r="I78" s="61" t="s">
        <v>517</v>
      </c>
    </row>
    <row r="79" spans="1:9" ht="15.6" x14ac:dyDescent="0.25">
      <c r="A79" s="77">
        <v>78</v>
      </c>
      <c r="B79" s="78" t="s">
        <v>285</v>
      </c>
      <c r="C79" s="79" t="s">
        <v>27</v>
      </c>
      <c r="D79" s="16">
        <f>COUNTIF(Employees!$A$2:$A$3467,'HR Location'!$C79)</f>
        <v>24</v>
      </c>
      <c r="E79" s="80" t="s">
        <v>516</v>
      </c>
      <c r="F79" s="80" t="s">
        <v>113</v>
      </c>
      <c r="G79" s="61" t="s">
        <v>27</v>
      </c>
      <c r="H79" s="61">
        <v>24</v>
      </c>
      <c r="I79" s="61" t="s">
        <v>516</v>
      </c>
    </row>
    <row r="80" spans="1:9" ht="15.6" x14ac:dyDescent="0.25">
      <c r="A80" s="77">
        <v>79</v>
      </c>
      <c r="B80" s="78" t="s">
        <v>227</v>
      </c>
      <c r="C80" s="79" t="s">
        <v>63</v>
      </c>
      <c r="D80" s="16">
        <f>COUNTIF(Employees!$A$2:$A$3467,'HR Location'!$C80)</f>
        <v>8</v>
      </c>
      <c r="E80" s="80" t="s">
        <v>399</v>
      </c>
      <c r="F80" s="80" t="s">
        <v>101</v>
      </c>
      <c r="G80" s="61" t="s">
        <v>63</v>
      </c>
      <c r="H80" s="61">
        <v>8</v>
      </c>
      <c r="I80" s="61" t="s">
        <v>399</v>
      </c>
    </row>
    <row r="81" spans="1:9" ht="15.6" x14ac:dyDescent="0.25">
      <c r="A81" s="77">
        <v>80</v>
      </c>
      <c r="B81" s="78" t="s">
        <v>267</v>
      </c>
      <c r="C81" s="79" t="s">
        <v>383</v>
      </c>
      <c r="D81" s="16">
        <f>COUNTIF(Employees!$A$2:$A$3467,'HR Location'!$C81)</f>
        <v>27</v>
      </c>
      <c r="E81" s="80" t="s">
        <v>517</v>
      </c>
      <c r="F81" s="80" t="s">
        <v>106</v>
      </c>
      <c r="G81" s="61" t="s">
        <v>351</v>
      </c>
      <c r="H81" s="61">
        <v>25</v>
      </c>
      <c r="I81" s="61" t="s">
        <v>517</v>
      </c>
    </row>
    <row r="82" spans="1:9" ht="15.6" x14ac:dyDescent="0.25">
      <c r="A82" s="77">
        <v>81</v>
      </c>
      <c r="B82" s="78" t="s">
        <v>286</v>
      </c>
      <c r="C82" s="79" t="s">
        <v>132</v>
      </c>
      <c r="D82" s="16">
        <f>COUNTIF(Employees!$A$2:$A$3467,'HR Location'!$C82)</f>
        <v>91</v>
      </c>
      <c r="E82" s="80" t="s">
        <v>516</v>
      </c>
      <c r="F82" s="80" t="s">
        <v>113</v>
      </c>
      <c r="G82" s="61" t="s">
        <v>132</v>
      </c>
      <c r="H82" s="61">
        <v>99</v>
      </c>
      <c r="I82" s="61" t="s">
        <v>516</v>
      </c>
    </row>
    <row r="83" spans="1:9" ht="15.6" x14ac:dyDescent="0.25">
      <c r="A83" s="77">
        <v>82</v>
      </c>
      <c r="B83" s="78" t="s">
        <v>273</v>
      </c>
      <c r="C83" s="79" t="s">
        <v>567</v>
      </c>
      <c r="D83" s="16">
        <f>COUNTIF(Employees!$A$2:$A$3467,'HR Location'!$C83)</f>
        <v>28</v>
      </c>
      <c r="E83" s="80" t="s">
        <v>396</v>
      </c>
      <c r="F83" s="80" t="s">
        <v>109</v>
      </c>
      <c r="G83" s="61" t="s">
        <v>115</v>
      </c>
      <c r="H83" s="61">
        <v>28</v>
      </c>
      <c r="I83" s="61" t="s">
        <v>396</v>
      </c>
    </row>
    <row r="84" spans="1:9" ht="15.6" x14ac:dyDescent="0.25">
      <c r="A84" s="77">
        <v>83</v>
      </c>
      <c r="B84" s="78" t="s">
        <v>183</v>
      </c>
      <c r="C84" s="79" t="s">
        <v>66</v>
      </c>
      <c r="D84" s="16">
        <f>COUNTIF(Employees!$A$2:$A$3467,'HR Location'!$C84)</f>
        <v>25</v>
      </c>
      <c r="E84" s="80" t="s">
        <v>396</v>
      </c>
      <c r="F84" s="80" t="s">
        <v>79</v>
      </c>
      <c r="G84" s="61" t="s">
        <v>66</v>
      </c>
      <c r="H84" s="61">
        <v>27</v>
      </c>
      <c r="I84" s="61" t="s">
        <v>396</v>
      </c>
    </row>
    <row r="85" spans="1:9" ht="15.6" x14ac:dyDescent="0.25">
      <c r="A85" s="77">
        <v>84</v>
      </c>
      <c r="B85" s="78" t="s">
        <v>266</v>
      </c>
      <c r="C85" s="79" t="s">
        <v>67</v>
      </c>
      <c r="D85" s="16">
        <f>COUNTIF(Employees!$A$2:$A$3467,'HR Location'!$C85)</f>
        <v>17</v>
      </c>
      <c r="E85" s="80" t="s">
        <v>517</v>
      </c>
      <c r="F85" s="80" t="s">
        <v>106</v>
      </c>
      <c r="G85" s="61" t="s">
        <v>67</v>
      </c>
      <c r="H85" s="61">
        <v>16</v>
      </c>
      <c r="I85" s="61" t="s">
        <v>517</v>
      </c>
    </row>
    <row r="86" spans="1:9" ht="15.6" x14ac:dyDescent="0.25">
      <c r="A86" s="77">
        <v>85</v>
      </c>
      <c r="B86" s="78" t="s">
        <v>175</v>
      </c>
      <c r="C86" s="79" t="s">
        <v>568</v>
      </c>
      <c r="D86" s="16">
        <f>COUNTIF(Employees!$A$2:$A$3467,'HR Location'!$C86)</f>
        <v>15</v>
      </c>
      <c r="E86" s="80" t="s">
        <v>516</v>
      </c>
      <c r="F86" s="80" t="s">
        <v>107</v>
      </c>
      <c r="G86" s="61" t="s">
        <v>333</v>
      </c>
      <c r="H86" s="61">
        <v>18</v>
      </c>
      <c r="I86" s="61" t="s">
        <v>516</v>
      </c>
    </row>
    <row r="87" spans="1:9" ht="15.6" x14ac:dyDescent="0.25">
      <c r="A87" s="77">
        <v>86</v>
      </c>
      <c r="B87" s="78" t="s">
        <v>276</v>
      </c>
      <c r="C87" s="79" t="s">
        <v>68</v>
      </c>
      <c r="D87" s="16">
        <f>COUNTIF(Employees!$A$2:$A$3467,'HR Location'!$C87)</f>
        <v>13</v>
      </c>
      <c r="E87" s="80" t="s">
        <v>399</v>
      </c>
      <c r="F87" s="80" t="s">
        <v>113</v>
      </c>
      <c r="G87" s="61" t="s">
        <v>68</v>
      </c>
      <c r="H87" s="61">
        <v>13</v>
      </c>
      <c r="I87" s="61" t="s">
        <v>399</v>
      </c>
    </row>
    <row r="88" spans="1:9" ht="15.6" x14ac:dyDescent="0.25">
      <c r="A88" s="77">
        <v>87</v>
      </c>
      <c r="B88" s="78" t="s">
        <v>237</v>
      </c>
      <c r="C88" s="79" t="s">
        <v>69</v>
      </c>
      <c r="D88" s="16">
        <f>COUNTIF(Employees!$A$2:$A$3467,'HR Location'!$C88)</f>
        <v>36</v>
      </c>
      <c r="E88" s="80" t="s">
        <v>396</v>
      </c>
      <c r="F88" s="80" t="s">
        <v>110</v>
      </c>
      <c r="G88" s="61" t="s">
        <v>69</v>
      </c>
      <c r="H88" s="61">
        <v>36</v>
      </c>
      <c r="I88" s="61" t="s">
        <v>396</v>
      </c>
    </row>
    <row r="89" spans="1:9" ht="15.6" x14ac:dyDescent="0.25">
      <c r="A89" s="77">
        <v>88</v>
      </c>
      <c r="B89" s="78" t="s">
        <v>261</v>
      </c>
      <c r="C89" s="79" t="s">
        <v>70</v>
      </c>
      <c r="D89" s="16">
        <f>COUNTIF(Employees!$A$2:$A$3467,'HR Location'!$C89)</f>
        <v>16</v>
      </c>
      <c r="E89" s="80" t="s">
        <v>396</v>
      </c>
      <c r="F89" s="80" t="s">
        <v>111</v>
      </c>
      <c r="G89" s="61" t="s">
        <v>70</v>
      </c>
      <c r="H89" s="61">
        <v>15</v>
      </c>
      <c r="I89" s="61" t="s">
        <v>396</v>
      </c>
    </row>
    <row r="90" spans="1:9" ht="15.6" x14ac:dyDescent="0.25">
      <c r="A90" s="77">
        <v>89</v>
      </c>
      <c r="B90" s="78" t="s">
        <v>205</v>
      </c>
      <c r="C90" s="79" t="s">
        <v>71</v>
      </c>
      <c r="D90" s="16">
        <f>COUNTIF(Employees!$A$2:$A$3467,'HR Location'!$C90)</f>
        <v>18</v>
      </c>
      <c r="E90" s="80" t="s">
        <v>402</v>
      </c>
      <c r="F90" s="80" t="s">
        <v>102</v>
      </c>
      <c r="G90" s="61" t="s">
        <v>71</v>
      </c>
      <c r="H90" s="61">
        <v>18</v>
      </c>
      <c r="I90" s="61" t="s">
        <v>402</v>
      </c>
    </row>
    <row r="91" spans="1:9" ht="15.6" x14ac:dyDescent="0.25">
      <c r="A91" s="77">
        <v>90</v>
      </c>
      <c r="B91" s="78" t="s">
        <v>206</v>
      </c>
      <c r="C91" s="79" t="s">
        <v>72</v>
      </c>
      <c r="D91" s="16">
        <f>COUNTIF(Employees!$A$2:$A$3467,'HR Location'!$C91)</f>
        <v>17</v>
      </c>
      <c r="E91" s="80" t="s">
        <v>402</v>
      </c>
      <c r="F91" s="80" t="s">
        <v>102</v>
      </c>
      <c r="G91" s="61" t="s">
        <v>72</v>
      </c>
      <c r="H91" s="61">
        <v>18</v>
      </c>
      <c r="I91" s="61" t="s">
        <v>402</v>
      </c>
    </row>
    <row r="92" spans="1:9" ht="15.6" x14ac:dyDescent="0.25">
      <c r="A92" s="77">
        <v>91</v>
      </c>
      <c r="B92" s="78" t="s">
        <v>220</v>
      </c>
      <c r="C92" s="79" t="s">
        <v>569</v>
      </c>
      <c r="D92" s="16">
        <f>COUNTIF(Employees!$A$2:$A$3467,'HR Location'!$C92)</f>
        <v>6</v>
      </c>
      <c r="E92" s="80" t="s">
        <v>517</v>
      </c>
      <c r="F92" s="80" t="s">
        <v>410</v>
      </c>
      <c r="G92" s="61" t="s">
        <v>73</v>
      </c>
      <c r="H92" s="61">
        <v>6</v>
      </c>
      <c r="I92" s="61" t="s">
        <v>517</v>
      </c>
    </row>
    <row r="93" spans="1:9" ht="15.6" x14ac:dyDescent="0.25">
      <c r="A93" s="77">
        <v>92</v>
      </c>
      <c r="B93" s="78" t="s">
        <v>240</v>
      </c>
      <c r="C93" s="79" t="s">
        <v>167</v>
      </c>
      <c r="D93" s="16">
        <f>COUNTIF(Employees!$A$2:$A$3467,'HR Location'!$C93)</f>
        <v>18</v>
      </c>
      <c r="E93" s="80" t="s">
        <v>517</v>
      </c>
      <c r="F93" s="80" t="s">
        <v>343</v>
      </c>
      <c r="G93" s="61" t="s">
        <v>167</v>
      </c>
      <c r="H93" s="61">
        <v>18</v>
      </c>
      <c r="I93" s="61" t="s">
        <v>517</v>
      </c>
    </row>
    <row r="94" spans="1:9" ht="15.6" x14ac:dyDescent="0.25">
      <c r="A94" s="77">
        <v>93</v>
      </c>
      <c r="B94" s="78" t="s">
        <v>180</v>
      </c>
      <c r="C94" s="79" t="s">
        <v>74</v>
      </c>
      <c r="D94" s="16">
        <f>COUNTIF(Employees!$A$2:$A$3467,'HR Location'!$C94)</f>
        <v>12</v>
      </c>
      <c r="E94" s="80" t="s">
        <v>517</v>
      </c>
      <c r="F94" s="80" t="s">
        <v>105</v>
      </c>
      <c r="G94" s="61" t="s">
        <v>74</v>
      </c>
      <c r="H94" s="61">
        <v>12</v>
      </c>
      <c r="I94" s="61" t="s">
        <v>517</v>
      </c>
    </row>
    <row r="95" spans="1:9" ht="15.6" x14ac:dyDescent="0.25">
      <c r="A95" s="77">
        <v>94</v>
      </c>
      <c r="B95" s="78" t="s">
        <v>218</v>
      </c>
      <c r="C95" s="79" t="s">
        <v>75</v>
      </c>
      <c r="D95" s="16">
        <f>COUNTIF(Employees!$A$2:$A$3467,'HR Location'!$C95)</f>
        <v>1</v>
      </c>
      <c r="E95" s="80" t="s">
        <v>517</v>
      </c>
      <c r="F95" s="80" t="s">
        <v>51</v>
      </c>
      <c r="G95" s="61" t="s">
        <v>75</v>
      </c>
      <c r="H95" s="61">
        <v>1</v>
      </c>
      <c r="I95" s="61" t="s">
        <v>517</v>
      </c>
    </row>
    <row r="96" spans="1:9" ht="15.6" x14ac:dyDescent="0.25">
      <c r="A96" s="77">
        <v>95</v>
      </c>
      <c r="B96" s="78" t="s">
        <v>188</v>
      </c>
      <c r="C96" s="79" t="s">
        <v>77</v>
      </c>
      <c r="D96" s="16">
        <f>COUNTIF(Employees!$A$2:$A$3467,'HR Location'!$C96)</f>
        <v>11</v>
      </c>
      <c r="E96" s="80" t="s">
        <v>399</v>
      </c>
      <c r="F96" s="80" t="s">
        <v>49</v>
      </c>
      <c r="G96" s="61" t="s">
        <v>1750</v>
      </c>
      <c r="H96" s="61">
        <v>12</v>
      </c>
      <c r="I96" s="61" t="s">
        <v>399</v>
      </c>
    </row>
    <row r="97" spans="1:9" ht="15.6" x14ac:dyDescent="0.25">
      <c r="A97" s="77">
        <v>96</v>
      </c>
      <c r="B97" s="78" t="s">
        <v>184</v>
      </c>
      <c r="C97" s="79" t="s">
        <v>78</v>
      </c>
      <c r="D97" s="16">
        <f>COUNTIF(Employees!$A$2:$A$3467,'HR Location'!$C97)</f>
        <v>27</v>
      </c>
      <c r="E97" s="80" t="s">
        <v>396</v>
      </c>
      <c r="F97" s="80" t="s">
        <v>79</v>
      </c>
      <c r="G97" s="61" t="s">
        <v>78</v>
      </c>
      <c r="H97" s="61">
        <v>28</v>
      </c>
      <c r="I97" s="61" t="s">
        <v>396</v>
      </c>
    </row>
    <row r="98" spans="1:9" ht="15.6" x14ac:dyDescent="0.25">
      <c r="A98" s="77">
        <v>97</v>
      </c>
      <c r="B98" s="78" t="s">
        <v>212</v>
      </c>
      <c r="C98" s="79" t="s">
        <v>82</v>
      </c>
      <c r="D98" s="16">
        <f>COUNTIF(Employees!$A$2:$A$3467,'HR Location'!$C98)</f>
        <v>18</v>
      </c>
      <c r="E98" s="80" t="s">
        <v>396</v>
      </c>
      <c r="F98" s="80" t="s">
        <v>53</v>
      </c>
      <c r="G98" s="61" t="s">
        <v>82</v>
      </c>
      <c r="H98" s="61">
        <v>18</v>
      </c>
      <c r="I98" s="61" t="s">
        <v>396</v>
      </c>
    </row>
    <row r="99" spans="1:9" ht="15.6" x14ac:dyDescent="0.25">
      <c r="A99" s="77">
        <v>98</v>
      </c>
      <c r="B99" s="78" t="s">
        <v>292</v>
      </c>
      <c r="C99" s="79" t="s">
        <v>368</v>
      </c>
      <c r="D99" s="16">
        <f>COUNTIF(Employees!$A$2:$A$3467,'HR Location'!$C99)</f>
        <v>7</v>
      </c>
      <c r="E99" s="80" t="s">
        <v>396</v>
      </c>
      <c r="F99" s="80" t="s">
        <v>56</v>
      </c>
      <c r="G99" s="61" t="s">
        <v>368</v>
      </c>
      <c r="H99" s="61">
        <v>7</v>
      </c>
      <c r="I99" s="61" t="s">
        <v>396</v>
      </c>
    </row>
    <row r="100" spans="1:9" ht="15.6" x14ac:dyDescent="0.25">
      <c r="A100" s="77">
        <v>99</v>
      </c>
      <c r="B100" s="78" t="s">
        <v>190</v>
      </c>
      <c r="C100" s="79" t="s">
        <v>84</v>
      </c>
      <c r="D100" s="16">
        <f>COUNTIF(Employees!$A$2:$A$3467,'HR Location'!$C100)</f>
        <v>1</v>
      </c>
      <c r="E100" s="80" t="s">
        <v>399</v>
      </c>
      <c r="F100" s="80" t="s">
        <v>55</v>
      </c>
      <c r="G100" s="61" t="s">
        <v>84</v>
      </c>
      <c r="H100" s="61">
        <v>1</v>
      </c>
      <c r="I100" s="61" t="s">
        <v>399</v>
      </c>
    </row>
    <row r="101" spans="1:9" ht="15.6" x14ac:dyDescent="0.25">
      <c r="A101" s="77">
        <v>100</v>
      </c>
      <c r="B101" s="78" t="s">
        <v>291</v>
      </c>
      <c r="C101" s="79" t="s">
        <v>86</v>
      </c>
      <c r="D101" s="16">
        <f>COUNTIF(Employees!$A$2:$A$3467,'HR Location'!$C101)</f>
        <v>22</v>
      </c>
      <c r="E101" s="80" t="s">
        <v>396</v>
      </c>
      <c r="F101" s="80" t="s">
        <v>56</v>
      </c>
      <c r="G101" s="61" t="s">
        <v>86</v>
      </c>
      <c r="H101" s="61">
        <v>22</v>
      </c>
      <c r="I101" s="61" t="s">
        <v>396</v>
      </c>
    </row>
    <row r="102" spans="1:9" ht="15.6" x14ac:dyDescent="0.25">
      <c r="A102" s="77">
        <v>101</v>
      </c>
      <c r="B102" s="78" t="s">
        <v>289</v>
      </c>
      <c r="C102" s="79" t="s">
        <v>65</v>
      </c>
      <c r="D102" s="16">
        <f>COUNTIF(Employees!$A$2:$A$3467,'HR Location'!$C102)</f>
        <v>27</v>
      </c>
      <c r="E102" s="80" t="s">
        <v>516</v>
      </c>
      <c r="F102" s="80" t="s">
        <v>99</v>
      </c>
      <c r="G102" s="61" t="s">
        <v>65</v>
      </c>
      <c r="H102" s="61">
        <v>28</v>
      </c>
      <c r="I102" s="61" t="s">
        <v>516</v>
      </c>
    </row>
    <row r="103" spans="1:9" ht="15.6" x14ac:dyDescent="0.25">
      <c r="A103" s="77">
        <v>102</v>
      </c>
      <c r="B103" s="78" t="s">
        <v>174</v>
      </c>
      <c r="C103" s="79" t="s">
        <v>570</v>
      </c>
      <c r="D103" s="16">
        <f>COUNTIF(Employees!$A$2:$A$3467,'HR Location'!$C103)</f>
        <v>12</v>
      </c>
      <c r="E103" s="80" t="s">
        <v>516</v>
      </c>
      <c r="F103" s="80" t="s">
        <v>107</v>
      </c>
      <c r="G103" s="61" t="s">
        <v>319</v>
      </c>
      <c r="H103" s="61">
        <v>13</v>
      </c>
      <c r="I103" s="61" t="s">
        <v>516</v>
      </c>
    </row>
    <row r="104" spans="1:9" ht="15.6" x14ac:dyDescent="0.25">
      <c r="A104" s="77">
        <v>103</v>
      </c>
      <c r="B104" s="78" t="s">
        <v>236</v>
      </c>
      <c r="C104" s="79" t="s">
        <v>87</v>
      </c>
      <c r="D104" s="16">
        <f>COUNTIF(Employees!$A$2:$A$3467,'HR Location'!$C104)</f>
        <v>8</v>
      </c>
      <c r="E104" s="80" t="s">
        <v>399</v>
      </c>
      <c r="F104" s="80" t="s">
        <v>101</v>
      </c>
      <c r="G104" s="61" t="s">
        <v>371</v>
      </c>
      <c r="H104" s="61">
        <v>9</v>
      </c>
      <c r="I104" s="61" t="s">
        <v>399</v>
      </c>
    </row>
    <row r="105" spans="1:9" ht="15.6" x14ac:dyDescent="0.25">
      <c r="A105" s="77">
        <v>104</v>
      </c>
      <c r="B105" s="78" t="s">
        <v>258</v>
      </c>
      <c r="C105" s="79" t="s">
        <v>536</v>
      </c>
      <c r="D105" s="16">
        <f>COUNTIF(Employees!$A$2:$A$3467,'HR Location'!$C105)</f>
        <v>11</v>
      </c>
      <c r="E105" s="80" t="s">
        <v>516</v>
      </c>
      <c r="F105" s="80" t="s">
        <v>104</v>
      </c>
      <c r="G105" s="61" t="s">
        <v>536</v>
      </c>
      <c r="H105" s="61">
        <v>11</v>
      </c>
      <c r="I105" s="61" t="s">
        <v>516</v>
      </c>
    </row>
    <row r="106" spans="1:9" ht="15.6" x14ac:dyDescent="0.25">
      <c r="A106" s="77">
        <v>105</v>
      </c>
      <c r="B106" s="78" t="s">
        <v>268</v>
      </c>
      <c r="C106" s="79" t="s">
        <v>91</v>
      </c>
      <c r="D106" s="16">
        <f>COUNTIF(Employees!$A$2:$A$3467,'HR Location'!$C106)</f>
        <v>16</v>
      </c>
      <c r="E106" s="80" t="s">
        <v>517</v>
      </c>
      <c r="F106" s="80" t="s">
        <v>106</v>
      </c>
      <c r="G106" s="61" t="s">
        <v>91</v>
      </c>
      <c r="H106" s="61">
        <v>13</v>
      </c>
      <c r="I106" s="61" t="s">
        <v>517</v>
      </c>
    </row>
    <row r="107" spans="1:9" ht="15.6" x14ac:dyDescent="0.25">
      <c r="A107" s="77">
        <v>106</v>
      </c>
      <c r="B107" s="78" t="s">
        <v>259</v>
      </c>
      <c r="C107" s="79" t="s">
        <v>43</v>
      </c>
      <c r="D107" s="16">
        <f>COUNTIF(Employees!$A$2:$A$3467,'HR Location'!$C107)</f>
        <v>0</v>
      </c>
      <c r="E107" s="80" t="s">
        <v>516</v>
      </c>
      <c r="F107" s="80" t="s">
        <v>104</v>
      </c>
      <c r="G107" s="61" t="s">
        <v>43</v>
      </c>
      <c r="H107" s="61">
        <v>0</v>
      </c>
      <c r="I107" s="61" t="s">
        <v>516</v>
      </c>
    </row>
    <row r="108" spans="1:9" ht="15.6" x14ac:dyDescent="0.25">
      <c r="A108" s="77">
        <v>107</v>
      </c>
      <c r="B108" s="78" t="s">
        <v>191</v>
      </c>
      <c r="C108" s="79" t="s">
        <v>94</v>
      </c>
      <c r="D108" s="16">
        <f>COUNTIF(Employees!$A$2:$A$3467,'HR Location'!$C108)</f>
        <v>10</v>
      </c>
      <c r="E108" s="80" t="s">
        <v>399</v>
      </c>
      <c r="F108" s="80" t="s">
        <v>55</v>
      </c>
      <c r="G108" s="61" t="s">
        <v>94</v>
      </c>
      <c r="H108" s="61">
        <v>10</v>
      </c>
      <c r="I108" s="61" t="s">
        <v>399</v>
      </c>
    </row>
    <row r="109" spans="1:9" ht="15.6" x14ac:dyDescent="0.25">
      <c r="A109" s="77">
        <v>108</v>
      </c>
      <c r="B109" s="78" t="s">
        <v>216</v>
      </c>
      <c r="C109" s="79" t="s">
        <v>571</v>
      </c>
      <c r="D109" s="16">
        <f>COUNTIF(Employees!$A$2:$A$3467,'HR Location'!$C109)</f>
        <v>7</v>
      </c>
      <c r="E109" s="80" t="s">
        <v>517</v>
      </c>
      <c r="F109" s="80" t="s">
        <v>51</v>
      </c>
      <c r="G109" s="61" t="s">
        <v>571</v>
      </c>
      <c r="H109" s="61">
        <v>8</v>
      </c>
      <c r="I109" s="61" t="s">
        <v>517</v>
      </c>
    </row>
    <row r="110" spans="1:9" ht="15.6" x14ac:dyDescent="0.25">
      <c r="A110" s="77">
        <v>109</v>
      </c>
      <c r="B110" s="78" t="s">
        <v>260</v>
      </c>
      <c r="C110" s="79" t="s">
        <v>572</v>
      </c>
      <c r="D110" s="16">
        <f>COUNTIF(Employees!$A$2:$A$3467,'HR Location'!$C110)</f>
        <v>20</v>
      </c>
      <c r="E110" s="80" t="s">
        <v>516</v>
      </c>
      <c r="F110" s="80" t="s">
        <v>104</v>
      </c>
      <c r="G110" s="61" t="s">
        <v>88</v>
      </c>
      <c r="H110" s="61">
        <v>17</v>
      </c>
      <c r="I110" s="61" t="s">
        <v>516</v>
      </c>
    </row>
    <row r="111" spans="1:9" ht="15.6" x14ac:dyDescent="0.25">
      <c r="A111" s="77">
        <v>110</v>
      </c>
      <c r="B111" s="78" t="s">
        <v>287</v>
      </c>
      <c r="C111" s="79" t="s">
        <v>62</v>
      </c>
      <c r="D111" s="16">
        <f>COUNTIF(Employees!$A$2:$A$3467,'HR Location'!$C111)</f>
        <v>9</v>
      </c>
      <c r="E111" s="80" t="s">
        <v>516</v>
      </c>
      <c r="F111" s="80" t="s">
        <v>113</v>
      </c>
      <c r="G111" s="61" t="s">
        <v>62</v>
      </c>
      <c r="H111" s="61">
        <v>10</v>
      </c>
      <c r="I111" s="61" t="s">
        <v>516</v>
      </c>
    </row>
    <row r="112" spans="1:9" ht="15.6" x14ac:dyDescent="0.25">
      <c r="A112" s="77">
        <v>111</v>
      </c>
      <c r="B112" s="78" t="s">
        <v>173</v>
      </c>
      <c r="C112" s="79" t="s">
        <v>573</v>
      </c>
      <c r="D112" s="16">
        <f>COUNTIF(Employees!$A$2:$A$3467,'HR Location'!$C112)</f>
        <v>55</v>
      </c>
      <c r="E112" s="80" t="s">
        <v>516</v>
      </c>
      <c r="F112" s="80" t="s">
        <v>107</v>
      </c>
      <c r="G112" s="61" t="s">
        <v>337</v>
      </c>
      <c r="H112" s="61">
        <v>56</v>
      </c>
      <c r="I112" s="61" t="s">
        <v>516</v>
      </c>
    </row>
    <row r="113" spans="1:9" ht="15.6" x14ac:dyDescent="0.25">
      <c r="A113" s="77">
        <v>112</v>
      </c>
      <c r="B113" s="78" t="s">
        <v>264</v>
      </c>
      <c r="C113" s="79" t="s">
        <v>548</v>
      </c>
      <c r="D113" s="16">
        <f>COUNTIF(Employees!$A$2:$A$3467,'HR Location'!$C113)</f>
        <v>4</v>
      </c>
      <c r="E113" s="80" t="s">
        <v>517</v>
      </c>
      <c r="F113" s="80" t="s">
        <v>106</v>
      </c>
      <c r="G113" s="61" t="s">
        <v>548</v>
      </c>
      <c r="H113" s="61">
        <v>4</v>
      </c>
      <c r="I113" s="61" t="s">
        <v>517</v>
      </c>
    </row>
    <row r="114" spans="1:9" ht="15.6" x14ac:dyDescent="0.25">
      <c r="A114" s="77">
        <v>113</v>
      </c>
      <c r="B114" s="78" t="s">
        <v>263</v>
      </c>
      <c r="C114" s="79" t="s">
        <v>770</v>
      </c>
      <c r="D114" s="16">
        <f>COUNTIF(Employees!$A$2:$A$3467,'HR Location'!$C114)</f>
        <v>37</v>
      </c>
      <c r="E114" s="80" t="s">
        <v>517</v>
      </c>
      <c r="F114" s="80" t="s">
        <v>106</v>
      </c>
      <c r="G114" s="61" t="s">
        <v>770</v>
      </c>
      <c r="H114" s="61">
        <v>38</v>
      </c>
      <c r="I114" s="61" t="s">
        <v>517</v>
      </c>
    </row>
    <row r="115" spans="1:9" ht="15.6" x14ac:dyDescent="0.25">
      <c r="A115" s="77">
        <v>114</v>
      </c>
      <c r="B115" s="78" t="s">
        <v>551</v>
      </c>
      <c r="C115" s="79" t="s">
        <v>130</v>
      </c>
      <c r="D115" s="16">
        <f>COUNTIF(Employees!$A$2:$A$3467,'HR Location'!$C115)</f>
        <v>5</v>
      </c>
      <c r="E115" s="80" t="s">
        <v>402</v>
      </c>
      <c r="F115" s="80" t="s">
        <v>100</v>
      </c>
      <c r="G115" s="61" t="s">
        <v>130</v>
      </c>
      <c r="H115" s="61">
        <v>5</v>
      </c>
      <c r="I115" s="61" t="s">
        <v>402</v>
      </c>
    </row>
    <row r="116" spans="1:9" ht="15.6" x14ac:dyDescent="0.25">
      <c r="A116" s="77">
        <v>115</v>
      </c>
      <c r="B116" s="83" t="s">
        <v>799</v>
      </c>
      <c r="C116" s="79" t="s">
        <v>796</v>
      </c>
      <c r="D116" s="16">
        <f>COUNTIF(Employees!$A$2:$A$3467,'HR Location'!$C116)</f>
        <v>12</v>
      </c>
      <c r="E116" s="80" t="s">
        <v>516</v>
      </c>
      <c r="F116" s="80" t="s">
        <v>104</v>
      </c>
      <c r="G116" s="61" t="s">
        <v>796</v>
      </c>
      <c r="H116" s="61">
        <v>10</v>
      </c>
      <c r="I116" s="61" t="s">
        <v>516</v>
      </c>
    </row>
    <row r="117" spans="1:9" ht="15.6" x14ac:dyDescent="0.25">
      <c r="A117" s="77">
        <v>116</v>
      </c>
      <c r="B117" s="83" t="s">
        <v>845</v>
      </c>
      <c r="C117" s="79" t="s">
        <v>797</v>
      </c>
      <c r="D117" s="16">
        <f>COUNTIF(Employees!$A$2:$A$3467,'HR Location'!$C117)</f>
        <v>12</v>
      </c>
      <c r="E117" s="80" t="s">
        <v>396</v>
      </c>
      <c r="F117" s="80" t="s">
        <v>81</v>
      </c>
      <c r="G117" s="61" t="s">
        <v>797</v>
      </c>
      <c r="H117" s="61">
        <v>11</v>
      </c>
      <c r="I117" s="61" t="s">
        <v>396</v>
      </c>
    </row>
    <row r="118" spans="1:9" ht="15.6" x14ac:dyDescent="0.25">
      <c r="A118" s="77">
        <v>117</v>
      </c>
      <c r="B118" s="83" t="s">
        <v>846</v>
      </c>
      <c r="C118" s="79" t="s">
        <v>825</v>
      </c>
      <c r="D118" s="16">
        <f>COUNTIF(Employees!$A$2:$A$3467,'HR Location'!$C118)</f>
        <v>9</v>
      </c>
      <c r="E118" s="80" t="s">
        <v>396</v>
      </c>
      <c r="F118" s="80" t="s">
        <v>869</v>
      </c>
      <c r="G118" s="61" t="s">
        <v>825</v>
      </c>
      <c r="H118" s="61">
        <v>10</v>
      </c>
      <c r="I118" s="61" t="s">
        <v>396</v>
      </c>
    </row>
    <row r="119" spans="1:9" ht="15.6" x14ac:dyDescent="0.25">
      <c r="A119" s="77">
        <v>118</v>
      </c>
      <c r="B119" s="83" t="s">
        <v>848</v>
      </c>
      <c r="C119" s="79" t="s">
        <v>76</v>
      </c>
      <c r="D119" s="16">
        <f>COUNTIF(Employees!$A$2:$A$3467,'HR Location'!$C119)</f>
        <v>13</v>
      </c>
      <c r="E119" s="80" t="s">
        <v>516</v>
      </c>
      <c r="F119" s="80" t="s">
        <v>113</v>
      </c>
      <c r="G119" s="61" t="s">
        <v>76</v>
      </c>
      <c r="H119" s="61">
        <v>17</v>
      </c>
      <c r="I119" s="61" t="s">
        <v>516</v>
      </c>
    </row>
    <row r="120" spans="1:9" ht="15.6" x14ac:dyDescent="0.25">
      <c r="A120" s="77">
        <v>119</v>
      </c>
      <c r="B120" s="83" t="s">
        <v>851</v>
      </c>
      <c r="C120" s="79" t="s">
        <v>798</v>
      </c>
      <c r="D120" s="16">
        <f>COUNTIF(Employees!$A$2:$A$3467,'HR Location'!$C120)</f>
        <v>13</v>
      </c>
      <c r="E120" s="80" t="s">
        <v>402</v>
      </c>
      <c r="F120" s="80" t="s">
        <v>100</v>
      </c>
      <c r="G120" s="61" t="s">
        <v>798</v>
      </c>
      <c r="H120" s="61">
        <v>12</v>
      </c>
      <c r="I120" s="61" t="s">
        <v>402</v>
      </c>
    </row>
    <row r="121" spans="1:9" ht="15.6" x14ac:dyDescent="0.25">
      <c r="A121" s="77">
        <v>120</v>
      </c>
      <c r="B121" s="83" t="s">
        <v>853</v>
      </c>
      <c r="C121" s="79" t="s">
        <v>852</v>
      </c>
      <c r="D121" s="16">
        <f>COUNTIF(Employees!$A$2:$A$3467,'HR Location'!$C121)</f>
        <v>33</v>
      </c>
      <c r="E121" s="80" t="s">
        <v>396</v>
      </c>
      <c r="F121" s="80" t="s">
        <v>870</v>
      </c>
      <c r="G121" s="61" t="s">
        <v>761</v>
      </c>
      <c r="H121" s="61">
        <v>32</v>
      </c>
      <c r="I121" s="61" t="s">
        <v>396</v>
      </c>
    </row>
    <row r="122" spans="1:9" ht="15.6" x14ac:dyDescent="0.25">
      <c r="A122" s="77">
        <v>121</v>
      </c>
      <c r="B122" s="83" t="s">
        <v>863</v>
      </c>
      <c r="C122" s="79" t="s">
        <v>813</v>
      </c>
      <c r="D122" s="16">
        <f>COUNTIF(Employees!$A$2:$A$3467,'HR Location'!$C122)</f>
        <v>6</v>
      </c>
      <c r="E122" s="80" t="s">
        <v>396</v>
      </c>
      <c r="F122" s="80" t="s">
        <v>81</v>
      </c>
      <c r="G122" s="61" t="s">
        <v>813</v>
      </c>
      <c r="H122" s="61">
        <v>5</v>
      </c>
      <c r="I122" s="61" t="s">
        <v>396</v>
      </c>
    </row>
    <row r="123" spans="1:9" ht="15.6" x14ac:dyDescent="0.25">
      <c r="A123" s="77">
        <v>122</v>
      </c>
      <c r="B123" s="83" t="s">
        <v>865</v>
      </c>
      <c r="C123" s="79" t="s">
        <v>810</v>
      </c>
      <c r="D123" s="16">
        <f>COUNTIF(Employees!$A$2:$A$3467,'HR Location'!$C123)</f>
        <v>5</v>
      </c>
      <c r="E123" s="80" t="s">
        <v>396</v>
      </c>
      <c r="F123" s="80" t="s">
        <v>81</v>
      </c>
      <c r="G123" s="61" t="s">
        <v>810</v>
      </c>
      <c r="H123" s="61">
        <v>5</v>
      </c>
      <c r="I123" s="61" t="s">
        <v>396</v>
      </c>
    </row>
    <row r="124" spans="1:9" ht="15.6" x14ac:dyDescent="0.25">
      <c r="A124" s="77">
        <v>123</v>
      </c>
      <c r="B124" s="83" t="s">
        <v>843</v>
      </c>
      <c r="C124" s="79" t="s">
        <v>867</v>
      </c>
      <c r="D124" s="16">
        <f>COUNTIF(Employees!$A$2:$A$3467,'HR Location'!$C124)</f>
        <v>18</v>
      </c>
      <c r="E124" s="80" t="s">
        <v>396</v>
      </c>
      <c r="F124" s="80" t="s">
        <v>871</v>
      </c>
      <c r="G124" s="61" t="s">
        <v>318</v>
      </c>
      <c r="H124" s="61">
        <v>18</v>
      </c>
      <c r="I124" s="61" t="s">
        <v>396</v>
      </c>
    </row>
    <row r="125" spans="1:9" ht="15.6" x14ac:dyDescent="0.25">
      <c r="A125" s="77">
        <v>124</v>
      </c>
      <c r="B125" s="83" t="s">
        <v>855</v>
      </c>
      <c r="C125" s="79" t="s">
        <v>818</v>
      </c>
      <c r="D125" s="16">
        <f>COUNTIF(Employees!$A$2:$A$3467,'HR Location'!$C125)</f>
        <v>17</v>
      </c>
      <c r="E125" s="80" t="s">
        <v>516</v>
      </c>
      <c r="F125" s="80" t="s">
        <v>99</v>
      </c>
      <c r="G125" s="61" t="s">
        <v>818</v>
      </c>
      <c r="H125" s="61">
        <v>16</v>
      </c>
      <c r="I125" s="61" t="s">
        <v>516</v>
      </c>
    </row>
    <row r="126" spans="1:9" ht="15.6" x14ac:dyDescent="0.25">
      <c r="A126" s="77">
        <v>125</v>
      </c>
      <c r="B126" s="83" t="s">
        <v>913</v>
      </c>
      <c r="C126" s="79" t="s">
        <v>80</v>
      </c>
      <c r="D126" s="16">
        <f>COUNTIF(Employees!$A$2:$A$3467,'HR Location'!$C126)</f>
        <v>7</v>
      </c>
      <c r="E126" s="80" t="s">
        <v>396</v>
      </c>
      <c r="F126" s="80" t="s">
        <v>81</v>
      </c>
      <c r="G126" s="61" t="s">
        <v>80</v>
      </c>
      <c r="H126" s="61">
        <v>7</v>
      </c>
      <c r="I126" s="61" t="s">
        <v>396</v>
      </c>
    </row>
  </sheetData>
  <autoFilter ref="A1:N126" xr:uid="{00000000-0009-0000-0000-000005000000}"/>
  <conditionalFormatting sqref="B117:B125">
    <cfRule type="duplicateValues" dxfId="2" priority="2"/>
  </conditionalFormatting>
  <conditionalFormatting sqref="B126">
    <cfRule type="duplicateValues" dxfId="1" priority="1"/>
  </conditionalFormatting>
  <conditionalFormatting sqref="B2:B116">
    <cfRule type="duplicateValues" dxfId="0" priority="3"/>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PLIL_Branch List</vt:lpstr>
      <vt:lpstr>CSO</vt:lpstr>
      <vt:lpstr>Employees</vt:lpstr>
      <vt:lpstr>Converter</vt:lpstr>
      <vt:lpstr>Branch List-Facility</vt:lpstr>
      <vt:lpstr>HR Location</vt:lpstr>
      <vt:lpstr>'PLIL_Branch List'!Excel_BuiltIn__FilterDatabase_1</vt:lpstr>
      <vt:lpstr>'PLIL_Branch List'!Excel_BuiltIn__FilterDatabase_1_1_1_1</vt:lpstr>
      <vt:lpstr>'PLIL_Branch List'!Excel_BuiltIn__FilterDatabase_2</vt:lpstr>
      <vt:lpstr>'PLIL_Branch List'!Print_Area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p019547</dc:creator>
  <cp:lastModifiedBy>Amit Patial | Operations | PramericaLife</cp:lastModifiedBy>
  <cp:lastPrinted>2019-12-09T06:24:03Z</cp:lastPrinted>
  <dcterms:created xsi:type="dcterms:W3CDTF">2019-11-05T06:18:43Z</dcterms:created>
  <dcterms:modified xsi:type="dcterms:W3CDTF">2026-09-15T11:02:35Z</dcterms:modified>
</cp:coreProperties>
</file>